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pvedues-my.sharepoint.com/personal/jgomez_upv_edu_es/Documents/OneDrive - Docs/Papers/TeacherAideGWFlowWithExcel/Part3/"/>
    </mc:Choice>
  </mc:AlternateContent>
  <xr:revisionPtr revIDLastSave="1406" documentId="8_{2C9EE273-1B0B-420F-9294-951079A609AE}" xr6:coauthVersionLast="47" xr6:coauthVersionMax="47" xr10:uidLastSave="{1CBD9951-E509-6440-AABD-7EA17E0A4E20}"/>
  <bookViews>
    <workbookView xWindow="57600" yWindow="4100" windowWidth="50100" windowHeight="28300" activeTab="14" xr2:uid="{00000000-000D-0000-FFFF-FFFF00000000}"/>
  </bookViews>
  <sheets>
    <sheet name="A_h0" sheetId="32" r:id="rId1"/>
    <sheet name="A_h_t-1" sheetId="30" r:id="rId2"/>
    <sheet name="A_i" sheetId="29" r:id="rId3"/>
    <sheet name="A_hfix" sheetId="14" r:id="rId4"/>
    <sheet name="A_Bottom" sheetId="36" r:id="rId5"/>
    <sheet name="A_Top" sheetId="35" r:id="rId6"/>
    <sheet name="A_HK" sheetId="33" r:id="rId7"/>
    <sheet name="A_SS" sheetId="41" r:id="rId8"/>
    <sheet name="A_W" sheetId="4" r:id="rId9"/>
    <sheet name="A_QInf" sheetId="24" r:id="rId10"/>
    <sheet name="A_hR" sheetId="25" r:id="rId11"/>
    <sheet name="A_hB" sheetId="26" r:id="rId12"/>
    <sheet name="A_R" sheetId="27" r:id="rId13"/>
    <sheet name="B_QRiv" sheetId="28" r:id="rId14"/>
    <sheet name="B_h" sheetId="1" r:id="rId15"/>
    <sheet name="B_HCOEF" sheetId="39" r:id="rId16"/>
    <sheet name="B_T" sheetId="3" r:id="rId17"/>
    <sheet name="B_TN" sheetId="9" r:id="rId18"/>
    <sheet name="B_TS" sheetId="10" r:id="rId19"/>
    <sheet name="B_TW" sheetId="11" r:id="rId20"/>
    <sheet name="B_TE" sheetId="12" r:id="rId21"/>
    <sheet name="B_TT" sheetId="15" r:id="rId22"/>
    <sheet name="C_QNorth" sheetId="17" r:id="rId23"/>
    <sheet name="C_QSouth" sheetId="18" r:id="rId24"/>
    <sheet name="C_QWest" sheetId="19" r:id="rId25"/>
    <sheet name="C_QEast" sheetId="22" r:id="rId26"/>
    <sheet name="C_Storage" sheetId="34" r:id="rId27"/>
    <sheet name="C_CellBal" sheetId="23" r:id="rId28"/>
    <sheet name="D_Intermediate" sheetId="40" r:id="rId29"/>
    <sheet name="D_heads" sheetId="42" r:id="rId30"/>
  </sheets>
  <functionGroups builtInGroupCount="19"/>
  <definedNames>
    <definedName name="_xlnm._FilterDatabase" localSheetId="11" hidden="1">A_hB!$I$5:$AO$23</definedName>
    <definedName name="_xleta.TIME" hidden="1" xlm="1">#NAME?</definedName>
    <definedName name="alpha">B_h!$C$10</definedName>
    <definedName name="Aquifer_h0">A_h0!$I$5:$AO$23</definedName>
    <definedName name="Aquifer_head">B_h!$I$5:$AO$23</definedName>
    <definedName name="Aquifer_ht_minus_1">'A_h_t-1'!$I$5:$AO$23</definedName>
    <definedName name="Cond">A_R!$B$5</definedName>
    <definedName name="delta">B_h!$C$4</definedName>
    <definedName name="deltaT">B_h!$C$3</definedName>
    <definedName name="Dt">B_h!$C$3</definedName>
    <definedName name="Empty_cell">B_h!$C$8</definedName>
    <definedName name="hundef">B_h!$C$6</definedName>
    <definedName name="Iteration">B_h!$C$1</definedName>
    <definedName name="K1_">A_HK!$C$5</definedName>
    <definedName name="K2_">A_HK!$C$6</definedName>
    <definedName name="K3_">A_HK!$C$7</definedName>
    <definedName name="minexchundef">B_h!$C$7</definedName>
    <definedName name="N1_">A_QInf!$C$5</definedName>
    <definedName name="nsteps">B_h!$C$11</definedName>
    <definedName name="Observation_indices">B_h!$B$17:$E$20</definedName>
    <definedName name="SimTime">B_h!$C$9</definedName>
    <definedName name="time">B_h!$C$2</definedName>
    <definedName name="Transm1" localSheetId="6">A_HK!$C$5</definedName>
    <definedName name="Transm2" localSheetId="6">A_HK!$C$6</definedName>
    <definedName name="Transm3" localSheetId="6">A_HK!$C$7</definedName>
    <definedName name="Well1">A_W!$C$5</definedName>
    <definedName name="Well2">A_W!$C$6</definedName>
    <definedName name="Well3">A_W!$C$7</definedName>
  </definedNames>
  <calcPr calcId="191029" calcMode="manual" iterate="1" iterateCount="5000" iterateDelta="1.0000000000000001E-5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23" i="1" l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L23" i="1"/>
  <c r="K23" i="1"/>
  <c r="J23" i="1"/>
  <c r="I23" i="1"/>
  <c r="AO22" i="1"/>
  <c r="AN22" i="1"/>
  <c r="AM22" i="1"/>
  <c r="AL22" i="1"/>
  <c r="AK22" i="1"/>
  <c r="AJ22" i="1"/>
  <c r="AI22" i="1"/>
  <c r="AH22" i="1"/>
  <c r="AG22" i="1"/>
  <c r="AF22" i="1"/>
  <c r="J22" i="1"/>
  <c r="I22" i="1"/>
  <c r="AO21" i="1"/>
  <c r="AN21" i="1"/>
  <c r="AM21" i="1"/>
  <c r="AL21" i="1"/>
  <c r="AK21" i="1"/>
  <c r="AJ21" i="1"/>
  <c r="AI21" i="1"/>
  <c r="AH21" i="1"/>
  <c r="AG21" i="1"/>
  <c r="I21" i="1"/>
  <c r="AO20" i="1"/>
  <c r="AN20" i="1"/>
  <c r="AM20" i="1"/>
  <c r="AL20" i="1"/>
  <c r="AK20" i="1"/>
  <c r="AJ20" i="1"/>
  <c r="AI20" i="1"/>
  <c r="AH20" i="1"/>
  <c r="I20" i="1"/>
  <c r="AO19" i="1"/>
  <c r="AN19" i="1"/>
  <c r="AM19" i="1"/>
  <c r="AL19" i="1"/>
  <c r="AK19" i="1"/>
  <c r="AJ19" i="1"/>
  <c r="AI19" i="1"/>
  <c r="I19" i="1"/>
  <c r="AO18" i="1"/>
  <c r="AN18" i="1"/>
  <c r="AM18" i="1"/>
  <c r="AL18" i="1"/>
  <c r="AK18" i="1"/>
  <c r="AJ18" i="1"/>
  <c r="AI18" i="1"/>
  <c r="AO17" i="1"/>
  <c r="AN17" i="1"/>
  <c r="AM17" i="1"/>
  <c r="AL17" i="1"/>
  <c r="AK17" i="1"/>
  <c r="AJ17" i="1"/>
  <c r="AI17" i="1"/>
  <c r="AO16" i="1"/>
  <c r="AN16" i="1"/>
  <c r="AM16" i="1"/>
  <c r="AL16" i="1"/>
  <c r="AK16" i="1"/>
  <c r="AJ16" i="1"/>
  <c r="AI16" i="1"/>
  <c r="AO15" i="1"/>
  <c r="AN15" i="1"/>
  <c r="AM15" i="1"/>
  <c r="AL15" i="1"/>
  <c r="AK15" i="1"/>
  <c r="AJ15" i="1"/>
  <c r="AI15" i="1"/>
  <c r="AO14" i="1"/>
  <c r="AN14" i="1"/>
  <c r="AM14" i="1"/>
  <c r="AL14" i="1"/>
  <c r="AK14" i="1"/>
  <c r="AJ14" i="1"/>
  <c r="AI14" i="1"/>
  <c r="AO13" i="1"/>
  <c r="AN13" i="1"/>
  <c r="AM13" i="1"/>
  <c r="AL13" i="1"/>
  <c r="AK13" i="1"/>
  <c r="AJ13" i="1"/>
  <c r="AI13" i="1"/>
  <c r="AO12" i="1"/>
  <c r="AN12" i="1"/>
  <c r="AM12" i="1"/>
  <c r="AL12" i="1"/>
  <c r="AK12" i="1"/>
  <c r="AJ12" i="1"/>
  <c r="AO11" i="1"/>
  <c r="AN11" i="1"/>
  <c r="AM11" i="1"/>
  <c r="AL11" i="1"/>
  <c r="AK11" i="1"/>
  <c r="AO10" i="1"/>
  <c r="AN10" i="1"/>
  <c r="I7" i="1"/>
  <c r="J6" i="1"/>
  <c r="I6" i="1"/>
  <c r="AO5" i="1"/>
  <c r="T5" i="1"/>
  <c r="S5" i="1"/>
  <c r="R5" i="1"/>
  <c r="Q5" i="1"/>
  <c r="P5" i="1"/>
  <c r="O5" i="1"/>
  <c r="N5" i="1"/>
  <c r="M5" i="1"/>
  <c r="L5" i="1"/>
  <c r="K5" i="1"/>
  <c r="J5" i="1"/>
  <c r="I5" i="1"/>
  <c r="AO23" i="34"/>
  <c r="AN23" i="34"/>
  <c r="AM23" i="34"/>
  <c r="AL23" i="34"/>
  <c r="AK23" i="34"/>
  <c r="AJ23" i="34"/>
  <c r="AI23" i="34"/>
  <c r="AH23" i="34"/>
  <c r="AG23" i="34"/>
  <c r="AF23" i="34"/>
  <c r="AE23" i="34"/>
  <c r="AD23" i="34"/>
  <c r="AC23" i="34"/>
  <c r="AB23" i="34"/>
  <c r="AA23" i="34"/>
  <c r="Z23" i="34"/>
  <c r="Y23" i="34"/>
  <c r="X23" i="34"/>
  <c r="W23" i="34"/>
  <c r="V23" i="34"/>
  <c r="U23" i="34"/>
  <c r="L23" i="34"/>
  <c r="K23" i="34"/>
  <c r="J23" i="34"/>
  <c r="I23" i="34"/>
  <c r="AO22" i="34"/>
  <c r="AN22" i="34"/>
  <c r="AM22" i="34"/>
  <c r="AL22" i="34"/>
  <c r="AK22" i="34"/>
  <c r="AJ22" i="34"/>
  <c r="AI22" i="34"/>
  <c r="AH22" i="34"/>
  <c r="AG22" i="34"/>
  <c r="AF22" i="34"/>
  <c r="J22" i="34"/>
  <c r="I22" i="34"/>
  <c r="AO21" i="34"/>
  <c r="AN21" i="34"/>
  <c r="AM21" i="34"/>
  <c r="AL21" i="34"/>
  <c r="AK21" i="34"/>
  <c r="AJ21" i="34"/>
  <c r="AI21" i="34"/>
  <c r="AH21" i="34"/>
  <c r="I21" i="34"/>
  <c r="AO20" i="34"/>
  <c r="AN20" i="34"/>
  <c r="AM20" i="34"/>
  <c r="AL20" i="34"/>
  <c r="AK20" i="34"/>
  <c r="AJ20" i="34"/>
  <c r="AI20" i="34"/>
  <c r="I20" i="34"/>
  <c r="AO19" i="34"/>
  <c r="AN19" i="34"/>
  <c r="AM19" i="34"/>
  <c r="AL19" i="34"/>
  <c r="AK19" i="34"/>
  <c r="AJ19" i="34"/>
  <c r="I19" i="34"/>
  <c r="AO18" i="34"/>
  <c r="AN18" i="34"/>
  <c r="AM18" i="34"/>
  <c r="AL18" i="34"/>
  <c r="AK18" i="34"/>
  <c r="AJ18" i="34"/>
  <c r="AO17" i="34"/>
  <c r="AN17" i="34"/>
  <c r="AM17" i="34"/>
  <c r="AL17" i="34"/>
  <c r="AK17" i="34"/>
  <c r="AJ17" i="34"/>
  <c r="AO16" i="34"/>
  <c r="AN16" i="34"/>
  <c r="AM16" i="34"/>
  <c r="AL16" i="34"/>
  <c r="AK16" i="34"/>
  <c r="AJ16" i="34"/>
  <c r="AO15" i="34"/>
  <c r="AN15" i="34"/>
  <c r="AM15" i="34"/>
  <c r="AL15" i="34"/>
  <c r="AK15" i="34"/>
  <c r="AJ15" i="34"/>
  <c r="AO14" i="34"/>
  <c r="AN14" i="34"/>
  <c r="AM14" i="34"/>
  <c r="AL14" i="34"/>
  <c r="AK14" i="34"/>
  <c r="AJ14" i="34"/>
  <c r="AO13" i="34"/>
  <c r="AN13" i="34"/>
  <c r="AM13" i="34"/>
  <c r="AL13" i="34"/>
  <c r="AK13" i="34"/>
  <c r="AJ13" i="34"/>
  <c r="AO12" i="34"/>
  <c r="AN12" i="34"/>
  <c r="AM12" i="34"/>
  <c r="AL12" i="34"/>
  <c r="AK12" i="34"/>
  <c r="AO11" i="34"/>
  <c r="AN11" i="34"/>
  <c r="I7" i="34"/>
  <c r="J6" i="34"/>
  <c r="I6" i="34"/>
  <c r="AO5" i="34"/>
  <c r="T5" i="34"/>
  <c r="S5" i="34"/>
  <c r="R5" i="34"/>
  <c r="Q5" i="34"/>
  <c r="P5" i="34"/>
  <c r="O5" i="34"/>
  <c r="N5" i="34"/>
  <c r="M5" i="34"/>
  <c r="L5" i="34"/>
  <c r="K5" i="34"/>
  <c r="J5" i="34"/>
  <c r="I5" i="34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I5" i="3"/>
  <c r="I6" i="24"/>
  <c r="J6" i="24"/>
  <c r="K6" i="24"/>
  <c r="L6" i="24"/>
  <c r="M6" i="24"/>
  <c r="N6" i="24"/>
  <c r="O6" i="24"/>
  <c r="P6" i="24"/>
  <c r="Q6" i="24"/>
  <c r="R6" i="24"/>
  <c r="S6" i="24"/>
  <c r="T6" i="24"/>
  <c r="U6" i="24"/>
  <c r="V6" i="24"/>
  <c r="W6" i="24"/>
  <c r="X6" i="24"/>
  <c r="Y6" i="24"/>
  <c r="Z6" i="24"/>
  <c r="AA6" i="24"/>
  <c r="AB6" i="24"/>
  <c r="AC6" i="24"/>
  <c r="AD6" i="24"/>
  <c r="AE6" i="24"/>
  <c r="AF6" i="24"/>
  <c r="AG6" i="24"/>
  <c r="AH6" i="24"/>
  <c r="AI6" i="24"/>
  <c r="AJ6" i="24"/>
  <c r="AK6" i="24"/>
  <c r="AL6" i="24"/>
  <c r="AM6" i="24"/>
  <c r="AN6" i="24"/>
  <c r="AO6" i="24"/>
  <c r="I7" i="24"/>
  <c r="J7" i="24"/>
  <c r="K7" i="24"/>
  <c r="L7" i="24"/>
  <c r="M7" i="24"/>
  <c r="N7" i="24"/>
  <c r="O7" i="24"/>
  <c r="P7" i="24"/>
  <c r="Q7" i="24"/>
  <c r="R7" i="24"/>
  <c r="S7" i="24"/>
  <c r="T7" i="24"/>
  <c r="U7" i="24"/>
  <c r="V7" i="24"/>
  <c r="W7" i="24"/>
  <c r="X7" i="24"/>
  <c r="Y7" i="24"/>
  <c r="Z7" i="24"/>
  <c r="AA7" i="24"/>
  <c r="AB7" i="24"/>
  <c r="AC7" i="24"/>
  <c r="AD7" i="24"/>
  <c r="AE7" i="24"/>
  <c r="AF7" i="24"/>
  <c r="AG7" i="24"/>
  <c r="AH7" i="24"/>
  <c r="AI7" i="24"/>
  <c r="AJ7" i="24"/>
  <c r="AK7" i="24"/>
  <c r="AL7" i="24"/>
  <c r="AM7" i="24"/>
  <c r="AN7" i="24"/>
  <c r="AO7" i="24"/>
  <c r="I8" i="24"/>
  <c r="J8" i="24"/>
  <c r="K8" i="24"/>
  <c r="L8" i="24"/>
  <c r="M8" i="24"/>
  <c r="N8" i="24"/>
  <c r="O8" i="24"/>
  <c r="P8" i="24"/>
  <c r="Q8" i="24"/>
  <c r="R8" i="24"/>
  <c r="S8" i="24"/>
  <c r="T8" i="24"/>
  <c r="U8" i="24"/>
  <c r="V8" i="24"/>
  <c r="W8" i="24"/>
  <c r="X8" i="24"/>
  <c r="Y8" i="24"/>
  <c r="Z8" i="24"/>
  <c r="AA8" i="24"/>
  <c r="AB8" i="24"/>
  <c r="AC8" i="24"/>
  <c r="AD8" i="24"/>
  <c r="AE8" i="24"/>
  <c r="AF8" i="24"/>
  <c r="AG8" i="24"/>
  <c r="AH8" i="24"/>
  <c r="AI8" i="24"/>
  <c r="AJ8" i="24"/>
  <c r="AK8" i="24"/>
  <c r="AL8" i="24"/>
  <c r="AM8" i="24"/>
  <c r="AN8" i="24"/>
  <c r="AO8" i="24"/>
  <c r="I9" i="24"/>
  <c r="J9" i="24"/>
  <c r="K9" i="24"/>
  <c r="L9" i="24"/>
  <c r="M9" i="24"/>
  <c r="N9" i="24"/>
  <c r="O9" i="24"/>
  <c r="P9" i="24"/>
  <c r="Q9" i="24"/>
  <c r="R9" i="24"/>
  <c r="S9" i="24"/>
  <c r="T9" i="24"/>
  <c r="U9" i="24"/>
  <c r="V9" i="24"/>
  <c r="W9" i="24"/>
  <c r="X9" i="24"/>
  <c r="Y9" i="24"/>
  <c r="Z9" i="24"/>
  <c r="AA9" i="24"/>
  <c r="AB9" i="24"/>
  <c r="AC9" i="24"/>
  <c r="AD9" i="24"/>
  <c r="AE9" i="24"/>
  <c r="AF9" i="24"/>
  <c r="AG9" i="24"/>
  <c r="AH9" i="24"/>
  <c r="AI9" i="24"/>
  <c r="AJ9" i="24"/>
  <c r="AK9" i="24"/>
  <c r="AL9" i="24"/>
  <c r="AM9" i="24"/>
  <c r="AN9" i="24"/>
  <c r="AO9" i="24"/>
  <c r="I10" i="24"/>
  <c r="J10" i="24"/>
  <c r="K10" i="24"/>
  <c r="L10" i="24"/>
  <c r="M10" i="24"/>
  <c r="N10" i="24"/>
  <c r="O10" i="24"/>
  <c r="P10" i="24"/>
  <c r="Q10" i="24"/>
  <c r="R10" i="24"/>
  <c r="S10" i="24"/>
  <c r="T10" i="24"/>
  <c r="U10" i="24"/>
  <c r="V10" i="24"/>
  <c r="W10" i="24"/>
  <c r="X10" i="24"/>
  <c r="Y10" i="24"/>
  <c r="Z10" i="24"/>
  <c r="AA10" i="24"/>
  <c r="AB10" i="24"/>
  <c r="AC10" i="24"/>
  <c r="AD10" i="24"/>
  <c r="AE10" i="24"/>
  <c r="AF10" i="24"/>
  <c r="AG10" i="24"/>
  <c r="AH10" i="24"/>
  <c r="AI10" i="24"/>
  <c r="AJ10" i="24"/>
  <c r="AK10" i="24"/>
  <c r="AL10" i="24"/>
  <c r="AM10" i="24"/>
  <c r="AN10" i="24"/>
  <c r="AO10" i="24"/>
  <c r="I11" i="24"/>
  <c r="J11" i="24"/>
  <c r="K11" i="24"/>
  <c r="L11" i="24"/>
  <c r="M11" i="24"/>
  <c r="N11" i="24"/>
  <c r="O11" i="24"/>
  <c r="P11" i="24"/>
  <c r="Q11" i="24"/>
  <c r="R11" i="24"/>
  <c r="S11" i="24"/>
  <c r="T11" i="24"/>
  <c r="U11" i="24"/>
  <c r="V11" i="24"/>
  <c r="W11" i="24"/>
  <c r="X11" i="24"/>
  <c r="Y11" i="24"/>
  <c r="Z11" i="24"/>
  <c r="AA11" i="24"/>
  <c r="AB11" i="24"/>
  <c r="AC11" i="24"/>
  <c r="AD11" i="24"/>
  <c r="AE11" i="24"/>
  <c r="AF11" i="24"/>
  <c r="AG11" i="24"/>
  <c r="AH11" i="24"/>
  <c r="AI11" i="24"/>
  <c r="AJ11" i="24"/>
  <c r="AK11" i="24"/>
  <c r="AL11" i="24"/>
  <c r="AM11" i="24"/>
  <c r="AN11" i="24"/>
  <c r="AO11" i="24"/>
  <c r="I12" i="24"/>
  <c r="J12" i="24"/>
  <c r="K12" i="24"/>
  <c r="L12" i="24"/>
  <c r="M12" i="24"/>
  <c r="N12" i="24"/>
  <c r="O12" i="24"/>
  <c r="P12" i="24"/>
  <c r="Q12" i="24"/>
  <c r="R12" i="24"/>
  <c r="S12" i="24"/>
  <c r="T12" i="24"/>
  <c r="U12" i="24"/>
  <c r="V12" i="24"/>
  <c r="W12" i="24"/>
  <c r="X12" i="24"/>
  <c r="Y12" i="24"/>
  <c r="Z12" i="24"/>
  <c r="AA12" i="24"/>
  <c r="AB12" i="24"/>
  <c r="AC12" i="24"/>
  <c r="AD12" i="24"/>
  <c r="AE12" i="24"/>
  <c r="AF12" i="24"/>
  <c r="AG12" i="24"/>
  <c r="AH12" i="24"/>
  <c r="AI12" i="24"/>
  <c r="AJ12" i="24"/>
  <c r="AK12" i="24"/>
  <c r="AL12" i="24"/>
  <c r="AM12" i="24"/>
  <c r="AN12" i="24"/>
  <c r="AO12" i="24"/>
  <c r="I13" i="24"/>
  <c r="J13" i="24"/>
  <c r="K13" i="24"/>
  <c r="L13" i="24"/>
  <c r="M13" i="24"/>
  <c r="N13" i="24"/>
  <c r="O13" i="24"/>
  <c r="P13" i="24"/>
  <c r="Q13" i="24"/>
  <c r="R13" i="24"/>
  <c r="S13" i="24"/>
  <c r="T13" i="24"/>
  <c r="U13" i="24"/>
  <c r="V13" i="24"/>
  <c r="W13" i="24"/>
  <c r="X13" i="24"/>
  <c r="Y13" i="24"/>
  <c r="Z13" i="24"/>
  <c r="AA13" i="24"/>
  <c r="AB13" i="24"/>
  <c r="AC13" i="24"/>
  <c r="AD13" i="24"/>
  <c r="AE13" i="24"/>
  <c r="AF13" i="24"/>
  <c r="AG13" i="24"/>
  <c r="AH13" i="24"/>
  <c r="AI13" i="24"/>
  <c r="AJ13" i="24"/>
  <c r="AK13" i="24"/>
  <c r="AL13" i="24"/>
  <c r="AM13" i="24"/>
  <c r="AN13" i="24"/>
  <c r="AO13" i="24"/>
  <c r="I14" i="24"/>
  <c r="J14" i="24"/>
  <c r="K14" i="24"/>
  <c r="L14" i="24"/>
  <c r="M14" i="24"/>
  <c r="N14" i="24"/>
  <c r="O14" i="24"/>
  <c r="P14" i="24"/>
  <c r="Q14" i="24"/>
  <c r="R14" i="24"/>
  <c r="S14" i="24"/>
  <c r="T14" i="24"/>
  <c r="U14" i="24"/>
  <c r="V14" i="24"/>
  <c r="W14" i="24"/>
  <c r="X14" i="24"/>
  <c r="Y14" i="24"/>
  <c r="Z14" i="24"/>
  <c r="AA14" i="24"/>
  <c r="AB14" i="24"/>
  <c r="AC14" i="24"/>
  <c r="AD14" i="24"/>
  <c r="AE14" i="24"/>
  <c r="AF14" i="24"/>
  <c r="AG14" i="24"/>
  <c r="AH14" i="24"/>
  <c r="AI14" i="24"/>
  <c r="AJ14" i="24"/>
  <c r="AK14" i="24"/>
  <c r="AL14" i="24"/>
  <c r="AM14" i="24"/>
  <c r="AN14" i="24"/>
  <c r="AO14" i="24"/>
  <c r="I15" i="24"/>
  <c r="J15" i="24"/>
  <c r="K15" i="24"/>
  <c r="L15" i="24"/>
  <c r="M15" i="24"/>
  <c r="N15" i="24"/>
  <c r="O15" i="24"/>
  <c r="P15" i="24"/>
  <c r="Q15" i="24"/>
  <c r="R15" i="24"/>
  <c r="S15" i="24"/>
  <c r="T15" i="24"/>
  <c r="U15" i="24"/>
  <c r="V15" i="24"/>
  <c r="W15" i="24"/>
  <c r="X15" i="24"/>
  <c r="Y15" i="24"/>
  <c r="Z15" i="24"/>
  <c r="AA15" i="24"/>
  <c r="AB15" i="24"/>
  <c r="AC15" i="24"/>
  <c r="AD15" i="24"/>
  <c r="AE15" i="24"/>
  <c r="AF15" i="24"/>
  <c r="AG15" i="24"/>
  <c r="AH15" i="24"/>
  <c r="AI15" i="24"/>
  <c r="AJ15" i="24"/>
  <c r="AK15" i="24"/>
  <c r="AL15" i="24"/>
  <c r="AM15" i="24"/>
  <c r="AN15" i="24"/>
  <c r="AO15" i="24"/>
  <c r="I16" i="24"/>
  <c r="J16" i="24"/>
  <c r="K16" i="24"/>
  <c r="L16" i="24"/>
  <c r="M16" i="24"/>
  <c r="N16" i="24"/>
  <c r="O16" i="24"/>
  <c r="P16" i="24"/>
  <c r="Q16" i="24"/>
  <c r="R16" i="24"/>
  <c r="S16" i="24"/>
  <c r="T16" i="24"/>
  <c r="U16" i="24"/>
  <c r="V16" i="24"/>
  <c r="W16" i="24"/>
  <c r="X16" i="24"/>
  <c r="Y16" i="24"/>
  <c r="Z16" i="24"/>
  <c r="AA16" i="24"/>
  <c r="AB16" i="24"/>
  <c r="AC16" i="24"/>
  <c r="AD16" i="24"/>
  <c r="AE16" i="24"/>
  <c r="AF16" i="24"/>
  <c r="AG16" i="24"/>
  <c r="AH16" i="24"/>
  <c r="AI16" i="24"/>
  <c r="AJ16" i="24"/>
  <c r="AK16" i="24"/>
  <c r="AL16" i="24"/>
  <c r="AM16" i="24"/>
  <c r="AN16" i="24"/>
  <c r="AO16" i="24"/>
  <c r="I17" i="24"/>
  <c r="J17" i="24"/>
  <c r="K17" i="24"/>
  <c r="L17" i="24"/>
  <c r="M17" i="24"/>
  <c r="N17" i="24"/>
  <c r="O17" i="24"/>
  <c r="P17" i="24"/>
  <c r="Q17" i="24"/>
  <c r="R17" i="24"/>
  <c r="S17" i="24"/>
  <c r="T17" i="24"/>
  <c r="U17" i="24"/>
  <c r="V17" i="24"/>
  <c r="W17" i="24"/>
  <c r="X17" i="24"/>
  <c r="Y17" i="24"/>
  <c r="Z17" i="24"/>
  <c r="AA17" i="24"/>
  <c r="AB17" i="24"/>
  <c r="AC17" i="24"/>
  <c r="AD17" i="24"/>
  <c r="AE17" i="24"/>
  <c r="AF17" i="24"/>
  <c r="AG17" i="24"/>
  <c r="AH17" i="24"/>
  <c r="AI17" i="24"/>
  <c r="AJ17" i="24"/>
  <c r="AK17" i="24"/>
  <c r="AL17" i="24"/>
  <c r="AM17" i="24"/>
  <c r="AN17" i="24"/>
  <c r="AO17" i="24"/>
  <c r="I18" i="24"/>
  <c r="J18" i="24"/>
  <c r="K18" i="24"/>
  <c r="L18" i="24"/>
  <c r="M18" i="24"/>
  <c r="N18" i="24"/>
  <c r="O18" i="24"/>
  <c r="P18" i="24"/>
  <c r="Q18" i="24"/>
  <c r="R18" i="24"/>
  <c r="S18" i="24"/>
  <c r="T18" i="24"/>
  <c r="U18" i="24"/>
  <c r="V18" i="24"/>
  <c r="W18" i="24"/>
  <c r="X18" i="24"/>
  <c r="Y18" i="24"/>
  <c r="Z18" i="24"/>
  <c r="AA18" i="24"/>
  <c r="AB18" i="24"/>
  <c r="AC18" i="24"/>
  <c r="AD18" i="24"/>
  <c r="AE18" i="24"/>
  <c r="AF18" i="24"/>
  <c r="AG18" i="24"/>
  <c r="AH18" i="24"/>
  <c r="AI18" i="24"/>
  <c r="AJ18" i="24"/>
  <c r="AK18" i="24"/>
  <c r="AL18" i="24"/>
  <c r="AM18" i="24"/>
  <c r="AN18" i="24"/>
  <c r="AO18" i="24"/>
  <c r="I19" i="24"/>
  <c r="J19" i="24"/>
  <c r="K19" i="24"/>
  <c r="L19" i="24"/>
  <c r="M19" i="24"/>
  <c r="N19" i="24"/>
  <c r="O19" i="24"/>
  <c r="P19" i="24"/>
  <c r="Q19" i="24"/>
  <c r="R19" i="24"/>
  <c r="S19" i="24"/>
  <c r="T19" i="24"/>
  <c r="U19" i="24"/>
  <c r="V19" i="24"/>
  <c r="W19" i="24"/>
  <c r="X19" i="24"/>
  <c r="Y19" i="24"/>
  <c r="Z19" i="24"/>
  <c r="AA19" i="24"/>
  <c r="AB19" i="24"/>
  <c r="AC19" i="24"/>
  <c r="AD19" i="24"/>
  <c r="AE19" i="24"/>
  <c r="AF19" i="24"/>
  <c r="AG19" i="24"/>
  <c r="AH19" i="24"/>
  <c r="AI19" i="24"/>
  <c r="AJ19" i="24"/>
  <c r="AK19" i="24"/>
  <c r="AL19" i="24"/>
  <c r="AM19" i="24"/>
  <c r="AN19" i="24"/>
  <c r="AO19" i="24"/>
  <c r="I20" i="24"/>
  <c r="J20" i="24"/>
  <c r="K20" i="24"/>
  <c r="L20" i="24"/>
  <c r="M20" i="24"/>
  <c r="N20" i="24"/>
  <c r="O20" i="24"/>
  <c r="P20" i="24"/>
  <c r="Q20" i="24"/>
  <c r="R20" i="24"/>
  <c r="S20" i="24"/>
  <c r="T20" i="24"/>
  <c r="U20" i="24"/>
  <c r="V20" i="24"/>
  <c r="W20" i="24"/>
  <c r="X20" i="24"/>
  <c r="Y20" i="24"/>
  <c r="Z20" i="24"/>
  <c r="AA20" i="24"/>
  <c r="AB20" i="24"/>
  <c r="AC20" i="24"/>
  <c r="AD20" i="24"/>
  <c r="AE20" i="24"/>
  <c r="AF20" i="24"/>
  <c r="AG20" i="24"/>
  <c r="AH20" i="24"/>
  <c r="AI20" i="24"/>
  <c r="AJ20" i="24"/>
  <c r="AK20" i="24"/>
  <c r="AL20" i="24"/>
  <c r="AM20" i="24"/>
  <c r="AN20" i="24"/>
  <c r="AO20" i="24"/>
  <c r="I21" i="24"/>
  <c r="J21" i="24"/>
  <c r="K21" i="24"/>
  <c r="L21" i="24"/>
  <c r="M21" i="24"/>
  <c r="N21" i="24"/>
  <c r="O21" i="24"/>
  <c r="P21" i="24"/>
  <c r="Q21" i="24"/>
  <c r="R21" i="24"/>
  <c r="S21" i="24"/>
  <c r="T21" i="24"/>
  <c r="U21" i="24"/>
  <c r="V21" i="24"/>
  <c r="W21" i="24"/>
  <c r="X21" i="24"/>
  <c r="Y21" i="24"/>
  <c r="Z21" i="24"/>
  <c r="AA21" i="24"/>
  <c r="AB21" i="24"/>
  <c r="AC21" i="24"/>
  <c r="AD21" i="24"/>
  <c r="AE21" i="24"/>
  <c r="AF21" i="24"/>
  <c r="AG21" i="24"/>
  <c r="AH21" i="24"/>
  <c r="AI21" i="24"/>
  <c r="AJ21" i="24"/>
  <c r="AK21" i="24"/>
  <c r="AL21" i="24"/>
  <c r="AM21" i="24"/>
  <c r="AN21" i="24"/>
  <c r="AO21" i="24"/>
  <c r="I22" i="24"/>
  <c r="J22" i="24"/>
  <c r="K22" i="24"/>
  <c r="L22" i="24"/>
  <c r="M22" i="24"/>
  <c r="N22" i="24"/>
  <c r="O22" i="24"/>
  <c r="P22" i="24"/>
  <c r="Q22" i="24"/>
  <c r="R22" i="24"/>
  <c r="S22" i="24"/>
  <c r="T22" i="24"/>
  <c r="U22" i="24"/>
  <c r="V22" i="24"/>
  <c r="W22" i="24"/>
  <c r="X22" i="24"/>
  <c r="Y22" i="24"/>
  <c r="Z22" i="24"/>
  <c r="AA22" i="24"/>
  <c r="AB22" i="24"/>
  <c r="AC22" i="24"/>
  <c r="AD22" i="24"/>
  <c r="AE22" i="24"/>
  <c r="AF22" i="24"/>
  <c r="AG22" i="24"/>
  <c r="AH22" i="24"/>
  <c r="AI22" i="24"/>
  <c r="AJ22" i="24"/>
  <c r="AK22" i="24"/>
  <c r="AL22" i="24"/>
  <c r="AM22" i="24"/>
  <c r="AN22" i="24"/>
  <c r="AO22" i="24"/>
  <c r="I23" i="24"/>
  <c r="J23" i="24"/>
  <c r="K23" i="24"/>
  <c r="L23" i="24"/>
  <c r="M23" i="24"/>
  <c r="N23" i="24"/>
  <c r="O23" i="24"/>
  <c r="P23" i="24"/>
  <c r="Q23" i="24"/>
  <c r="R23" i="24"/>
  <c r="S23" i="24"/>
  <c r="T23" i="24"/>
  <c r="U23" i="24"/>
  <c r="V23" i="24"/>
  <c r="W23" i="24"/>
  <c r="X23" i="24"/>
  <c r="Y23" i="24"/>
  <c r="Z23" i="24"/>
  <c r="AA23" i="24"/>
  <c r="AB23" i="24"/>
  <c r="AC23" i="24"/>
  <c r="AD23" i="24"/>
  <c r="AE23" i="24"/>
  <c r="AF23" i="24"/>
  <c r="AG23" i="24"/>
  <c r="AH23" i="24"/>
  <c r="AI23" i="24"/>
  <c r="AJ23" i="24"/>
  <c r="AK23" i="24"/>
  <c r="AL23" i="24"/>
  <c r="AM23" i="24"/>
  <c r="AN23" i="24"/>
  <c r="AO23" i="24"/>
  <c r="J5" i="24"/>
  <c r="K5" i="24"/>
  <c r="L5" i="24"/>
  <c r="M5" i="24"/>
  <c r="N5" i="24"/>
  <c r="O5" i="24"/>
  <c r="P5" i="24"/>
  <c r="Q5" i="24"/>
  <c r="R5" i="24"/>
  <c r="S5" i="24"/>
  <c r="T5" i="24"/>
  <c r="U5" i="24"/>
  <c r="V5" i="24"/>
  <c r="W5" i="24"/>
  <c r="X5" i="24"/>
  <c r="Y5" i="24"/>
  <c r="Z5" i="24"/>
  <c r="AA5" i="24"/>
  <c r="AB5" i="24"/>
  <c r="AC5" i="24"/>
  <c r="AD5" i="24"/>
  <c r="AE5" i="24"/>
  <c r="AF5" i="24"/>
  <c r="AG5" i="24"/>
  <c r="AH5" i="24"/>
  <c r="AI5" i="24"/>
  <c r="AJ5" i="24"/>
  <c r="AK5" i="24"/>
  <c r="AL5" i="24"/>
  <c r="AM5" i="24"/>
  <c r="AN5" i="24"/>
  <c r="AO5" i="24"/>
  <c r="I5" i="24"/>
  <c r="C26" i="1" l="1"/>
  <c r="E26" i="1" s="1"/>
  <c r="I6" i="39"/>
  <c r="J6" i="39"/>
  <c r="I7" i="39"/>
  <c r="AN11" i="39"/>
  <c r="AO11" i="39"/>
  <c r="AK12" i="39"/>
  <c r="AL12" i="39"/>
  <c r="AM12" i="39"/>
  <c r="AN12" i="39"/>
  <c r="AO12" i="39"/>
  <c r="AJ13" i="39"/>
  <c r="AK13" i="39"/>
  <c r="AL13" i="39"/>
  <c r="AM13" i="39"/>
  <c r="AN13" i="39"/>
  <c r="AO13" i="39"/>
  <c r="AJ14" i="39"/>
  <c r="AK14" i="39"/>
  <c r="AL14" i="39"/>
  <c r="AM14" i="39"/>
  <c r="AN14" i="39"/>
  <c r="AO14" i="39"/>
  <c r="AJ15" i="39"/>
  <c r="AK15" i="39"/>
  <c r="AL15" i="39"/>
  <c r="AM15" i="39"/>
  <c r="AN15" i="39"/>
  <c r="AO15" i="39"/>
  <c r="AJ16" i="39"/>
  <c r="AK16" i="39"/>
  <c r="AL16" i="39"/>
  <c r="AM16" i="39"/>
  <c r="AN16" i="39"/>
  <c r="AO16" i="39"/>
  <c r="AJ17" i="39"/>
  <c r="AK17" i="39"/>
  <c r="AL17" i="39"/>
  <c r="AM17" i="39"/>
  <c r="AN17" i="39"/>
  <c r="AO17" i="39"/>
  <c r="AJ18" i="39"/>
  <c r="AK18" i="39"/>
  <c r="AL18" i="39"/>
  <c r="AM18" i="39"/>
  <c r="AN18" i="39"/>
  <c r="AO18" i="39"/>
  <c r="I19" i="39"/>
  <c r="AJ19" i="39"/>
  <c r="AK19" i="39"/>
  <c r="AL19" i="39"/>
  <c r="AM19" i="39"/>
  <c r="AN19" i="39"/>
  <c r="AO19" i="39"/>
  <c r="I20" i="39"/>
  <c r="AI20" i="39"/>
  <c r="AJ20" i="39"/>
  <c r="AK20" i="39"/>
  <c r="AL20" i="39"/>
  <c r="AM20" i="39"/>
  <c r="AN20" i="39"/>
  <c r="AO20" i="39"/>
  <c r="I21" i="39"/>
  <c r="AH21" i="39"/>
  <c r="AI21" i="39"/>
  <c r="AJ21" i="39"/>
  <c r="AK21" i="39"/>
  <c r="AL21" i="39"/>
  <c r="AM21" i="39"/>
  <c r="AN21" i="39"/>
  <c r="AO21" i="39"/>
  <c r="I22" i="39"/>
  <c r="J22" i="39"/>
  <c r="AF22" i="39"/>
  <c r="AG22" i="39"/>
  <c r="AH22" i="39"/>
  <c r="AI22" i="39"/>
  <c r="AJ22" i="39"/>
  <c r="AK22" i="39"/>
  <c r="AL22" i="39"/>
  <c r="AM22" i="39"/>
  <c r="AN22" i="39"/>
  <c r="AO22" i="39"/>
  <c r="I23" i="39"/>
  <c r="J23" i="39"/>
  <c r="K23" i="39"/>
  <c r="L23" i="39"/>
  <c r="U23" i="39"/>
  <c r="V23" i="39"/>
  <c r="W23" i="39"/>
  <c r="X23" i="39"/>
  <c r="Y23" i="39"/>
  <c r="Z23" i="39"/>
  <c r="AA23" i="39"/>
  <c r="AB23" i="39"/>
  <c r="AC23" i="39"/>
  <c r="AD23" i="39"/>
  <c r="AE23" i="39"/>
  <c r="AF23" i="39"/>
  <c r="AG23" i="39"/>
  <c r="AH23" i="39"/>
  <c r="AI23" i="39"/>
  <c r="AJ23" i="39"/>
  <c r="AK23" i="39"/>
  <c r="AL23" i="39"/>
  <c r="AM23" i="39"/>
  <c r="AN23" i="39"/>
  <c r="AO23" i="39"/>
  <c r="J5" i="39"/>
  <c r="K5" i="39"/>
  <c r="L5" i="39"/>
  <c r="M5" i="39"/>
  <c r="N5" i="39"/>
  <c r="O5" i="39"/>
  <c r="P5" i="39"/>
  <c r="Q5" i="39"/>
  <c r="R5" i="39"/>
  <c r="S5" i="39"/>
  <c r="T5" i="39"/>
  <c r="AO5" i="39"/>
  <c r="I5" i="39"/>
  <c r="I25" i="41" l="1"/>
  <c r="J25" i="41" s="1"/>
  <c r="K25" i="41" s="1"/>
  <c r="L25" i="41" s="1"/>
  <c r="M25" i="41" s="1"/>
  <c r="N25" i="41" s="1"/>
  <c r="O25" i="41" s="1"/>
  <c r="P25" i="41" s="1"/>
  <c r="Q25" i="41" s="1"/>
  <c r="R25" i="41" s="1"/>
  <c r="S25" i="41" s="1"/>
  <c r="T25" i="41" s="1"/>
  <c r="U25" i="41" s="1"/>
  <c r="V25" i="41" s="1"/>
  <c r="W25" i="41" s="1"/>
  <c r="X25" i="41" s="1"/>
  <c r="Y25" i="41" s="1"/>
  <c r="Z25" i="41" s="1"/>
  <c r="AA25" i="41" s="1"/>
  <c r="AB25" i="41" s="1"/>
  <c r="AC25" i="41" s="1"/>
  <c r="AD25" i="41" s="1"/>
  <c r="AE25" i="41" s="1"/>
  <c r="AF25" i="41" s="1"/>
  <c r="AG25" i="41" s="1"/>
  <c r="AH25" i="41" s="1"/>
  <c r="AI25" i="41" s="1"/>
  <c r="AJ25" i="41" s="1"/>
  <c r="AK25" i="41" s="1"/>
  <c r="AL25" i="41" s="1"/>
  <c r="AM25" i="41" s="1"/>
  <c r="AN25" i="41" s="1"/>
  <c r="AO25" i="41" s="1"/>
  <c r="G5" i="41"/>
  <c r="G6" i="41" s="1"/>
  <c r="G7" i="41" s="1"/>
  <c r="G8" i="41" s="1"/>
  <c r="G9" i="41" s="1"/>
  <c r="G10" i="41" s="1"/>
  <c r="G11" i="41" s="1"/>
  <c r="G12" i="41" s="1"/>
  <c r="G13" i="41" s="1"/>
  <c r="G14" i="41" s="1"/>
  <c r="G15" i="41" s="1"/>
  <c r="G16" i="41" s="1"/>
  <c r="G17" i="41" s="1"/>
  <c r="G18" i="41" s="1"/>
  <c r="G19" i="41" s="1"/>
  <c r="G20" i="41" s="1"/>
  <c r="G21" i="41" s="1"/>
  <c r="G22" i="41" s="1"/>
  <c r="G23" i="41" s="1"/>
  <c r="I25" i="39" l="1"/>
  <c r="J25" i="39" s="1"/>
  <c r="K25" i="39" s="1"/>
  <c r="L25" i="39" s="1"/>
  <c r="M25" i="39" s="1"/>
  <c r="N25" i="39" s="1"/>
  <c r="O25" i="39" s="1"/>
  <c r="P25" i="39" s="1"/>
  <c r="Q25" i="39" s="1"/>
  <c r="R25" i="39" s="1"/>
  <c r="S25" i="39" s="1"/>
  <c r="T25" i="39" s="1"/>
  <c r="U25" i="39" s="1"/>
  <c r="V25" i="39" s="1"/>
  <c r="W25" i="39" s="1"/>
  <c r="X25" i="39" s="1"/>
  <c r="Y25" i="39" s="1"/>
  <c r="Z25" i="39" s="1"/>
  <c r="AA25" i="39" s="1"/>
  <c r="AB25" i="39" s="1"/>
  <c r="AC25" i="39" s="1"/>
  <c r="AD25" i="39" s="1"/>
  <c r="AE25" i="39" s="1"/>
  <c r="AF25" i="39" s="1"/>
  <c r="AG25" i="39" s="1"/>
  <c r="AH25" i="39" s="1"/>
  <c r="AI25" i="39" s="1"/>
  <c r="AJ25" i="39" s="1"/>
  <c r="AK25" i="39" s="1"/>
  <c r="AL25" i="39" s="1"/>
  <c r="AM25" i="39" s="1"/>
  <c r="AN25" i="39" s="1"/>
  <c r="AO25" i="39" s="1"/>
  <c r="G5" i="39"/>
  <c r="G6" i="39" s="1"/>
  <c r="G7" i="39" s="1"/>
  <c r="G8" i="39" s="1"/>
  <c r="G9" i="39" s="1"/>
  <c r="G10" i="39" s="1"/>
  <c r="G11" i="39" s="1"/>
  <c r="G12" i="39" s="1"/>
  <c r="G13" i="39" s="1"/>
  <c r="G14" i="39" s="1"/>
  <c r="G15" i="39" s="1"/>
  <c r="G16" i="39" s="1"/>
  <c r="G17" i="39" s="1"/>
  <c r="G18" i="39" s="1"/>
  <c r="G19" i="39" s="1"/>
  <c r="G20" i="39" s="1"/>
  <c r="G21" i="39" s="1"/>
  <c r="G22" i="39" s="1"/>
  <c r="G23" i="39" s="1"/>
  <c r="I25" i="34" l="1"/>
  <c r="J25" i="34" s="1"/>
  <c r="K25" i="34" s="1"/>
  <c r="L25" i="34" s="1"/>
  <c r="M25" i="34" s="1"/>
  <c r="N25" i="34" s="1"/>
  <c r="O25" i="34" s="1"/>
  <c r="P25" i="34" s="1"/>
  <c r="Q25" i="34" s="1"/>
  <c r="R25" i="34" s="1"/>
  <c r="S25" i="34" s="1"/>
  <c r="T25" i="34" s="1"/>
  <c r="U25" i="34" s="1"/>
  <c r="V25" i="34" s="1"/>
  <c r="W25" i="34" s="1"/>
  <c r="X25" i="34" s="1"/>
  <c r="Y25" i="34" s="1"/>
  <c r="Z25" i="34" s="1"/>
  <c r="AA25" i="34" s="1"/>
  <c r="AB25" i="34" s="1"/>
  <c r="AC25" i="34" s="1"/>
  <c r="AD25" i="34" s="1"/>
  <c r="AE25" i="34" s="1"/>
  <c r="AF25" i="34" s="1"/>
  <c r="AG25" i="34" s="1"/>
  <c r="AH25" i="34" s="1"/>
  <c r="AI25" i="34" s="1"/>
  <c r="AJ25" i="34" s="1"/>
  <c r="AK25" i="34" s="1"/>
  <c r="AL25" i="34" s="1"/>
  <c r="AM25" i="34" s="1"/>
  <c r="AN25" i="34" s="1"/>
  <c r="AO25" i="34" s="1"/>
  <c r="G5" i="34"/>
  <c r="G6" i="34" s="1"/>
  <c r="G7" i="34" s="1"/>
  <c r="G8" i="34" s="1"/>
  <c r="G9" i="34" s="1"/>
  <c r="G10" i="34" s="1"/>
  <c r="G11" i="34" s="1"/>
  <c r="G12" i="34" s="1"/>
  <c r="G13" i="34" s="1"/>
  <c r="G14" i="34" s="1"/>
  <c r="G15" i="34" s="1"/>
  <c r="G16" i="34" s="1"/>
  <c r="G17" i="34" s="1"/>
  <c r="G18" i="34" s="1"/>
  <c r="G19" i="34" s="1"/>
  <c r="G20" i="34" s="1"/>
  <c r="G21" i="34" s="1"/>
  <c r="G22" i="34" s="1"/>
  <c r="G23" i="34" s="1"/>
  <c r="I25" i="33" l="1"/>
  <c r="J25" i="33" s="1"/>
  <c r="K25" i="33" s="1"/>
  <c r="L25" i="33" s="1"/>
  <c r="M25" i="33" s="1"/>
  <c r="N25" i="33" s="1"/>
  <c r="O25" i="33" s="1"/>
  <c r="P25" i="33" s="1"/>
  <c r="Q25" i="33" s="1"/>
  <c r="R25" i="33" s="1"/>
  <c r="S25" i="33" s="1"/>
  <c r="T25" i="33" s="1"/>
  <c r="U25" i="33" s="1"/>
  <c r="V25" i="33" s="1"/>
  <c r="W25" i="33" s="1"/>
  <c r="X25" i="33" s="1"/>
  <c r="Y25" i="33" s="1"/>
  <c r="Z25" i="33" s="1"/>
  <c r="AA25" i="33" s="1"/>
  <c r="AB25" i="33" s="1"/>
  <c r="AC25" i="33" s="1"/>
  <c r="AD25" i="33" s="1"/>
  <c r="AE25" i="33" s="1"/>
  <c r="AF25" i="33" s="1"/>
  <c r="AG25" i="33" s="1"/>
  <c r="AH25" i="33" s="1"/>
  <c r="AI25" i="33" s="1"/>
  <c r="AJ25" i="33" s="1"/>
  <c r="AK25" i="33" s="1"/>
  <c r="AL25" i="33" s="1"/>
  <c r="AM25" i="33" s="1"/>
  <c r="AN25" i="33" s="1"/>
  <c r="AO25" i="33" s="1"/>
  <c r="G5" i="33"/>
  <c r="G6" i="33" s="1"/>
  <c r="G7" i="33" s="1"/>
  <c r="G8" i="33" s="1"/>
  <c r="G9" i="33" s="1"/>
  <c r="G10" i="33" s="1"/>
  <c r="G11" i="33" s="1"/>
  <c r="G12" i="33" s="1"/>
  <c r="G13" i="33" s="1"/>
  <c r="G14" i="33" s="1"/>
  <c r="G15" i="33" s="1"/>
  <c r="G16" i="33" s="1"/>
  <c r="G17" i="33" s="1"/>
  <c r="G18" i="33" s="1"/>
  <c r="G19" i="33" s="1"/>
  <c r="G20" i="33" s="1"/>
  <c r="G21" i="33" s="1"/>
  <c r="G22" i="33" s="1"/>
  <c r="G23" i="33" s="1"/>
  <c r="N23" i="27" l="1"/>
  <c r="O23" i="27"/>
  <c r="P23" i="27"/>
  <c r="P22" i="27"/>
  <c r="Q22" i="27"/>
  <c r="R22" i="27"/>
  <c r="R21" i="27"/>
  <c r="S21" i="27"/>
  <c r="T21" i="27"/>
  <c r="U21" i="27"/>
  <c r="U20" i="27"/>
  <c r="V20" i="27"/>
  <c r="V19" i="27"/>
  <c r="W19" i="27"/>
  <c r="W18" i="27"/>
  <c r="V18" i="27"/>
  <c r="V17" i="27"/>
  <c r="U17" i="27"/>
  <c r="T16" i="27"/>
  <c r="U16" i="27"/>
  <c r="S16" i="27"/>
  <c r="S15" i="27"/>
  <c r="R15" i="27"/>
  <c r="R14" i="27"/>
  <c r="Q11" i="27"/>
  <c r="Q12" i="27"/>
  <c r="Q13" i="27"/>
  <c r="Q14" i="27"/>
  <c r="Q10" i="27"/>
  <c r="R9" i="27"/>
  <c r="R10" i="27"/>
  <c r="R8" i="27"/>
  <c r="S8" i="27"/>
  <c r="S7" i="27"/>
  <c r="T7" i="27"/>
  <c r="T6" i="27"/>
  <c r="U6" i="27"/>
  <c r="V6" i="27"/>
  <c r="V5" i="27"/>
  <c r="W5" i="27"/>
  <c r="X5" i="27"/>
  <c r="Y5" i="27"/>
  <c r="Z5" i="27"/>
  <c r="AA5" i="27"/>
  <c r="AB5" i="27"/>
  <c r="AO5" i="22" l="1"/>
  <c r="AO6" i="22"/>
  <c r="AO7" i="22"/>
  <c r="AO8" i="22"/>
  <c r="AO9" i="22"/>
  <c r="AO10" i="22"/>
  <c r="AO11" i="22"/>
  <c r="AO12" i="22"/>
  <c r="AO13" i="22"/>
  <c r="AO14" i="22"/>
  <c r="AO15" i="22"/>
  <c r="AO16" i="22"/>
  <c r="AO17" i="22"/>
  <c r="AO18" i="22"/>
  <c r="AO19" i="22"/>
  <c r="AO20" i="22"/>
  <c r="AO21" i="22"/>
  <c r="AO22" i="22"/>
  <c r="AO23" i="22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5" i="19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I23" i="18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I5" i="17"/>
  <c r="AO11" i="28"/>
  <c r="AO12" i="28"/>
  <c r="AO13" i="28"/>
  <c r="AO14" i="28"/>
  <c r="AO15" i="28"/>
  <c r="AO16" i="28"/>
  <c r="AO17" i="28"/>
  <c r="AO18" i="28"/>
  <c r="I19" i="28"/>
  <c r="AO19" i="28"/>
  <c r="I20" i="28"/>
  <c r="AO20" i="28"/>
  <c r="I21" i="28"/>
  <c r="AO21" i="28"/>
  <c r="I22" i="28"/>
  <c r="AO22" i="28"/>
  <c r="I23" i="28"/>
  <c r="AO23" i="28"/>
  <c r="I6" i="12"/>
  <c r="J6" i="12"/>
  <c r="AO6" i="12"/>
  <c r="I7" i="12"/>
  <c r="AO7" i="12"/>
  <c r="AO8" i="12"/>
  <c r="AO9" i="12"/>
  <c r="AO10" i="12"/>
  <c r="AO11" i="12"/>
  <c r="AO12" i="12"/>
  <c r="AO13" i="12"/>
  <c r="AO14" i="12"/>
  <c r="AO15" i="12"/>
  <c r="AO16" i="12"/>
  <c r="AO17" i="12"/>
  <c r="AO18" i="12"/>
  <c r="I19" i="12"/>
  <c r="AO19" i="12"/>
  <c r="I20" i="12"/>
  <c r="AO20" i="12"/>
  <c r="I21" i="12"/>
  <c r="AO21" i="12"/>
  <c r="I22" i="12"/>
  <c r="J22" i="12"/>
  <c r="AO22" i="12"/>
  <c r="I23" i="12"/>
  <c r="J23" i="12"/>
  <c r="K23" i="12"/>
  <c r="L23" i="12"/>
  <c r="AO23" i="12"/>
  <c r="J5" i="12"/>
  <c r="K5" i="12"/>
  <c r="L5" i="12"/>
  <c r="M5" i="12"/>
  <c r="N5" i="12"/>
  <c r="O5" i="12"/>
  <c r="P5" i="12"/>
  <c r="Q5" i="12"/>
  <c r="R5" i="12"/>
  <c r="S5" i="12"/>
  <c r="T5" i="12"/>
  <c r="AO5" i="12"/>
  <c r="I6" i="11"/>
  <c r="J6" i="11"/>
  <c r="K6" i="11"/>
  <c r="I7" i="11"/>
  <c r="J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J19" i="11"/>
  <c r="I20" i="11"/>
  <c r="J20" i="11"/>
  <c r="I21" i="11"/>
  <c r="J21" i="11"/>
  <c r="I22" i="11"/>
  <c r="J22" i="11"/>
  <c r="K22" i="11"/>
  <c r="I23" i="11"/>
  <c r="J23" i="11"/>
  <c r="K23" i="11"/>
  <c r="L23" i="11"/>
  <c r="M23" i="11"/>
  <c r="K5" i="11"/>
  <c r="L5" i="11"/>
  <c r="M5" i="11"/>
  <c r="N5" i="11"/>
  <c r="O5" i="11"/>
  <c r="P5" i="11"/>
  <c r="Q5" i="11"/>
  <c r="R5" i="11"/>
  <c r="S5" i="11"/>
  <c r="T5" i="11"/>
  <c r="U5" i="11"/>
  <c r="I5" i="11"/>
  <c r="I6" i="10"/>
  <c r="J6" i="10"/>
  <c r="I7" i="10"/>
  <c r="I18" i="10"/>
  <c r="I18" i="18" s="1"/>
  <c r="I19" i="10"/>
  <c r="I19" i="18" s="1"/>
  <c r="I20" i="10"/>
  <c r="I20" i="18" s="1"/>
  <c r="I21" i="10"/>
  <c r="I21" i="18" s="1"/>
  <c r="J21" i="10"/>
  <c r="I22" i="10"/>
  <c r="I22" i="18" s="1"/>
  <c r="J22" i="10"/>
  <c r="K22" i="10"/>
  <c r="L22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J5" i="10"/>
  <c r="K5" i="10"/>
  <c r="L5" i="10"/>
  <c r="M5" i="10"/>
  <c r="N5" i="10"/>
  <c r="O5" i="10"/>
  <c r="P5" i="10"/>
  <c r="Q5" i="10"/>
  <c r="R5" i="10"/>
  <c r="S5" i="10"/>
  <c r="T5" i="10"/>
  <c r="J6" i="9"/>
  <c r="K6" i="9"/>
  <c r="L6" i="9"/>
  <c r="M6" i="9"/>
  <c r="N6" i="9"/>
  <c r="O6" i="9"/>
  <c r="P6" i="9"/>
  <c r="Q6" i="9"/>
  <c r="R6" i="9"/>
  <c r="S6" i="9"/>
  <c r="T6" i="9"/>
  <c r="I7" i="9"/>
  <c r="J7" i="9"/>
  <c r="I8" i="9"/>
  <c r="I19" i="9"/>
  <c r="I20" i="9"/>
  <c r="I20" i="17" s="1"/>
  <c r="I21" i="9"/>
  <c r="I21" i="17" s="1"/>
  <c r="I22" i="9"/>
  <c r="I22" i="17" s="1"/>
  <c r="J22" i="9"/>
  <c r="I23" i="9"/>
  <c r="J23" i="9"/>
  <c r="K23" i="9"/>
  <c r="L23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I5" i="9"/>
  <c r="J6" i="15" l="1"/>
  <c r="I19" i="15"/>
  <c r="J22" i="15"/>
  <c r="L23" i="15"/>
  <c r="I7" i="15"/>
  <c r="K23" i="15"/>
  <c r="J23" i="15"/>
  <c r="I23" i="15"/>
  <c r="Q5" i="15"/>
  <c r="T5" i="15"/>
  <c r="K5" i="15"/>
  <c r="S5" i="15"/>
  <c r="O5" i="15"/>
  <c r="M5" i="15"/>
  <c r="P5" i="15"/>
  <c r="R5" i="15"/>
  <c r="N5" i="15"/>
  <c r="L5" i="15"/>
  <c r="I22" i="15"/>
  <c r="I19" i="17"/>
  <c r="I21" i="15"/>
  <c r="I20" i="15"/>
  <c r="I23" i="17"/>
  <c r="I25" i="24"/>
  <c r="J25" i="24" s="1"/>
  <c r="K25" i="24" s="1"/>
  <c r="L25" i="24" s="1"/>
  <c r="M25" i="24" s="1"/>
  <c r="N25" i="24" s="1"/>
  <c r="O25" i="24" s="1"/>
  <c r="P25" i="24" s="1"/>
  <c r="Q25" i="24" s="1"/>
  <c r="R25" i="24" s="1"/>
  <c r="S25" i="24" s="1"/>
  <c r="T25" i="24" s="1"/>
  <c r="U25" i="24" s="1"/>
  <c r="V25" i="24" s="1"/>
  <c r="W25" i="24" s="1"/>
  <c r="X25" i="24" s="1"/>
  <c r="Y25" i="24" s="1"/>
  <c r="Z25" i="24" s="1"/>
  <c r="AA25" i="24" s="1"/>
  <c r="AB25" i="24" s="1"/>
  <c r="AC25" i="24" s="1"/>
  <c r="AD25" i="24" s="1"/>
  <c r="AE25" i="24" s="1"/>
  <c r="AF25" i="24" s="1"/>
  <c r="AG25" i="24" s="1"/>
  <c r="AH25" i="24" s="1"/>
  <c r="AI25" i="24" s="1"/>
  <c r="AJ25" i="24" s="1"/>
  <c r="AK25" i="24" s="1"/>
  <c r="AL25" i="24" s="1"/>
  <c r="AM25" i="24" s="1"/>
  <c r="AN25" i="24" s="1"/>
  <c r="AO25" i="24" s="1"/>
  <c r="G5" i="24"/>
  <c r="G6" i="24" s="1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AG22" i="9" l="1"/>
  <c r="AG22" i="12"/>
  <c r="AG22" i="10"/>
  <c r="AG22" i="11"/>
  <c r="AL14" i="10"/>
  <c r="AL14" i="12"/>
  <c r="AL14" i="9"/>
  <c r="AL14" i="11"/>
  <c r="AK16" i="12"/>
  <c r="AK16" i="9"/>
  <c r="AK16" i="11"/>
  <c r="AK16" i="10"/>
  <c r="AM14" i="12"/>
  <c r="AM14" i="10"/>
  <c r="AM14" i="9"/>
  <c r="AM14" i="11"/>
  <c r="AO5" i="11"/>
  <c r="AO5" i="10"/>
  <c r="AO23" i="9"/>
  <c r="AO23" i="11"/>
  <c r="AM16" i="10"/>
  <c r="AM16" i="12"/>
  <c r="AM16" i="11"/>
  <c r="AM16" i="9"/>
  <c r="AJ13" i="12"/>
  <c r="AJ13" i="10"/>
  <c r="AJ13" i="9"/>
  <c r="AI14" i="12"/>
  <c r="Y22" i="10"/>
  <c r="AL23" i="12"/>
  <c r="AL23" i="9"/>
  <c r="AL23" i="11"/>
  <c r="AK11" i="10"/>
  <c r="AM21" i="12"/>
  <c r="AM21" i="11"/>
  <c r="AM21" i="10"/>
  <c r="AM21" i="9"/>
  <c r="AO19" i="11"/>
  <c r="AO19" i="9"/>
  <c r="AO19" i="10"/>
  <c r="AO19" i="18" s="1"/>
  <c r="AL21" i="12"/>
  <c r="AL21" i="11"/>
  <c r="AL21" i="10"/>
  <c r="AL21" i="9"/>
  <c r="AM19" i="12"/>
  <c r="AM19" i="11"/>
  <c r="AM19" i="9"/>
  <c r="AM19" i="10"/>
  <c r="AH23" i="9"/>
  <c r="AH23" i="11"/>
  <c r="AH23" i="12"/>
  <c r="AK19" i="10"/>
  <c r="AK19" i="11"/>
  <c r="AK19" i="12"/>
  <c r="AK19" i="9"/>
  <c r="AF23" i="9"/>
  <c r="AF23" i="12"/>
  <c r="AF23" i="11"/>
  <c r="AN15" i="12"/>
  <c r="AN15" i="10"/>
  <c r="AN15" i="11"/>
  <c r="AN15" i="9"/>
  <c r="AK17" i="12"/>
  <c r="AK17" i="11"/>
  <c r="AK17" i="9"/>
  <c r="AK17" i="10"/>
  <c r="V23" i="11"/>
  <c r="V23" i="12"/>
  <c r="V23" i="9"/>
  <c r="AJ15" i="10"/>
  <c r="AJ15" i="11"/>
  <c r="AJ15" i="9"/>
  <c r="AJ15" i="12"/>
  <c r="T23" i="12"/>
  <c r="AO10" i="10"/>
  <c r="AN10" i="10"/>
  <c r="AM12" i="10"/>
  <c r="AM12" i="12"/>
  <c r="AM12" i="11"/>
  <c r="AM12" i="9"/>
  <c r="AL12" i="10"/>
  <c r="AL12" i="12"/>
  <c r="AL12" i="11"/>
  <c r="AL12" i="9"/>
  <c r="AM22" i="12"/>
  <c r="AM22" i="10"/>
  <c r="AM22" i="9"/>
  <c r="AM22" i="11"/>
  <c r="AL22" i="12"/>
  <c r="AL22" i="10"/>
  <c r="AL22" i="9"/>
  <c r="AL22" i="11"/>
  <c r="AN20" i="11"/>
  <c r="AN20" i="12"/>
  <c r="AN20" i="10"/>
  <c r="AN20" i="9"/>
  <c r="U22" i="10"/>
  <c r="AI20" i="12"/>
  <c r="AI20" i="9"/>
  <c r="AI20" i="10"/>
  <c r="AI20" i="11"/>
  <c r="AJ18" i="12"/>
  <c r="AJ18" i="11"/>
  <c r="AJ18" i="9"/>
  <c r="AJ18" i="10"/>
  <c r="AI18" i="12"/>
  <c r="AO21" i="11"/>
  <c r="AO21" i="9"/>
  <c r="AO21" i="10"/>
  <c r="AO21" i="18" s="1"/>
  <c r="AL17" i="12"/>
  <c r="AL17" i="9"/>
  <c r="AL17" i="11"/>
  <c r="AL17" i="10"/>
  <c r="AM15" i="9"/>
  <c r="AM15" i="12"/>
  <c r="AM15" i="10"/>
  <c r="AM15" i="11"/>
  <c r="AF21" i="10"/>
  <c r="AI17" i="12"/>
  <c r="AK22" i="12"/>
  <c r="AK22" i="9"/>
  <c r="AK22" i="11"/>
  <c r="AK22" i="10"/>
  <c r="AO18" i="11"/>
  <c r="AO18" i="9"/>
  <c r="AO18" i="10"/>
  <c r="AO18" i="18" s="1"/>
  <c r="AO14" i="10"/>
  <c r="AO14" i="18" s="1"/>
  <c r="AO14" i="9"/>
  <c r="AO14" i="11"/>
  <c r="AF22" i="9"/>
  <c r="AF22" i="12"/>
  <c r="AF22" i="11"/>
  <c r="AF22" i="10"/>
  <c r="AN14" i="12"/>
  <c r="AN14" i="10"/>
  <c r="AN14" i="11"/>
  <c r="AN14" i="9"/>
  <c r="AM13" i="10"/>
  <c r="AM13" i="12"/>
  <c r="AM13" i="11"/>
  <c r="AM13" i="9"/>
  <c r="AI16" i="12"/>
  <c r="AN5" i="12"/>
  <c r="AM11" i="10"/>
  <c r="AM11" i="12"/>
  <c r="AJ23" i="9"/>
  <c r="AJ23" i="12"/>
  <c r="AJ23" i="11"/>
  <c r="AK21" i="12"/>
  <c r="AK21" i="9"/>
  <c r="AK21" i="11"/>
  <c r="AK21" i="10"/>
  <c r="AG23" i="9"/>
  <c r="AG23" i="11"/>
  <c r="AG23" i="12"/>
  <c r="AO15" i="10"/>
  <c r="AO15" i="18" s="1"/>
  <c r="AO15" i="11"/>
  <c r="AO15" i="9"/>
  <c r="AH21" i="9"/>
  <c r="AH21" i="12"/>
  <c r="AH21" i="11"/>
  <c r="AH21" i="10"/>
  <c r="AG21" i="12"/>
  <c r="AG21" i="10"/>
  <c r="AJ17" i="12"/>
  <c r="AJ17" i="11"/>
  <c r="AJ17" i="9"/>
  <c r="AJ17" i="10"/>
  <c r="W23" i="11"/>
  <c r="W23" i="9"/>
  <c r="W23" i="12"/>
  <c r="AC23" i="9"/>
  <c r="AC23" i="12"/>
  <c r="AC23" i="11"/>
  <c r="AO6" i="9"/>
  <c r="AN12" i="10"/>
  <c r="AN12" i="12"/>
  <c r="AN12" i="11"/>
  <c r="AN12" i="9"/>
  <c r="AO22" i="10"/>
  <c r="AO22" i="18" s="1"/>
  <c r="AO22" i="9"/>
  <c r="AO22" i="11"/>
  <c r="X22" i="10"/>
  <c r="AM20" i="11"/>
  <c r="AM20" i="12"/>
  <c r="AM20" i="10"/>
  <c r="AM20" i="9"/>
  <c r="AJ22" i="12"/>
  <c r="AJ22" i="9"/>
  <c r="AJ22" i="11"/>
  <c r="AJ22" i="10"/>
  <c r="AN18" i="12"/>
  <c r="AN18" i="11"/>
  <c r="AN18" i="9"/>
  <c r="AN18" i="10"/>
  <c r="AK18" i="12"/>
  <c r="AK18" i="11"/>
  <c r="AK18" i="9"/>
  <c r="AK18" i="10"/>
  <c r="AH20" i="12"/>
  <c r="AH20" i="10"/>
  <c r="AN13" i="10"/>
  <c r="AN13" i="12"/>
  <c r="AN13" i="11"/>
  <c r="AN13" i="9"/>
  <c r="AJ16" i="10"/>
  <c r="AJ16" i="9"/>
  <c r="AJ16" i="11"/>
  <c r="AJ16" i="12"/>
  <c r="AL13" i="12"/>
  <c r="AL13" i="10"/>
  <c r="AL13" i="11"/>
  <c r="AL13" i="9"/>
  <c r="AK14" i="12"/>
  <c r="AK14" i="10"/>
  <c r="AK14" i="9"/>
  <c r="AK14" i="11"/>
  <c r="AB22" i="10"/>
  <c r="AJ14" i="10"/>
  <c r="AJ14" i="9"/>
  <c r="AJ14" i="12"/>
  <c r="AJ14" i="11"/>
  <c r="Z22" i="10"/>
  <c r="AN23" i="12"/>
  <c r="AN23" i="9"/>
  <c r="AN23" i="11"/>
  <c r="AL11" i="10"/>
  <c r="AK23" i="12"/>
  <c r="AK23" i="9"/>
  <c r="AK23" i="11"/>
  <c r="AN19" i="11"/>
  <c r="AN19" i="12"/>
  <c r="AN19" i="9"/>
  <c r="AN19" i="10"/>
  <c r="AO17" i="11"/>
  <c r="AO17" i="10"/>
  <c r="AO17" i="18" s="1"/>
  <c r="AO17" i="9"/>
  <c r="AL19" i="10"/>
  <c r="AL19" i="11"/>
  <c r="AL19" i="12"/>
  <c r="AL19" i="9"/>
  <c r="AM17" i="10"/>
  <c r="AM17" i="9"/>
  <c r="AM17" i="12"/>
  <c r="AM17" i="11"/>
  <c r="AJ19" i="12"/>
  <c r="AJ19" i="9"/>
  <c r="AJ19" i="11"/>
  <c r="AJ19" i="10"/>
  <c r="AE23" i="9"/>
  <c r="AE23" i="12"/>
  <c r="AE23" i="11"/>
  <c r="X23" i="11"/>
  <c r="X23" i="9"/>
  <c r="X23" i="12"/>
  <c r="AD23" i="9"/>
  <c r="AD23" i="12"/>
  <c r="AD23" i="11"/>
  <c r="AL15" i="12"/>
  <c r="AL15" i="10"/>
  <c r="AL15" i="9"/>
  <c r="AL15" i="11"/>
  <c r="AK15" i="10"/>
  <c r="AK15" i="12"/>
  <c r="AK15" i="11"/>
  <c r="AK15" i="9"/>
  <c r="AB23" i="9"/>
  <c r="AB23" i="12"/>
  <c r="AB23" i="11"/>
  <c r="AA23" i="11"/>
  <c r="AA23" i="12"/>
  <c r="AA23" i="9"/>
  <c r="Z23" i="9"/>
  <c r="Z23" i="11"/>
  <c r="Z23" i="12"/>
  <c r="AO12" i="10"/>
  <c r="AO12" i="18" s="1"/>
  <c r="AO12" i="11"/>
  <c r="AO12" i="9"/>
  <c r="Y23" i="11"/>
  <c r="Y23" i="9"/>
  <c r="Y23" i="12"/>
  <c r="V22" i="10"/>
  <c r="AL20" i="12"/>
  <c r="AL20" i="9"/>
  <c r="AL20" i="10"/>
  <c r="AL20" i="11"/>
  <c r="AI22" i="10"/>
  <c r="AI22" i="12"/>
  <c r="AI22" i="9"/>
  <c r="AI22" i="11"/>
  <c r="AK20" i="10"/>
  <c r="AK20" i="12"/>
  <c r="AK20" i="9"/>
  <c r="AK20" i="11"/>
  <c r="AM18" i="10"/>
  <c r="AM18" i="12"/>
  <c r="AM18" i="11"/>
  <c r="AM18" i="9"/>
  <c r="AO16" i="10"/>
  <c r="AO16" i="18" s="1"/>
  <c r="AO16" i="9"/>
  <c r="AO16" i="11"/>
  <c r="I5" i="12"/>
  <c r="I5" i="10"/>
  <c r="I6" i="9"/>
  <c r="I6" i="15" s="1"/>
  <c r="J5" i="11"/>
  <c r="J5" i="15" s="1"/>
  <c r="AO13" i="10"/>
  <c r="AO13" i="18" s="1"/>
  <c r="AO13" i="11"/>
  <c r="AO13" i="9"/>
  <c r="AL16" i="10"/>
  <c r="AL16" i="12"/>
  <c r="AL16" i="11"/>
  <c r="AL16" i="9"/>
  <c r="AE22" i="12"/>
  <c r="AE22" i="10"/>
  <c r="AD22" i="10"/>
  <c r="AC22" i="10"/>
  <c r="AK13" i="9"/>
  <c r="AK13" i="12"/>
  <c r="AK13" i="10"/>
  <c r="AK13" i="11"/>
  <c r="AA22" i="10"/>
  <c r="AO11" i="10"/>
  <c r="AO11" i="18" s="1"/>
  <c r="AO11" i="9"/>
  <c r="AO11" i="11"/>
  <c r="AN11" i="10"/>
  <c r="AN11" i="12"/>
  <c r="AN11" i="9"/>
  <c r="AN11" i="11"/>
  <c r="AM23" i="12"/>
  <c r="AM23" i="9"/>
  <c r="AM23" i="11"/>
  <c r="AN21" i="12"/>
  <c r="AN21" i="11"/>
  <c r="AN21" i="10"/>
  <c r="AN21" i="9"/>
  <c r="AI23" i="12"/>
  <c r="AI23" i="9"/>
  <c r="AI23" i="11"/>
  <c r="AJ21" i="10"/>
  <c r="AJ21" i="12"/>
  <c r="AJ21" i="9"/>
  <c r="AJ21" i="11"/>
  <c r="AN17" i="10"/>
  <c r="AN17" i="12"/>
  <c r="AN17" i="11"/>
  <c r="AN17" i="9"/>
  <c r="AI21" i="10"/>
  <c r="AI21" i="12"/>
  <c r="AI21" i="9"/>
  <c r="AI21" i="11"/>
  <c r="AI19" i="12"/>
  <c r="AI19" i="10"/>
  <c r="U23" i="11"/>
  <c r="U23" i="12"/>
  <c r="U23" i="9"/>
  <c r="AI15" i="12"/>
  <c r="AN22" i="12"/>
  <c r="AN22" i="10"/>
  <c r="AN22" i="9"/>
  <c r="AN22" i="11"/>
  <c r="W22" i="10"/>
  <c r="AO20" i="11"/>
  <c r="AO20" i="10"/>
  <c r="AO20" i="18" s="1"/>
  <c r="AO20" i="9"/>
  <c r="AK12" i="10"/>
  <c r="AK12" i="12"/>
  <c r="AK12" i="11"/>
  <c r="AK12" i="9"/>
  <c r="AJ12" i="10"/>
  <c r="AJ12" i="12"/>
  <c r="AH22" i="10"/>
  <c r="AH22" i="9"/>
  <c r="AH22" i="12"/>
  <c r="AH22" i="11"/>
  <c r="AJ20" i="10"/>
  <c r="AJ20" i="12"/>
  <c r="AJ20" i="9"/>
  <c r="AJ20" i="11"/>
  <c r="AL18" i="10"/>
  <c r="AL18" i="12"/>
  <c r="AL18" i="11"/>
  <c r="AL18" i="9"/>
  <c r="AN16" i="10"/>
  <c r="AN16" i="12"/>
  <c r="AN16" i="9"/>
  <c r="AN16" i="11"/>
  <c r="I25" i="23"/>
  <c r="J25" i="23" s="1"/>
  <c r="K25" i="23" s="1"/>
  <c r="L25" i="23" s="1"/>
  <c r="M25" i="23" s="1"/>
  <c r="N25" i="23" s="1"/>
  <c r="O25" i="23" s="1"/>
  <c r="P25" i="23" s="1"/>
  <c r="Q25" i="23" s="1"/>
  <c r="R25" i="23" s="1"/>
  <c r="S25" i="23" s="1"/>
  <c r="T25" i="23" s="1"/>
  <c r="U25" i="23" s="1"/>
  <c r="V25" i="23" s="1"/>
  <c r="W25" i="23" s="1"/>
  <c r="X25" i="23" s="1"/>
  <c r="Y25" i="23" s="1"/>
  <c r="Z25" i="23" s="1"/>
  <c r="AA25" i="23" s="1"/>
  <c r="AB25" i="23" s="1"/>
  <c r="AC25" i="23" s="1"/>
  <c r="AD25" i="23" s="1"/>
  <c r="AE25" i="23" s="1"/>
  <c r="AF25" i="23" s="1"/>
  <c r="AG25" i="23" s="1"/>
  <c r="AH25" i="23" s="1"/>
  <c r="AI25" i="23" s="1"/>
  <c r="AJ25" i="23" s="1"/>
  <c r="AK25" i="23" s="1"/>
  <c r="AL25" i="23" s="1"/>
  <c r="AM25" i="23" s="1"/>
  <c r="AN25" i="23" s="1"/>
  <c r="AO25" i="23" s="1"/>
  <c r="I25" i="22"/>
  <c r="J25" i="22" s="1"/>
  <c r="K25" i="22" s="1"/>
  <c r="L25" i="22" s="1"/>
  <c r="M25" i="22" s="1"/>
  <c r="N25" i="22" s="1"/>
  <c r="O25" i="22" s="1"/>
  <c r="P25" i="22" s="1"/>
  <c r="Q25" i="22" s="1"/>
  <c r="R25" i="22" s="1"/>
  <c r="S25" i="22" s="1"/>
  <c r="T25" i="22" s="1"/>
  <c r="U25" i="22" s="1"/>
  <c r="V25" i="22" s="1"/>
  <c r="W25" i="22" s="1"/>
  <c r="X25" i="22" s="1"/>
  <c r="Y25" i="22" s="1"/>
  <c r="Z25" i="22" s="1"/>
  <c r="AA25" i="22" s="1"/>
  <c r="AB25" i="22" s="1"/>
  <c r="AC25" i="22" s="1"/>
  <c r="AD25" i="22" s="1"/>
  <c r="AE25" i="22" s="1"/>
  <c r="AF25" i="22" s="1"/>
  <c r="AG25" i="22" s="1"/>
  <c r="AH25" i="22" s="1"/>
  <c r="AI25" i="22" s="1"/>
  <c r="AJ25" i="22" s="1"/>
  <c r="AK25" i="22" s="1"/>
  <c r="AL25" i="22" s="1"/>
  <c r="AM25" i="22" s="1"/>
  <c r="AN25" i="22" s="1"/>
  <c r="AO25" i="22" s="1"/>
  <c r="I25" i="19"/>
  <c r="J25" i="19" s="1"/>
  <c r="K25" i="19" s="1"/>
  <c r="L25" i="19" s="1"/>
  <c r="M25" i="19" s="1"/>
  <c r="N25" i="19" s="1"/>
  <c r="O25" i="19" s="1"/>
  <c r="P25" i="19" s="1"/>
  <c r="Q25" i="19" s="1"/>
  <c r="R25" i="19" s="1"/>
  <c r="S25" i="19" s="1"/>
  <c r="T25" i="19" s="1"/>
  <c r="U25" i="19" s="1"/>
  <c r="V25" i="19" s="1"/>
  <c r="W25" i="19" s="1"/>
  <c r="X25" i="19" s="1"/>
  <c r="Y25" i="19" s="1"/>
  <c r="Z25" i="19" s="1"/>
  <c r="AA25" i="19" s="1"/>
  <c r="AB25" i="19" s="1"/>
  <c r="AC25" i="19" s="1"/>
  <c r="AD25" i="19" s="1"/>
  <c r="AE25" i="19" s="1"/>
  <c r="AF25" i="19" s="1"/>
  <c r="AG25" i="19" s="1"/>
  <c r="AH25" i="19" s="1"/>
  <c r="AI25" i="19" s="1"/>
  <c r="AJ25" i="19" s="1"/>
  <c r="AK25" i="19" s="1"/>
  <c r="AL25" i="19" s="1"/>
  <c r="AM25" i="19" s="1"/>
  <c r="AN25" i="19" s="1"/>
  <c r="AO25" i="19" s="1"/>
  <c r="I25" i="18"/>
  <c r="J25" i="18" s="1"/>
  <c r="K25" i="18" s="1"/>
  <c r="L25" i="18" s="1"/>
  <c r="M25" i="18" s="1"/>
  <c r="N25" i="18" s="1"/>
  <c r="O25" i="18" s="1"/>
  <c r="P25" i="18" s="1"/>
  <c r="Q25" i="18" s="1"/>
  <c r="R25" i="18" s="1"/>
  <c r="S25" i="18" s="1"/>
  <c r="T25" i="18" s="1"/>
  <c r="U25" i="18" s="1"/>
  <c r="V25" i="18" s="1"/>
  <c r="W25" i="18" s="1"/>
  <c r="X25" i="18" s="1"/>
  <c r="Y25" i="18" s="1"/>
  <c r="Z25" i="18" s="1"/>
  <c r="AA25" i="18" s="1"/>
  <c r="AB25" i="18" s="1"/>
  <c r="AC25" i="18" s="1"/>
  <c r="AD25" i="18" s="1"/>
  <c r="AE25" i="18" s="1"/>
  <c r="AF25" i="18" s="1"/>
  <c r="AG25" i="18" s="1"/>
  <c r="AH25" i="18" s="1"/>
  <c r="AI25" i="18" s="1"/>
  <c r="AJ25" i="18" s="1"/>
  <c r="AK25" i="18" s="1"/>
  <c r="AL25" i="18" s="1"/>
  <c r="AM25" i="18" s="1"/>
  <c r="AN25" i="18" s="1"/>
  <c r="AO25" i="18" s="1"/>
  <c r="I25" i="17"/>
  <c r="J25" i="17" s="1"/>
  <c r="K25" i="17" s="1"/>
  <c r="L25" i="17" s="1"/>
  <c r="M25" i="17" s="1"/>
  <c r="N25" i="17" s="1"/>
  <c r="O25" i="17" s="1"/>
  <c r="P25" i="17" s="1"/>
  <c r="Q25" i="17" s="1"/>
  <c r="R25" i="17" s="1"/>
  <c r="S25" i="17" s="1"/>
  <c r="T25" i="17" s="1"/>
  <c r="U25" i="17" s="1"/>
  <c r="V25" i="17" s="1"/>
  <c r="W25" i="17" s="1"/>
  <c r="X25" i="17" s="1"/>
  <c r="Y25" i="17" s="1"/>
  <c r="Z25" i="17" s="1"/>
  <c r="AA25" i="17" s="1"/>
  <c r="AB25" i="17" s="1"/>
  <c r="AC25" i="17" s="1"/>
  <c r="AD25" i="17" s="1"/>
  <c r="AE25" i="17" s="1"/>
  <c r="AF25" i="17" s="1"/>
  <c r="AG25" i="17" s="1"/>
  <c r="AH25" i="17" s="1"/>
  <c r="AI25" i="17" s="1"/>
  <c r="AJ25" i="17" s="1"/>
  <c r="AK25" i="17" s="1"/>
  <c r="AL25" i="17" s="1"/>
  <c r="AM25" i="17" s="1"/>
  <c r="AN25" i="17" s="1"/>
  <c r="AO25" i="17" s="1"/>
  <c r="I25" i="15"/>
  <c r="J25" i="15" s="1"/>
  <c r="K25" i="15" s="1"/>
  <c r="L25" i="15" s="1"/>
  <c r="M25" i="15" s="1"/>
  <c r="N25" i="15" s="1"/>
  <c r="O25" i="15" s="1"/>
  <c r="P25" i="15" s="1"/>
  <c r="Q25" i="15" s="1"/>
  <c r="R25" i="15" s="1"/>
  <c r="S25" i="15" s="1"/>
  <c r="T25" i="15" s="1"/>
  <c r="U25" i="15" s="1"/>
  <c r="V25" i="15" s="1"/>
  <c r="W25" i="15" s="1"/>
  <c r="X25" i="15" s="1"/>
  <c r="Y25" i="15" s="1"/>
  <c r="Z25" i="15" s="1"/>
  <c r="AA25" i="15" s="1"/>
  <c r="AB25" i="15" s="1"/>
  <c r="AC25" i="15" s="1"/>
  <c r="AD25" i="15" s="1"/>
  <c r="AE25" i="15" s="1"/>
  <c r="AF25" i="15" s="1"/>
  <c r="AG25" i="15" s="1"/>
  <c r="AH25" i="15" s="1"/>
  <c r="AI25" i="15" s="1"/>
  <c r="AJ25" i="15" s="1"/>
  <c r="AK25" i="15" s="1"/>
  <c r="AL25" i="15" s="1"/>
  <c r="AM25" i="15" s="1"/>
  <c r="AN25" i="15" s="1"/>
  <c r="AO25" i="15" s="1"/>
  <c r="I25" i="12"/>
  <c r="J25" i="12" s="1"/>
  <c r="K25" i="12" s="1"/>
  <c r="L25" i="12" s="1"/>
  <c r="M25" i="12" s="1"/>
  <c r="N25" i="12" s="1"/>
  <c r="O25" i="12" s="1"/>
  <c r="P25" i="12" s="1"/>
  <c r="Q25" i="12" s="1"/>
  <c r="R25" i="12" s="1"/>
  <c r="S25" i="12" s="1"/>
  <c r="T25" i="12" s="1"/>
  <c r="U25" i="12" s="1"/>
  <c r="V25" i="12" s="1"/>
  <c r="W25" i="12" s="1"/>
  <c r="X25" i="12" s="1"/>
  <c r="Y25" i="12" s="1"/>
  <c r="Z25" i="12" s="1"/>
  <c r="AA25" i="12" s="1"/>
  <c r="AB25" i="12" s="1"/>
  <c r="AC25" i="12" s="1"/>
  <c r="AD25" i="12" s="1"/>
  <c r="AE25" i="12" s="1"/>
  <c r="AF25" i="12" s="1"/>
  <c r="AG25" i="12" s="1"/>
  <c r="AH25" i="12" s="1"/>
  <c r="AI25" i="12" s="1"/>
  <c r="AJ25" i="12" s="1"/>
  <c r="AK25" i="12" s="1"/>
  <c r="AL25" i="12" s="1"/>
  <c r="AM25" i="12" s="1"/>
  <c r="AN25" i="12" s="1"/>
  <c r="AO25" i="12" s="1"/>
  <c r="I25" i="11"/>
  <c r="J25" i="11" s="1"/>
  <c r="K25" i="11" s="1"/>
  <c r="L25" i="11" s="1"/>
  <c r="M25" i="11" s="1"/>
  <c r="N25" i="11" s="1"/>
  <c r="O25" i="11" s="1"/>
  <c r="P25" i="11" s="1"/>
  <c r="Q25" i="11" s="1"/>
  <c r="R25" i="11" s="1"/>
  <c r="S25" i="11" s="1"/>
  <c r="T25" i="11" s="1"/>
  <c r="U25" i="11" s="1"/>
  <c r="V25" i="11" s="1"/>
  <c r="W25" i="11" s="1"/>
  <c r="X25" i="11" s="1"/>
  <c r="Y25" i="11" s="1"/>
  <c r="Z25" i="11" s="1"/>
  <c r="AA25" i="11" s="1"/>
  <c r="AB25" i="11" s="1"/>
  <c r="AC25" i="11" s="1"/>
  <c r="AD25" i="11" s="1"/>
  <c r="AE25" i="11" s="1"/>
  <c r="AF25" i="11" s="1"/>
  <c r="AG25" i="11" s="1"/>
  <c r="AH25" i="11" s="1"/>
  <c r="AI25" i="11" s="1"/>
  <c r="AJ25" i="11" s="1"/>
  <c r="AK25" i="11" s="1"/>
  <c r="AL25" i="11" s="1"/>
  <c r="AM25" i="11" s="1"/>
  <c r="AN25" i="11" s="1"/>
  <c r="AO25" i="11" s="1"/>
  <c r="I25" i="10"/>
  <c r="J25" i="10" s="1"/>
  <c r="K25" i="10" s="1"/>
  <c r="L25" i="10" s="1"/>
  <c r="M25" i="10" s="1"/>
  <c r="N25" i="10" s="1"/>
  <c r="O25" i="10" s="1"/>
  <c r="P25" i="10" s="1"/>
  <c r="Q25" i="10" s="1"/>
  <c r="R25" i="10" s="1"/>
  <c r="S25" i="10" s="1"/>
  <c r="T25" i="10" s="1"/>
  <c r="U25" i="10" s="1"/>
  <c r="V25" i="10" s="1"/>
  <c r="W25" i="10" s="1"/>
  <c r="X25" i="10" s="1"/>
  <c r="Y25" i="10" s="1"/>
  <c r="Z25" i="10" s="1"/>
  <c r="AA25" i="10" s="1"/>
  <c r="AB25" i="10" s="1"/>
  <c r="AC25" i="10" s="1"/>
  <c r="AD25" i="10" s="1"/>
  <c r="AE25" i="10" s="1"/>
  <c r="AF25" i="10" s="1"/>
  <c r="AG25" i="10" s="1"/>
  <c r="AH25" i="10" s="1"/>
  <c r="AI25" i="10" s="1"/>
  <c r="AJ25" i="10" s="1"/>
  <c r="AK25" i="10" s="1"/>
  <c r="AL25" i="10" s="1"/>
  <c r="AM25" i="10" s="1"/>
  <c r="AN25" i="10" s="1"/>
  <c r="AO25" i="10" s="1"/>
  <c r="I25" i="9"/>
  <c r="J25" i="9" s="1"/>
  <c r="K25" i="9" s="1"/>
  <c r="L25" i="9" s="1"/>
  <c r="M25" i="9" s="1"/>
  <c r="N25" i="9" s="1"/>
  <c r="O25" i="9" s="1"/>
  <c r="P25" i="9" s="1"/>
  <c r="Q25" i="9" s="1"/>
  <c r="R25" i="9" s="1"/>
  <c r="S25" i="9" s="1"/>
  <c r="T25" i="9" s="1"/>
  <c r="U25" i="9" s="1"/>
  <c r="V25" i="9" s="1"/>
  <c r="W25" i="9" s="1"/>
  <c r="X25" i="9" s="1"/>
  <c r="Y25" i="9" s="1"/>
  <c r="Z25" i="9" s="1"/>
  <c r="AA25" i="9" s="1"/>
  <c r="AB25" i="9" s="1"/>
  <c r="AC25" i="9" s="1"/>
  <c r="AD25" i="9" s="1"/>
  <c r="AE25" i="9" s="1"/>
  <c r="AF25" i="9" s="1"/>
  <c r="AG25" i="9" s="1"/>
  <c r="AH25" i="9" s="1"/>
  <c r="AI25" i="9" s="1"/>
  <c r="AJ25" i="9" s="1"/>
  <c r="AK25" i="9" s="1"/>
  <c r="AL25" i="9" s="1"/>
  <c r="AM25" i="9" s="1"/>
  <c r="AN25" i="9" s="1"/>
  <c r="AO25" i="9" s="1"/>
  <c r="G5" i="23"/>
  <c r="G6" i="23" s="1"/>
  <c r="G7" i="23" s="1"/>
  <c r="G8" i="23" s="1"/>
  <c r="G9" i="23" s="1"/>
  <c r="G10" i="23" s="1"/>
  <c r="G11" i="23" s="1"/>
  <c r="G12" i="23" s="1"/>
  <c r="G13" i="23" s="1"/>
  <c r="G14" i="23" s="1"/>
  <c r="G15" i="23" s="1"/>
  <c r="G16" i="23" s="1"/>
  <c r="G17" i="23" s="1"/>
  <c r="G18" i="23" s="1"/>
  <c r="G19" i="23" s="1"/>
  <c r="G20" i="23" s="1"/>
  <c r="G21" i="23" s="1"/>
  <c r="G22" i="23" s="1"/>
  <c r="G23" i="23" s="1"/>
  <c r="G5" i="22"/>
  <c r="G6" i="22" s="1"/>
  <c r="G7" i="22" s="1"/>
  <c r="G8" i="22" s="1"/>
  <c r="G9" i="22" s="1"/>
  <c r="G10" i="22" s="1"/>
  <c r="G11" i="22" s="1"/>
  <c r="G12" i="22" s="1"/>
  <c r="G13" i="22" s="1"/>
  <c r="G14" i="22" s="1"/>
  <c r="G15" i="22" s="1"/>
  <c r="G16" i="22" s="1"/>
  <c r="G17" i="22" s="1"/>
  <c r="G18" i="22" s="1"/>
  <c r="G19" i="22" s="1"/>
  <c r="G20" i="22" s="1"/>
  <c r="G21" i="22" s="1"/>
  <c r="G22" i="22" s="1"/>
  <c r="G23" i="22" s="1"/>
  <c r="G5" i="19"/>
  <c r="G6" i="19" s="1"/>
  <c r="G7" i="19" s="1"/>
  <c r="G8" i="19" s="1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5" i="18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5" i="17"/>
  <c r="G6" i="17" s="1"/>
  <c r="G7" i="17" s="1"/>
  <c r="G8" i="17" s="1"/>
  <c r="G9" i="17" s="1"/>
  <c r="G10" i="17" s="1"/>
  <c r="G11" i="17" s="1"/>
  <c r="G12" i="17" s="1"/>
  <c r="G13" i="17" s="1"/>
  <c r="G14" i="17" s="1"/>
  <c r="G15" i="17" s="1"/>
  <c r="G16" i="17" s="1"/>
  <c r="G17" i="17" s="1"/>
  <c r="G18" i="17" s="1"/>
  <c r="G19" i="17" s="1"/>
  <c r="G20" i="17" s="1"/>
  <c r="G21" i="17" s="1"/>
  <c r="G22" i="17" s="1"/>
  <c r="G23" i="17" s="1"/>
  <c r="G5" i="15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5" i="12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5" i="11"/>
  <c r="G6" i="11" s="1"/>
  <c r="G7" i="11" s="1"/>
  <c r="G8" i="11" s="1"/>
  <c r="G9" i="11" s="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5" i="10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5" i="9"/>
  <c r="G6" i="9" s="1"/>
  <c r="G7" i="9" s="1"/>
  <c r="G8" i="9" s="1"/>
  <c r="G9" i="9" s="1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AN17" i="15" l="1"/>
  <c r="AM18" i="15"/>
  <c r="AN14" i="15"/>
  <c r="AK19" i="15"/>
  <c r="AN16" i="15"/>
  <c r="AN22" i="15"/>
  <c r="I5" i="15"/>
  <c r="AK15" i="15"/>
  <c r="AN21" i="15"/>
  <c r="AL19" i="15"/>
  <c r="AI22" i="15"/>
  <c r="AL23" i="15"/>
  <c r="AJ15" i="15"/>
  <c r="Y23" i="15"/>
  <c r="AC23" i="15"/>
  <c r="AM13" i="15"/>
  <c r="U23" i="15"/>
  <c r="AG23" i="15"/>
  <c r="AM17" i="15"/>
  <c r="W23" i="15"/>
  <c r="AM12" i="15"/>
  <c r="AK17" i="15"/>
  <c r="AO5" i="15"/>
  <c r="AN11" i="15"/>
  <c r="AK14" i="15"/>
  <c r="X23" i="15"/>
  <c r="AK23" i="15"/>
  <c r="AK18" i="15"/>
  <c r="AM22" i="15"/>
  <c r="AJ21" i="15"/>
  <c r="AJ18" i="15"/>
  <c r="AH21" i="15"/>
  <c r="AJ23" i="15"/>
  <c r="AF23" i="15"/>
  <c r="AM16" i="15"/>
  <c r="AJ22" i="15"/>
  <c r="AL12" i="15"/>
  <c r="AK12" i="15"/>
  <c r="AJ16" i="15"/>
  <c r="AO15" i="15"/>
  <c r="AO15" i="17"/>
  <c r="AL16" i="15"/>
  <c r="AL21" i="15"/>
  <c r="AM14" i="15"/>
  <c r="AK13" i="15"/>
  <c r="AN19" i="15"/>
  <c r="AN13" i="15"/>
  <c r="AN20" i="15"/>
  <c r="AO13" i="15"/>
  <c r="AO13" i="17"/>
  <c r="AL15" i="15"/>
  <c r="AI20" i="15"/>
  <c r="V23" i="15"/>
  <c r="AO16" i="15"/>
  <c r="AO16" i="17"/>
  <c r="AO21" i="15"/>
  <c r="AO21" i="17"/>
  <c r="AI23" i="15"/>
  <c r="AL20" i="15"/>
  <c r="AD23" i="15"/>
  <c r="AO23" i="15"/>
  <c r="AO23" i="17"/>
  <c r="AL22" i="15"/>
  <c r="AM21" i="15"/>
  <c r="AO11" i="15"/>
  <c r="AN23" i="15"/>
  <c r="AK16" i="15"/>
  <c r="AK20" i="15"/>
  <c r="AI21" i="15"/>
  <c r="AJ14" i="15"/>
  <c r="AM20" i="15"/>
  <c r="AL14" i="15"/>
  <c r="AE23" i="15"/>
  <c r="AO22" i="15"/>
  <c r="AO22" i="17"/>
  <c r="AM15" i="15"/>
  <c r="AL18" i="15"/>
  <c r="AA23" i="15"/>
  <c r="AN12" i="15"/>
  <c r="AB23" i="15"/>
  <c r="AH22" i="15"/>
  <c r="AM23" i="15"/>
  <c r="AJ19" i="15"/>
  <c r="AO14" i="15"/>
  <c r="AO14" i="17"/>
  <c r="AK22" i="15"/>
  <c r="AH23" i="15"/>
  <c r="AO12" i="15"/>
  <c r="AO12" i="17"/>
  <c r="AO20" i="17"/>
  <c r="AO20" i="15"/>
  <c r="AO19" i="17"/>
  <c r="AO19" i="15"/>
  <c r="AF22" i="15"/>
  <c r="AJ17" i="15"/>
  <c r="Z23" i="15"/>
  <c r="AO18" i="15"/>
  <c r="AO18" i="17"/>
  <c r="AJ20" i="15"/>
  <c r="AN18" i="15"/>
  <c r="AL17" i="15"/>
  <c r="AN15" i="15"/>
  <c r="AM19" i="15"/>
  <c r="AK21" i="15"/>
  <c r="AO17" i="15"/>
  <c r="AO17" i="17"/>
  <c r="AL13" i="15"/>
  <c r="AG22" i="15"/>
  <c r="AA14" i="4"/>
  <c r="X10" i="4"/>
  <c r="M12" i="4"/>
  <c r="I25" i="4"/>
  <c r="J25" i="4" s="1"/>
  <c r="K25" i="4" s="1"/>
  <c r="L25" i="4" s="1"/>
  <c r="M25" i="4" s="1"/>
  <c r="N25" i="4" s="1"/>
  <c r="O25" i="4" s="1"/>
  <c r="P25" i="4" s="1"/>
  <c r="Q25" i="4" s="1"/>
  <c r="R25" i="4" s="1"/>
  <c r="S25" i="4" s="1"/>
  <c r="T25" i="4" s="1"/>
  <c r="U25" i="4" s="1"/>
  <c r="V25" i="4" s="1"/>
  <c r="W25" i="4" s="1"/>
  <c r="X25" i="4" s="1"/>
  <c r="Y25" i="4" s="1"/>
  <c r="Z25" i="4" s="1"/>
  <c r="AA25" i="4" s="1"/>
  <c r="AB25" i="4" s="1"/>
  <c r="AC25" i="4" s="1"/>
  <c r="AD25" i="4" s="1"/>
  <c r="AE25" i="4" s="1"/>
  <c r="AF25" i="4" s="1"/>
  <c r="AG25" i="4" s="1"/>
  <c r="AH25" i="4" s="1"/>
  <c r="AI25" i="4" s="1"/>
  <c r="AJ25" i="4" s="1"/>
  <c r="AK25" i="4" s="1"/>
  <c r="AL25" i="4" s="1"/>
  <c r="AM25" i="4" s="1"/>
  <c r="AN25" i="4" s="1"/>
  <c r="AO25" i="4" s="1"/>
  <c r="G5" i="4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I25" i="3"/>
  <c r="J25" i="3" s="1"/>
  <c r="K25" i="3" s="1"/>
  <c r="L25" i="3" s="1"/>
  <c r="M25" i="3" s="1"/>
  <c r="N25" i="3" s="1"/>
  <c r="O25" i="3" s="1"/>
  <c r="P25" i="3" s="1"/>
  <c r="Q25" i="3" s="1"/>
  <c r="R25" i="3" s="1"/>
  <c r="S25" i="3" s="1"/>
  <c r="T25" i="3" s="1"/>
  <c r="U25" i="3" s="1"/>
  <c r="V25" i="3" s="1"/>
  <c r="W25" i="3" s="1"/>
  <c r="X25" i="3" s="1"/>
  <c r="Y25" i="3" s="1"/>
  <c r="Z25" i="3" s="1"/>
  <c r="AA25" i="3" s="1"/>
  <c r="AB25" i="3" s="1"/>
  <c r="AC25" i="3" s="1"/>
  <c r="AD25" i="3" s="1"/>
  <c r="AE25" i="3" s="1"/>
  <c r="AF25" i="3" s="1"/>
  <c r="AG25" i="3" s="1"/>
  <c r="AH25" i="3" s="1"/>
  <c r="AI25" i="3" s="1"/>
  <c r="AJ25" i="3" s="1"/>
  <c r="AK25" i="3" s="1"/>
  <c r="AL25" i="3" s="1"/>
  <c r="AM25" i="3" s="1"/>
  <c r="AN25" i="3" s="1"/>
  <c r="AO25" i="3" s="1"/>
  <c r="G5" i="3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C24" i="1" l="1"/>
  <c r="AI13" i="12"/>
  <c r="AJ13" i="11"/>
  <c r="AJ13" i="15" s="1"/>
  <c r="E24" i="1" l="1"/>
  <c r="I5" i="22"/>
  <c r="S5" i="19"/>
  <c r="AJ12" i="28"/>
  <c r="AN13" i="28"/>
  <c r="AJ14" i="22"/>
  <c r="AL17" i="28"/>
  <c r="AI20" i="17"/>
  <c r="AI19" i="22"/>
  <c r="AK19" i="28"/>
  <c r="AN19" i="28"/>
  <c r="AI20" i="28"/>
  <c r="AL20" i="28"/>
  <c r="AH20" i="18"/>
  <c r="AJ22" i="17"/>
  <c r="AL21" i="19"/>
  <c r="AM21" i="28"/>
  <c r="AF22" i="28"/>
  <c r="AG23" i="17"/>
  <c r="AO22" i="19"/>
  <c r="AO22" i="23" s="1"/>
  <c r="T23" i="22"/>
  <c r="Z23" i="28"/>
  <c r="AC23" i="28"/>
  <c r="AD23" i="28"/>
  <c r="AF23" i="17"/>
  <c r="AJ23" i="28"/>
  <c r="AM23" i="22"/>
  <c r="I5" i="28"/>
  <c r="J5" i="28"/>
  <c r="K5" i="28"/>
  <c r="L5" i="28"/>
  <c r="M5" i="28"/>
  <c r="N5" i="28"/>
  <c r="O5" i="28"/>
  <c r="P5" i="28"/>
  <c r="Q5" i="28"/>
  <c r="R5" i="28"/>
  <c r="S5" i="28"/>
  <c r="T5" i="28"/>
  <c r="AO5" i="28"/>
  <c r="I6" i="28"/>
  <c r="J6" i="28"/>
  <c r="I7" i="28"/>
  <c r="AN11" i="28"/>
  <c r="AK12" i="28"/>
  <c r="AL12" i="28"/>
  <c r="AM12" i="28"/>
  <c r="AJ13" i="28"/>
  <c r="AK13" i="28"/>
  <c r="AL13" i="28"/>
  <c r="AM13" i="28"/>
  <c r="AI14" i="28"/>
  <c r="AJ14" i="28"/>
  <c r="AK14" i="28"/>
  <c r="AL14" i="28"/>
  <c r="AM14" i="28"/>
  <c r="AN14" i="28"/>
  <c r="AI15" i="28"/>
  <c r="AJ15" i="28"/>
  <c r="AK15" i="28"/>
  <c r="AL15" i="28"/>
  <c r="AM15" i="28"/>
  <c r="AN15" i="28"/>
  <c r="AJ16" i="28"/>
  <c r="AK16" i="28"/>
  <c r="AL16" i="28"/>
  <c r="AM16" i="28"/>
  <c r="AN16" i="28"/>
  <c r="AK17" i="28"/>
  <c r="AM17" i="28"/>
  <c r="AN17" i="28"/>
  <c r="AL18" i="28"/>
  <c r="AM18" i="28"/>
  <c r="AN18" i="28"/>
  <c r="AM19" i="28"/>
  <c r="AN20" i="28"/>
  <c r="J22" i="28"/>
  <c r="K23" i="28"/>
  <c r="L23" i="28"/>
  <c r="U23" i="28"/>
  <c r="V23" i="28"/>
  <c r="W23" i="28"/>
  <c r="AG23" i="28"/>
  <c r="I19" i="23"/>
  <c r="J5" i="22"/>
  <c r="K5" i="22"/>
  <c r="L5" i="22"/>
  <c r="M5" i="22"/>
  <c r="N5" i="22"/>
  <c r="P5" i="22"/>
  <c r="Q5" i="22"/>
  <c r="I6" i="22"/>
  <c r="J6" i="22"/>
  <c r="I7" i="22"/>
  <c r="AN11" i="22"/>
  <c r="AJ12" i="22"/>
  <c r="AK12" i="22"/>
  <c r="AL12" i="22"/>
  <c r="AM12" i="22"/>
  <c r="AI13" i="22"/>
  <c r="AJ13" i="22"/>
  <c r="AK13" i="22"/>
  <c r="AL13" i="22"/>
  <c r="AM13" i="22"/>
  <c r="AN13" i="22"/>
  <c r="AI14" i="22"/>
  <c r="AK14" i="22"/>
  <c r="AL14" i="22"/>
  <c r="AM14" i="22"/>
  <c r="AN14" i="22"/>
  <c r="AI15" i="22"/>
  <c r="AJ15" i="22"/>
  <c r="AK15" i="22"/>
  <c r="AL15" i="22"/>
  <c r="AM15" i="22"/>
  <c r="AN15" i="22"/>
  <c r="AJ16" i="22"/>
  <c r="AK16" i="22"/>
  <c r="AL16" i="22"/>
  <c r="AM16" i="22"/>
  <c r="AN16" i="22"/>
  <c r="AK17" i="22"/>
  <c r="AL17" i="22"/>
  <c r="AM17" i="22"/>
  <c r="AN17" i="22"/>
  <c r="AL18" i="22"/>
  <c r="AM18" i="22"/>
  <c r="AN18" i="22"/>
  <c r="I19" i="22"/>
  <c r="AM19" i="22"/>
  <c r="AN19" i="22"/>
  <c r="I20" i="22"/>
  <c r="I20" i="23" s="1"/>
  <c r="AN20" i="22"/>
  <c r="I22" i="22"/>
  <c r="I22" i="23" s="1"/>
  <c r="J22" i="22"/>
  <c r="K23" i="22"/>
  <c r="L23" i="22"/>
  <c r="V23" i="22"/>
  <c r="AC23" i="22"/>
  <c r="I6" i="17"/>
  <c r="J6" i="17"/>
  <c r="K6" i="17"/>
  <c r="L6" i="17"/>
  <c r="M6" i="17"/>
  <c r="N6" i="17"/>
  <c r="Q6" i="17"/>
  <c r="S6" i="17"/>
  <c r="AO6" i="17"/>
  <c r="I7" i="17"/>
  <c r="J7" i="17"/>
  <c r="I8" i="17"/>
  <c r="AO11" i="17"/>
  <c r="AK12" i="17"/>
  <c r="AL12" i="17"/>
  <c r="AM12" i="17"/>
  <c r="AN12" i="17"/>
  <c r="AJ13" i="17"/>
  <c r="AK13" i="17"/>
  <c r="AL13" i="17"/>
  <c r="AM13" i="17"/>
  <c r="AJ14" i="17"/>
  <c r="AK14" i="17"/>
  <c r="AL14" i="17"/>
  <c r="AM14" i="17"/>
  <c r="AN14" i="17"/>
  <c r="AJ15" i="17"/>
  <c r="AK15" i="17"/>
  <c r="AL15" i="17"/>
  <c r="AM15" i="17"/>
  <c r="AJ16" i="17"/>
  <c r="AK16" i="17"/>
  <c r="AL16" i="17"/>
  <c r="AM16" i="17"/>
  <c r="AN16" i="17"/>
  <c r="AK17" i="17"/>
  <c r="AL17" i="17"/>
  <c r="AM17" i="17"/>
  <c r="AN17" i="17"/>
  <c r="AL18" i="17"/>
  <c r="AM18" i="17"/>
  <c r="AN18" i="17"/>
  <c r="AM19" i="17"/>
  <c r="AN19" i="17"/>
  <c r="AN20" i="17"/>
  <c r="J22" i="17"/>
  <c r="K23" i="17"/>
  <c r="L23" i="17"/>
  <c r="AB23" i="17"/>
  <c r="AC23" i="17"/>
  <c r="I5" i="18"/>
  <c r="J5" i="18"/>
  <c r="K5" i="18"/>
  <c r="L5" i="18"/>
  <c r="M5" i="18"/>
  <c r="N5" i="18"/>
  <c r="P5" i="18"/>
  <c r="Q5" i="18"/>
  <c r="T5" i="18"/>
  <c r="AO5" i="18"/>
  <c r="I6" i="18"/>
  <c r="J6" i="18"/>
  <c r="I7" i="18"/>
  <c r="AO10" i="18"/>
  <c r="AK11" i="18"/>
  <c r="AL11" i="18"/>
  <c r="AM11" i="18"/>
  <c r="AN11" i="18"/>
  <c r="AJ12" i="18"/>
  <c r="AK12" i="18"/>
  <c r="AL12" i="18"/>
  <c r="AM12" i="18"/>
  <c r="AN12" i="18"/>
  <c r="AJ13" i="18"/>
  <c r="AK13" i="18"/>
  <c r="AL13" i="18"/>
  <c r="AM13" i="18"/>
  <c r="AN13" i="18"/>
  <c r="AJ14" i="18"/>
  <c r="AK14" i="18"/>
  <c r="AL14" i="18"/>
  <c r="AM14" i="18"/>
  <c r="AN14" i="18"/>
  <c r="AJ15" i="18"/>
  <c r="AK15" i="18"/>
  <c r="AL15" i="18"/>
  <c r="AM15" i="18"/>
  <c r="AN15" i="18"/>
  <c r="AK16" i="18"/>
  <c r="AL16" i="18"/>
  <c r="AM16" i="18"/>
  <c r="AN16" i="18"/>
  <c r="AL17" i="18"/>
  <c r="AM17" i="18"/>
  <c r="AN17" i="18"/>
  <c r="AM18" i="18"/>
  <c r="AN18" i="18"/>
  <c r="AN19" i="18"/>
  <c r="J21" i="18"/>
  <c r="AI21" i="18"/>
  <c r="K22" i="18"/>
  <c r="L22" i="18"/>
  <c r="U22" i="18"/>
  <c r="Z22" i="18"/>
  <c r="AD22" i="18"/>
  <c r="J5" i="19"/>
  <c r="K5" i="19"/>
  <c r="L5" i="19"/>
  <c r="M5" i="19"/>
  <c r="N5" i="19"/>
  <c r="O5" i="19"/>
  <c r="Q5" i="19"/>
  <c r="R5" i="19"/>
  <c r="U5" i="19"/>
  <c r="J6" i="19"/>
  <c r="K6" i="19"/>
  <c r="J7" i="19"/>
  <c r="AN11" i="19"/>
  <c r="AO11" i="19"/>
  <c r="AK12" i="19"/>
  <c r="AL12" i="19"/>
  <c r="AM12" i="19"/>
  <c r="AN12" i="19"/>
  <c r="AO12" i="19"/>
  <c r="AO12" i="23" s="1"/>
  <c r="AJ13" i="19"/>
  <c r="AK13" i="19"/>
  <c r="AL13" i="19"/>
  <c r="AM13" i="19"/>
  <c r="AN13" i="19"/>
  <c r="AO13" i="19"/>
  <c r="AO13" i="23" s="1"/>
  <c r="AJ14" i="19"/>
  <c r="AK14" i="19"/>
  <c r="AL14" i="19"/>
  <c r="AM14" i="19"/>
  <c r="AN14" i="19"/>
  <c r="AO14" i="19"/>
  <c r="AO14" i="23" s="1"/>
  <c r="AJ15" i="19"/>
  <c r="AK15" i="19"/>
  <c r="AL15" i="19"/>
  <c r="AM15" i="19"/>
  <c r="AN15" i="19"/>
  <c r="AO15" i="19"/>
  <c r="AO15" i="23" s="1"/>
  <c r="AK16" i="19"/>
  <c r="AL16" i="19"/>
  <c r="AM16" i="19"/>
  <c r="AN16" i="19"/>
  <c r="AO16" i="19"/>
  <c r="AO16" i="23" s="1"/>
  <c r="AL17" i="19"/>
  <c r="AM17" i="19"/>
  <c r="AN17" i="19"/>
  <c r="AO17" i="19"/>
  <c r="AO17" i="23" s="1"/>
  <c r="AM18" i="19"/>
  <c r="AN18" i="19"/>
  <c r="AO18" i="19"/>
  <c r="AO18" i="23" s="1"/>
  <c r="J19" i="19"/>
  <c r="AN19" i="19"/>
  <c r="AO19" i="19"/>
  <c r="AO19" i="23" s="1"/>
  <c r="J20" i="19"/>
  <c r="AO20" i="19"/>
  <c r="AO20" i="23" s="1"/>
  <c r="J21" i="19"/>
  <c r="J22" i="19"/>
  <c r="K22" i="19"/>
  <c r="L23" i="19"/>
  <c r="M23" i="19"/>
  <c r="V23" i="19"/>
  <c r="X23" i="19"/>
  <c r="AA23" i="19"/>
  <c r="AD23" i="19"/>
  <c r="AE23" i="19"/>
  <c r="AI13" i="28" l="1"/>
  <c r="AM11" i="28"/>
  <c r="AL11" i="28"/>
  <c r="AK11" i="28"/>
  <c r="AN10" i="28"/>
  <c r="I6" i="23"/>
  <c r="Y23" i="22"/>
  <c r="AJ19" i="19"/>
  <c r="J5" i="23"/>
  <c r="AJ19" i="17"/>
  <c r="AN23" i="17"/>
  <c r="AK19" i="18"/>
  <c r="AK16" i="23"/>
  <c r="AJ23" i="22"/>
  <c r="AI23" i="22"/>
  <c r="AH22" i="22"/>
  <c r="AM22" i="17"/>
  <c r="AB23" i="19"/>
  <c r="X22" i="18"/>
  <c r="AN18" i="23"/>
  <c r="AI20" i="19"/>
  <c r="AK20" i="22"/>
  <c r="I5" i="23"/>
  <c r="AN14" i="23"/>
  <c r="AL14" i="23"/>
  <c r="AL16" i="23"/>
  <c r="L23" i="23"/>
  <c r="AM18" i="23"/>
  <c r="AL20" i="18"/>
  <c r="AI20" i="18"/>
  <c r="AL13" i="23"/>
  <c r="AM12" i="23"/>
  <c r="AL12" i="23"/>
  <c r="AJ13" i="23"/>
  <c r="T6" i="17"/>
  <c r="AL21" i="22"/>
  <c r="P6" i="17"/>
  <c r="AC22" i="18"/>
  <c r="P5" i="19"/>
  <c r="AN19" i="23"/>
  <c r="Q5" i="23"/>
  <c r="J6" i="23"/>
  <c r="I21" i="22"/>
  <c r="I21" i="23" s="1"/>
  <c r="N5" i="23"/>
  <c r="I7" i="23"/>
  <c r="M5" i="23"/>
  <c r="AO11" i="23"/>
  <c r="L5" i="23"/>
  <c r="AM17" i="23"/>
  <c r="I23" i="22"/>
  <c r="I23" i="23" s="1"/>
  <c r="J23" i="28"/>
  <c r="J23" i="22"/>
  <c r="J23" i="19"/>
  <c r="J23" i="17"/>
  <c r="AN21" i="28"/>
  <c r="AN21" i="17"/>
  <c r="AO21" i="19"/>
  <c r="AO21" i="23" s="1"/>
  <c r="AN21" i="22"/>
  <c r="AN20" i="18"/>
  <c r="AL20" i="17"/>
  <c r="AL19" i="17"/>
  <c r="AM19" i="19"/>
  <c r="AK19" i="22"/>
  <c r="AL19" i="22"/>
  <c r="AL18" i="18"/>
  <c r="AL19" i="28"/>
  <c r="AJ16" i="18"/>
  <c r="AJ18" i="17"/>
  <c r="AK17" i="19"/>
  <c r="AJ17" i="18"/>
  <c r="AI17" i="22"/>
  <c r="AI16" i="22"/>
  <c r="AJ16" i="19"/>
  <c r="AO5" i="19"/>
  <c r="AO5" i="23" s="1"/>
  <c r="AN5" i="22"/>
  <c r="AM23" i="28"/>
  <c r="AM22" i="18"/>
  <c r="AN23" i="19"/>
  <c r="AL23" i="22"/>
  <c r="AL22" i="28"/>
  <c r="AL23" i="17"/>
  <c r="AK22" i="22"/>
  <c r="AL21" i="18"/>
  <c r="AL22" i="17"/>
  <c r="AK21" i="28"/>
  <c r="AK20" i="18"/>
  <c r="AJ21" i="22"/>
  <c r="AK22" i="17"/>
  <c r="AJ20" i="28"/>
  <c r="AK20" i="19"/>
  <c r="AJ21" i="17"/>
  <c r="AJ19" i="18"/>
  <c r="AI19" i="28"/>
  <c r="AM21" i="17"/>
  <c r="AM20" i="28"/>
  <c r="AM20" i="17"/>
  <c r="AM20" i="18"/>
  <c r="AJ18" i="22"/>
  <c r="AK18" i="22"/>
  <c r="AK18" i="28"/>
  <c r="AK18" i="17"/>
  <c r="AL18" i="19"/>
  <c r="AJ17" i="22"/>
  <c r="AN21" i="19"/>
  <c r="AG23" i="22"/>
  <c r="AH23" i="19"/>
  <c r="AI23" i="19"/>
  <c r="AH23" i="28"/>
  <c r="AF22" i="22"/>
  <c r="AG22" i="28"/>
  <c r="AG21" i="18"/>
  <c r="AH22" i="19"/>
  <c r="AG22" i="19"/>
  <c r="AF22" i="17"/>
  <c r="AJ17" i="28"/>
  <c r="AD23" i="22"/>
  <c r="AF23" i="19"/>
  <c r="AE23" i="28"/>
  <c r="AE22" i="18"/>
  <c r="AD23" i="17"/>
  <c r="AB23" i="28"/>
  <c r="AA23" i="22"/>
  <c r="AB22" i="18"/>
  <c r="AC23" i="19"/>
  <c r="AC23" i="23" s="1"/>
  <c r="AA23" i="17"/>
  <c r="AJ20" i="17"/>
  <c r="AA23" i="28"/>
  <c r="AA22" i="18"/>
  <c r="AN22" i="17"/>
  <c r="AH22" i="28"/>
  <c r="AH23" i="17"/>
  <c r="AH21" i="18"/>
  <c r="AI22" i="19"/>
  <c r="AG22" i="22"/>
  <c r="AH22" i="17"/>
  <c r="AB23" i="22"/>
  <c r="AI16" i="28"/>
  <c r="AM19" i="18"/>
  <c r="AN20" i="19"/>
  <c r="AI19" i="18"/>
  <c r="Z23" i="22"/>
  <c r="Y23" i="28"/>
  <c r="AE23" i="17"/>
  <c r="AF22" i="19"/>
  <c r="AH22" i="18"/>
  <c r="X23" i="17"/>
  <c r="AN17" i="23"/>
  <c r="K23" i="19"/>
  <c r="K23" i="23" s="1"/>
  <c r="AK17" i="18"/>
  <c r="AM22" i="19"/>
  <c r="AM20" i="22"/>
  <c r="AK19" i="17"/>
  <c r="AL20" i="22"/>
  <c r="AG22" i="17"/>
  <c r="AG21" i="28"/>
  <c r="AE23" i="22"/>
  <c r="AG23" i="19"/>
  <c r="AG23" i="23" s="1"/>
  <c r="AF23" i="28"/>
  <c r="AF23" i="22"/>
  <c r="AF22" i="18"/>
  <c r="AJ17" i="17"/>
  <c r="J22" i="18"/>
  <c r="J22" i="23" s="1"/>
  <c r="AJ20" i="22"/>
  <c r="AJ17" i="19"/>
  <c r="AM21" i="22"/>
  <c r="Y22" i="18"/>
  <c r="Y23" i="17"/>
  <c r="X23" i="22"/>
  <c r="Z23" i="19"/>
  <c r="AL19" i="18"/>
  <c r="AM13" i="23"/>
  <c r="AM20" i="19"/>
  <c r="AI20" i="22"/>
  <c r="AI22" i="18"/>
  <c r="AJ23" i="19"/>
  <c r="AI23" i="28"/>
  <c r="AH23" i="22"/>
  <c r="AH21" i="19"/>
  <c r="AM16" i="23"/>
  <c r="X23" i="28"/>
  <c r="AN21" i="18"/>
  <c r="AN22" i="22"/>
  <c r="AN22" i="28"/>
  <c r="AK20" i="17"/>
  <c r="AL19" i="19"/>
  <c r="AI18" i="22"/>
  <c r="AK18" i="19"/>
  <c r="AN23" i="28"/>
  <c r="AN23" i="22"/>
  <c r="AO23" i="19"/>
  <c r="AO23" i="23" s="1"/>
  <c r="AM22" i="28"/>
  <c r="AM21" i="18"/>
  <c r="AN22" i="19"/>
  <c r="AL22" i="22"/>
  <c r="AM23" i="17"/>
  <c r="AL21" i="28"/>
  <c r="AM21" i="19"/>
  <c r="AK20" i="28"/>
  <c r="AL20" i="19"/>
  <c r="AJ19" i="28"/>
  <c r="AK19" i="19"/>
  <c r="AI18" i="28"/>
  <c r="AJ18" i="19"/>
  <c r="AK23" i="22"/>
  <c r="AL22" i="18"/>
  <c r="AJ22" i="22"/>
  <c r="AK22" i="28"/>
  <c r="AK23" i="17"/>
  <c r="AJ21" i="28"/>
  <c r="AJ20" i="18"/>
  <c r="AK12" i="23"/>
  <c r="AK23" i="28"/>
  <c r="AK22" i="18"/>
  <c r="AJ22" i="28"/>
  <c r="AJ23" i="17"/>
  <c r="AJ21" i="18"/>
  <c r="AI22" i="22"/>
  <c r="AI21" i="28"/>
  <c r="AI22" i="17"/>
  <c r="AH21" i="22"/>
  <c r="AH20" i="28"/>
  <c r="Y23" i="19"/>
  <c r="R5" i="18"/>
  <c r="S5" i="22"/>
  <c r="AK23" i="19"/>
  <c r="AJ22" i="18"/>
  <c r="AI23" i="17"/>
  <c r="AJ22" i="19"/>
  <c r="AI22" i="28"/>
  <c r="AI21" i="19"/>
  <c r="AH21" i="28"/>
  <c r="AG21" i="22"/>
  <c r="U23" i="19"/>
  <c r="W22" i="18"/>
  <c r="O5" i="18"/>
  <c r="O5" i="22"/>
  <c r="AG22" i="18"/>
  <c r="AE22" i="22"/>
  <c r="AF21" i="18"/>
  <c r="AH20" i="22"/>
  <c r="AI17" i="28"/>
  <c r="K5" i="23"/>
  <c r="P5" i="23"/>
  <c r="AJ20" i="19"/>
  <c r="AL17" i="23"/>
  <c r="AK13" i="23"/>
  <c r="AK21" i="19"/>
  <c r="T5" i="19"/>
  <c r="T5" i="23" s="1"/>
  <c r="AJ21" i="19"/>
  <c r="W23" i="22"/>
  <c r="AL23" i="28"/>
  <c r="V22" i="18"/>
  <c r="W23" i="19"/>
  <c r="U23" i="17"/>
  <c r="AK22" i="19"/>
  <c r="AK21" i="18"/>
  <c r="Z23" i="17"/>
  <c r="AM14" i="23"/>
  <c r="AK21" i="22"/>
  <c r="R5" i="22"/>
  <c r="O6" i="17"/>
  <c r="W23" i="17"/>
  <c r="AJ18" i="28"/>
  <c r="U23" i="22"/>
  <c r="V23" i="17"/>
  <c r="V23" i="23" s="1"/>
  <c r="AK21" i="17"/>
  <c r="R6" i="17"/>
  <c r="AL22" i="19"/>
  <c r="AL23" i="19"/>
  <c r="AL21" i="17"/>
  <c r="AK18" i="18"/>
  <c r="AM15" i="23"/>
  <c r="AJ18" i="18"/>
  <c r="AI21" i="17"/>
  <c r="AL18" i="23"/>
  <c r="AN22" i="18"/>
  <c r="AM23" i="19"/>
  <c r="AI21" i="22"/>
  <c r="AH21" i="17"/>
  <c r="AJ15" i="23"/>
  <c r="AM22" i="22"/>
  <c r="AJ19" i="22"/>
  <c r="S5" i="18"/>
  <c r="AL15" i="23"/>
  <c r="AN15" i="17"/>
  <c r="AN15" i="23" s="1"/>
  <c r="AN12" i="22"/>
  <c r="AN13" i="17"/>
  <c r="AN13" i="23" s="1"/>
  <c r="AN12" i="28"/>
  <c r="AM11" i="22"/>
  <c r="AN11" i="17"/>
  <c r="AN11" i="23" s="1"/>
  <c r="AN10" i="18"/>
  <c r="AO10" i="28"/>
  <c r="AN16" i="23"/>
  <c r="AK14" i="23"/>
  <c r="AJ14" i="23"/>
  <c r="AK15" i="23"/>
  <c r="T5" i="22"/>
  <c r="AK17" i="23" l="1"/>
  <c r="AG22" i="23"/>
  <c r="AK19" i="23"/>
  <c r="AI20" i="23"/>
  <c r="AJ19" i="23"/>
  <c r="AH21" i="23"/>
  <c r="AN20" i="23"/>
  <c r="AM19" i="23"/>
  <c r="AN12" i="23"/>
  <c r="AE23" i="23"/>
  <c r="AB23" i="23"/>
  <c r="AN23" i="23"/>
  <c r="AD23" i="23"/>
  <c r="AJ22" i="23"/>
  <c r="AM22" i="23"/>
  <c r="AM21" i="23"/>
  <c r="Y23" i="23"/>
  <c r="AF23" i="23"/>
  <c r="AJ16" i="23"/>
  <c r="Z23" i="23"/>
  <c r="AM23" i="23"/>
  <c r="AK21" i="23"/>
  <c r="AN21" i="23"/>
  <c r="S5" i="23"/>
  <c r="AM20" i="23"/>
  <c r="J23" i="23"/>
  <c r="AN22" i="23"/>
  <c r="AI23" i="23"/>
  <c r="AJ17" i="23"/>
  <c r="AL21" i="23"/>
  <c r="AJ20" i="23"/>
  <c r="AJ21" i="23"/>
  <c r="AK23" i="23"/>
  <c r="AA23" i="23"/>
  <c r="R5" i="23"/>
  <c r="AK22" i="23"/>
  <c r="AH22" i="23"/>
  <c r="AI21" i="23"/>
  <c r="W23" i="23"/>
  <c r="AL22" i="23"/>
  <c r="AJ18" i="23"/>
  <c r="X23" i="23"/>
  <c r="AL23" i="23"/>
  <c r="AI22" i="23"/>
  <c r="AL19" i="23"/>
  <c r="O5" i="23"/>
  <c r="AL20" i="23"/>
  <c r="AH23" i="23"/>
  <c r="AK18" i="23"/>
  <c r="U23" i="23"/>
  <c r="AF22" i="23"/>
  <c r="AJ23" i="23"/>
  <c r="AK20" i="23"/>
  <c r="U5" i="39"/>
  <c r="V5" i="39"/>
  <c r="W5" i="39"/>
  <c r="X5" i="39"/>
  <c r="Y5" i="39"/>
  <c r="Z5" i="39"/>
  <c r="AA5" i="39"/>
  <c r="AB5" i="39"/>
  <c r="AC5" i="39"/>
  <c r="AD5" i="39"/>
  <c r="AE5" i="39"/>
  <c r="AF5" i="39"/>
  <c r="AG5" i="39"/>
  <c r="AH5" i="39"/>
  <c r="AI5" i="39"/>
  <c r="AJ5" i="39"/>
  <c r="AK5" i="39"/>
  <c r="AL5" i="39"/>
  <c r="AM5" i="39"/>
  <c r="AN5" i="39"/>
  <c r="K6" i="39"/>
  <c r="L6" i="39"/>
  <c r="M6" i="39"/>
  <c r="N6" i="39"/>
  <c r="O6" i="39"/>
  <c r="P6" i="39"/>
  <c r="Q6" i="39"/>
  <c r="R6" i="39"/>
  <c r="S6" i="39"/>
  <c r="T6" i="39"/>
  <c r="U6" i="39"/>
  <c r="V6" i="39"/>
  <c r="W6" i="39"/>
  <c r="X6" i="39"/>
  <c r="Y6" i="39"/>
  <c r="Z6" i="39"/>
  <c r="AA6" i="39"/>
  <c r="AB6" i="39"/>
  <c r="AC6" i="39"/>
  <c r="AD6" i="39"/>
  <c r="AE6" i="39"/>
  <c r="AF6" i="39"/>
  <c r="AG6" i="39"/>
  <c r="AH6" i="39"/>
  <c r="AI6" i="39"/>
  <c r="AJ6" i="39"/>
  <c r="AK6" i="39"/>
  <c r="AL6" i="39"/>
  <c r="AM6" i="39"/>
  <c r="AN6" i="39"/>
  <c r="AO6" i="39"/>
  <c r="J7" i="39"/>
  <c r="K7" i="39"/>
  <c r="L7" i="39"/>
  <c r="M7" i="39"/>
  <c r="N7" i="39"/>
  <c r="O7" i="39"/>
  <c r="P7" i="39"/>
  <c r="Q7" i="39"/>
  <c r="R7" i="39"/>
  <c r="S7" i="39"/>
  <c r="T7" i="39"/>
  <c r="U7" i="39"/>
  <c r="V7" i="39"/>
  <c r="W7" i="39"/>
  <c r="X7" i="39"/>
  <c r="Y7" i="39"/>
  <c r="Z7" i="39"/>
  <c r="AA7" i="39"/>
  <c r="AB7" i="39"/>
  <c r="AC7" i="39"/>
  <c r="AD7" i="39"/>
  <c r="AE7" i="39"/>
  <c r="AF7" i="39"/>
  <c r="AG7" i="39"/>
  <c r="AH7" i="39"/>
  <c r="AI7" i="39"/>
  <c r="AJ7" i="39"/>
  <c r="AK7" i="39"/>
  <c r="AL7" i="39"/>
  <c r="AM7" i="39"/>
  <c r="AN7" i="39"/>
  <c r="AO7" i="39"/>
  <c r="I8" i="39"/>
  <c r="J8" i="39"/>
  <c r="K8" i="39"/>
  <c r="L8" i="39"/>
  <c r="M8" i="39"/>
  <c r="N8" i="39"/>
  <c r="O8" i="39"/>
  <c r="P8" i="39"/>
  <c r="Q8" i="39"/>
  <c r="R8" i="39"/>
  <c r="S8" i="39"/>
  <c r="T8" i="39"/>
  <c r="U8" i="39"/>
  <c r="V8" i="39"/>
  <c r="W8" i="39"/>
  <c r="X8" i="39"/>
  <c r="Y8" i="39"/>
  <c r="Z8" i="39"/>
  <c r="AA8" i="39"/>
  <c r="AB8" i="39"/>
  <c r="AC8" i="39"/>
  <c r="AD8" i="39"/>
  <c r="AE8" i="39"/>
  <c r="AF8" i="39"/>
  <c r="AG8" i="39"/>
  <c r="AH8" i="39"/>
  <c r="AI8" i="39"/>
  <c r="AJ8" i="39"/>
  <c r="AK8" i="39"/>
  <c r="AL8" i="39"/>
  <c r="AM8" i="39"/>
  <c r="AN8" i="39"/>
  <c r="AO8" i="39"/>
  <c r="I9" i="39"/>
  <c r="J9" i="39"/>
  <c r="K9" i="39"/>
  <c r="L9" i="39"/>
  <c r="M9" i="39"/>
  <c r="N9" i="39"/>
  <c r="O9" i="39"/>
  <c r="P9" i="39"/>
  <c r="Q9" i="39"/>
  <c r="R9" i="39"/>
  <c r="S9" i="39"/>
  <c r="T9" i="39"/>
  <c r="U9" i="39"/>
  <c r="V9" i="39"/>
  <c r="W9" i="39"/>
  <c r="X9" i="39"/>
  <c r="Y9" i="39"/>
  <c r="Z9" i="39"/>
  <c r="AA9" i="39"/>
  <c r="AB9" i="39"/>
  <c r="AC9" i="39"/>
  <c r="AD9" i="39"/>
  <c r="AE9" i="39"/>
  <c r="AF9" i="39"/>
  <c r="AG9" i="39"/>
  <c r="AH9" i="39"/>
  <c r="AI9" i="39"/>
  <c r="AJ9" i="39"/>
  <c r="AK9" i="39"/>
  <c r="AL9" i="39"/>
  <c r="AM9" i="39"/>
  <c r="AN9" i="39"/>
  <c r="AO9" i="39"/>
  <c r="I10" i="39"/>
  <c r="J10" i="39"/>
  <c r="K10" i="39"/>
  <c r="L10" i="39"/>
  <c r="M10" i="39"/>
  <c r="N10" i="39"/>
  <c r="O10" i="39"/>
  <c r="P10" i="39"/>
  <c r="Q10" i="39"/>
  <c r="R10" i="39"/>
  <c r="S10" i="39"/>
  <c r="T10" i="39"/>
  <c r="U10" i="39"/>
  <c r="V10" i="39"/>
  <c r="W10" i="39"/>
  <c r="X10" i="39"/>
  <c r="Y10" i="39"/>
  <c r="Z10" i="39"/>
  <c r="AA10" i="39"/>
  <c r="AB10" i="39"/>
  <c r="AC10" i="39"/>
  <c r="AD10" i="39"/>
  <c r="AE10" i="39"/>
  <c r="AF10" i="39"/>
  <c r="AG10" i="39"/>
  <c r="AH10" i="39"/>
  <c r="AI10" i="39"/>
  <c r="AJ10" i="39"/>
  <c r="AK10" i="39"/>
  <c r="AL10" i="39"/>
  <c r="AM10" i="39"/>
  <c r="AN10" i="39"/>
  <c r="AN10" i="34" s="1"/>
  <c r="AO10" i="39"/>
  <c r="AO10" i="34" s="1"/>
  <c r="I11" i="39"/>
  <c r="J11" i="39"/>
  <c r="K11" i="39"/>
  <c r="L11" i="39"/>
  <c r="M11" i="39"/>
  <c r="N11" i="39"/>
  <c r="O11" i="39"/>
  <c r="P11" i="39"/>
  <c r="Q11" i="39"/>
  <c r="R11" i="39"/>
  <c r="S11" i="39"/>
  <c r="T11" i="39"/>
  <c r="U11" i="39"/>
  <c r="V11" i="39"/>
  <c r="W11" i="39"/>
  <c r="X11" i="39"/>
  <c r="Y11" i="39"/>
  <c r="Z11" i="39"/>
  <c r="AA11" i="39"/>
  <c r="AB11" i="39"/>
  <c r="AC11" i="39"/>
  <c r="AD11" i="39"/>
  <c r="AE11" i="39"/>
  <c r="AF11" i="39"/>
  <c r="AG11" i="39"/>
  <c r="AH11" i="39"/>
  <c r="AI11" i="39"/>
  <c r="AJ11" i="39"/>
  <c r="AK11" i="39"/>
  <c r="AK11" i="34" s="1"/>
  <c r="AL11" i="39"/>
  <c r="AL11" i="34" s="1"/>
  <c r="AM11" i="39"/>
  <c r="AM11" i="34" s="1"/>
  <c r="I12" i="39"/>
  <c r="J12" i="39"/>
  <c r="K12" i="39"/>
  <c r="L12" i="39"/>
  <c r="M12" i="39"/>
  <c r="N12" i="39"/>
  <c r="O12" i="39"/>
  <c r="P12" i="39"/>
  <c r="Q12" i="39"/>
  <c r="R12" i="39"/>
  <c r="S12" i="39"/>
  <c r="T12" i="39"/>
  <c r="U12" i="39"/>
  <c r="V12" i="39"/>
  <c r="W12" i="39"/>
  <c r="X12" i="39"/>
  <c r="Y12" i="39"/>
  <c r="Z12" i="39"/>
  <c r="AA12" i="39"/>
  <c r="AB12" i="39"/>
  <c r="AC12" i="39"/>
  <c r="AD12" i="39"/>
  <c r="AE12" i="39"/>
  <c r="AF12" i="39"/>
  <c r="AG12" i="39"/>
  <c r="AH12" i="39"/>
  <c r="AI12" i="39"/>
  <c r="AJ12" i="39"/>
  <c r="AJ12" i="34" s="1"/>
  <c r="I13" i="39"/>
  <c r="J13" i="39"/>
  <c r="K13" i="39"/>
  <c r="L13" i="39"/>
  <c r="M13" i="39"/>
  <c r="N13" i="39"/>
  <c r="O13" i="39"/>
  <c r="P13" i="39"/>
  <c r="Q13" i="39"/>
  <c r="R13" i="39"/>
  <c r="S13" i="39"/>
  <c r="T13" i="39"/>
  <c r="U13" i="39"/>
  <c r="V13" i="39"/>
  <c r="W13" i="39"/>
  <c r="X13" i="39"/>
  <c r="Y13" i="39"/>
  <c r="Z13" i="39"/>
  <c r="AA13" i="39"/>
  <c r="AB13" i="39"/>
  <c r="AC13" i="39"/>
  <c r="AD13" i="39"/>
  <c r="AE13" i="39"/>
  <c r="AF13" i="39"/>
  <c r="AG13" i="39"/>
  <c r="AH13" i="39"/>
  <c r="AI13" i="39"/>
  <c r="AI13" i="34" s="1"/>
  <c r="I14" i="39"/>
  <c r="J14" i="39"/>
  <c r="K14" i="39"/>
  <c r="L14" i="39"/>
  <c r="M14" i="39"/>
  <c r="N14" i="39"/>
  <c r="O14" i="39"/>
  <c r="P14" i="39"/>
  <c r="Q14" i="39"/>
  <c r="R14" i="39"/>
  <c r="S14" i="39"/>
  <c r="T14" i="39"/>
  <c r="U14" i="39"/>
  <c r="V14" i="39"/>
  <c r="W14" i="39"/>
  <c r="X14" i="39"/>
  <c r="Y14" i="39"/>
  <c r="Z14" i="39"/>
  <c r="AA14" i="39"/>
  <c r="AB14" i="39"/>
  <c r="AC14" i="39"/>
  <c r="AD14" i="39"/>
  <c r="AE14" i="39"/>
  <c r="AF14" i="39"/>
  <c r="AG14" i="39"/>
  <c r="AH14" i="39"/>
  <c r="AI14" i="39"/>
  <c r="AI14" i="34" s="1"/>
  <c r="I15" i="39"/>
  <c r="J15" i="39"/>
  <c r="K15" i="39"/>
  <c r="L15" i="39"/>
  <c r="M15" i="39"/>
  <c r="N15" i="39"/>
  <c r="O15" i="39"/>
  <c r="P15" i="39"/>
  <c r="Q15" i="39"/>
  <c r="R15" i="39"/>
  <c r="S15" i="39"/>
  <c r="T15" i="39"/>
  <c r="U15" i="39"/>
  <c r="V15" i="39"/>
  <c r="W15" i="39"/>
  <c r="X15" i="39"/>
  <c r="Y15" i="39"/>
  <c r="Z15" i="39"/>
  <c r="AA15" i="39"/>
  <c r="AB15" i="39"/>
  <c r="AC15" i="39"/>
  <c r="AD15" i="39"/>
  <c r="AE15" i="39"/>
  <c r="AF15" i="39"/>
  <c r="AG15" i="39"/>
  <c r="AH15" i="39"/>
  <c r="AI15" i="39"/>
  <c r="AI15" i="34" s="1"/>
  <c r="I16" i="39"/>
  <c r="J16" i="39"/>
  <c r="K16" i="39"/>
  <c r="L16" i="39"/>
  <c r="M16" i="39"/>
  <c r="N16" i="39"/>
  <c r="O16" i="39"/>
  <c r="P16" i="39"/>
  <c r="Q16" i="39"/>
  <c r="R16" i="39"/>
  <c r="S16" i="39"/>
  <c r="T16" i="39"/>
  <c r="U16" i="39"/>
  <c r="V16" i="39"/>
  <c r="W16" i="39"/>
  <c r="X16" i="39"/>
  <c r="Y16" i="39"/>
  <c r="Z16" i="39"/>
  <c r="AA16" i="39"/>
  <c r="AB16" i="39"/>
  <c r="AC16" i="39"/>
  <c r="AD16" i="39"/>
  <c r="AE16" i="39"/>
  <c r="AF16" i="39"/>
  <c r="AG16" i="39"/>
  <c r="AH16" i="39"/>
  <c r="AI16" i="39"/>
  <c r="AI16" i="34" s="1"/>
  <c r="I17" i="39"/>
  <c r="J17" i="39"/>
  <c r="K17" i="39"/>
  <c r="L17" i="39"/>
  <c r="M17" i="39"/>
  <c r="N17" i="39"/>
  <c r="O17" i="39"/>
  <c r="P17" i="39"/>
  <c r="Q17" i="39"/>
  <c r="R17" i="39"/>
  <c r="S17" i="39"/>
  <c r="T17" i="39"/>
  <c r="U17" i="39"/>
  <c r="V17" i="39"/>
  <c r="W17" i="39"/>
  <c r="X17" i="39"/>
  <c r="Y17" i="39"/>
  <c r="Z17" i="39"/>
  <c r="AA17" i="39"/>
  <c r="AB17" i="39"/>
  <c r="AC17" i="39"/>
  <c r="AD17" i="39"/>
  <c r="AE17" i="39"/>
  <c r="AF17" i="39"/>
  <c r="AG17" i="39"/>
  <c r="AH17" i="39"/>
  <c r="AI17" i="39"/>
  <c r="AI17" i="34" s="1"/>
  <c r="I18" i="39"/>
  <c r="J18" i="39"/>
  <c r="K18" i="39"/>
  <c r="L18" i="39"/>
  <c r="M18" i="39"/>
  <c r="N18" i="39"/>
  <c r="O18" i="39"/>
  <c r="P18" i="39"/>
  <c r="Q18" i="39"/>
  <c r="R18" i="39"/>
  <c r="S18" i="39"/>
  <c r="T18" i="39"/>
  <c r="U18" i="39"/>
  <c r="V18" i="39"/>
  <c r="W18" i="39"/>
  <c r="X18" i="39"/>
  <c r="Y18" i="39"/>
  <c r="Z18" i="39"/>
  <c r="AA18" i="39"/>
  <c r="AB18" i="39"/>
  <c r="AC18" i="39"/>
  <c r="AD18" i="39"/>
  <c r="AE18" i="39"/>
  <c r="AF18" i="39"/>
  <c r="AG18" i="39"/>
  <c r="AH18" i="39"/>
  <c r="AI18" i="39"/>
  <c r="AI18" i="34" s="1"/>
  <c r="J19" i="39"/>
  <c r="K19" i="39"/>
  <c r="L19" i="39"/>
  <c r="M19" i="39"/>
  <c r="N19" i="39"/>
  <c r="O19" i="39"/>
  <c r="P19" i="39"/>
  <c r="Q19" i="39"/>
  <c r="R19" i="39"/>
  <c r="S19" i="39"/>
  <c r="T19" i="39"/>
  <c r="U19" i="39"/>
  <c r="V19" i="39"/>
  <c r="W19" i="39"/>
  <c r="X19" i="39"/>
  <c r="Y19" i="39"/>
  <c r="Z19" i="39"/>
  <c r="AA19" i="39"/>
  <c r="AB19" i="39"/>
  <c r="AC19" i="39"/>
  <c r="AD19" i="39"/>
  <c r="AE19" i="39"/>
  <c r="AF19" i="39"/>
  <c r="AG19" i="39"/>
  <c r="AH19" i="39"/>
  <c r="AI19" i="39"/>
  <c r="AI19" i="34" s="1"/>
  <c r="J20" i="39"/>
  <c r="K20" i="39"/>
  <c r="L20" i="39"/>
  <c r="M20" i="39"/>
  <c r="N20" i="39"/>
  <c r="O20" i="39"/>
  <c r="P20" i="39"/>
  <c r="Q20" i="39"/>
  <c r="R20" i="39"/>
  <c r="S20" i="39"/>
  <c r="T20" i="39"/>
  <c r="U20" i="39"/>
  <c r="V20" i="39"/>
  <c r="W20" i="39"/>
  <c r="X20" i="39"/>
  <c r="Y20" i="39"/>
  <c r="Z20" i="39"/>
  <c r="AA20" i="39"/>
  <c r="AB20" i="39"/>
  <c r="AC20" i="39"/>
  <c r="AD20" i="39"/>
  <c r="AE20" i="39"/>
  <c r="AF20" i="39"/>
  <c r="AG20" i="39"/>
  <c r="AH20" i="39"/>
  <c r="AH20" i="34" s="1"/>
  <c r="J21" i="39"/>
  <c r="K21" i="39"/>
  <c r="L21" i="39"/>
  <c r="M21" i="39"/>
  <c r="N21" i="39"/>
  <c r="O21" i="39"/>
  <c r="P21" i="39"/>
  <c r="Q21" i="39"/>
  <c r="R21" i="39"/>
  <c r="S21" i="39"/>
  <c r="T21" i="39"/>
  <c r="U21" i="39"/>
  <c r="V21" i="39"/>
  <c r="W21" i="39"/>
  <c r="X21" i="39"/>
  <c r="Y21" i="39"/>
  <c r="Z21" i="39"/>
  <c r="AA21" i="39"/>
  <c r="AB21" i="39"/>
  <c r="AC21" i="39"/>
  <c r="AD21" i="39"/>
  <c r="AE21" i="39"/>
  <c r="AF21" i="39"/>
  <c r="AG21" i="39"/>
  <c r="AG21" i="34" s="1"/>
  <c r="K22" i="39"/>
  <c r="L22" i="39"/>
  <c r="M22" i="39"/>
  <c r="N22" i="39"/>
  <c r="O22" i="39"/>
  <c r="P22" i="39"/>
  <c r="Q22" i="39"/>
  <c r="R22" i="39"/>
  <c r="S22" i="39"/>
  <c r="T22" i="39"/>
  <c r="U22" i="39"/>
  <c r="V22" i="39"/>
  <c r="W22" i="39"/>
  <c r="X22" i="39"/>
  <c r="Y22" i="39"/>
  <c r="Z22" i="39"/>
  <c r="AA22" i="39"/>
  <c r="AB22" i="39"/>
  <c r="AC22" i="39"/>
  <c r="AD22" i="39"/>
  <c r="AE22" i="39"/>
  <c r="M23" i="39"/>
  <c r="N23" i="39"/>
  <c r="O23" i="39"/>
  <c r="P23" i="39"/>
  <c r="Q23" i="39"/>
  <c r="R23" i="39"/>
  <c r="S23" i="39"/>
  <c r="T23" i="39"/>
  <c r="V5" i="11"/>
  <c r="AE5" i="10"/>
  <c r="AK5" i="11"/>
  <c r="AK5" i="12"/>
  <c r="O7" i="9"/>
  <c r="R6" i="12"/>
  <c r="W6" i="10"/>
  <c r="Y5" i="10"/>
  <c r="AA5" i="10"/>
  <c r="AC5" i="10"/>
  <c r="AF6" i="11"/>
  <c r="AI6" i="10"/>
  <c r="AK6" i="9"/>
  <c r="AM6" i="9"/>
  <c r="J7" i="12"/>
  <c r="K7" i="12"/>
  <c r="S8" i="9"/>
  <c r="V7" i="9"/>
  <c r="AH7" i="12"/>
  <c r="AI7" i="12"/>
  <c r="J8" i="9"/>
  <c r="L8" i="9"/>
  <c r="M8" i="9"/>
  <c r="O8" i="11"/>
  <c r="Q8" i="10"/>
  <c r="S8" i="10"/>
  <c r="Y8" i="12"/>
  <c r="AH9" i="9"/>
  <c r="AI8" i="9"/>
  <c r="AK8" i="9"/>
  <c r="AM8" i="11"/>
  <c r="AO9" i="9"/>
  <c r="M9" i="11"/>
  <c r="Q9" i="11"/>
  <c r="T10" i="9"/>
  <c r="V9" i="11"/>
  <c r="Z8" i="10"/>
  <c r="AB9" i="9"/>
  <c r="AH9" i="11"/>
  <c r="AL8" i="10"/>
  <c r="AM10" i="9"/>
  <c r="AN9" i="9"/>
  <c r="M10" i="11"/>
  <c r="O10" i="11"/>
  <c r="Q9" i="10"/>
  <c r="S10" i="12"/>
  <c r="W11" i="9"/>
  <c r="Y10" i="10"/>
  <c r="AB10" i="11"/>
  <c r="AC10" i="9"/>
  <c r="AE10" i="9"/>
  <c r="AG10" i="11"/>
  <c r="AK10" i="11"/>
  <c r="AO10" i="9"/>
  <c r="J11" i="9"/>
  <c r="L11" i="11"/>
  <c r="P11" i="10"/>
  <c r="T11" i="9"/>
  <c r="V11" i="12"/>
  <c r="X11" i="11"/>
  <c r="AB11" i="10"/>
  <c r="AF11" i="9"/>
  <c r="AH11" i="9"/>
  <c r="AJ11" i="11"/>
  <c r="K11" i="10"/>
  <c r="L12" i="10"/>
  <c r="M12" i="9"/>
  <c r="N12" i="10"/>
  <c r="O12" i="12"/>
  <c r="U12" i="11"/>
  <c r="W12" i="9"/>
  <c r="X12" i="10"/>
  <c r="AB12" i="11"/>
  <c r="AC12" i="11"/>
  <c r="AI12" i="9"/>
  <c r="K13" i="12"/>
  <c r="L13" i="12"/>
  <c r="Q13" i="11"/>
  <c r="W13" i="12"/>
  <c r="Y13" i="11"/>
  <c r="AB12" i="10"/>
  <c r="AD12" i="10"/>
  <c r="AF13" i="9"/>
  <c r="AI13" i="10"/>
  <c r="AI13" i="18" s="1"/>
  <c r="L14" i="9"/>
  <c r="N14" i="9"/>
  <c r="V14" i="12"/>
  <c r="X14" i="9"/>
  <c r="AH14" i="11"/>
  <c r="M15" i="9"/>
  <c r="S15" i="12"/>
  <c r="U15" i="11"/>
  <c r="W15" i="9"/>
  <c r="AE15" i="11"/>
  <c r="AG15" i="9"/>
  <c r="AI14" i="10"/>
  <c r="AI14" i="18" s="1"/>
  <c r="L16" i="10"/>
  <c r="O16" i="11"/>
  <c r="P16" i="12"/>
  <c r="R15" i="10"/>
  <c r="T15" i="10"/>
  <c r="X16" i="10"/>
  <c r="AB16" i="12"/>
  <c r="AD16" i="11"/>
  <c r="M17" i="12"/>
  <c r="U17" i="11"/>
  <c r="W17" i="10"/>
  <c r="Y17" i="11"/>
  <c r="AC16" i="10"/>
  <c r="AF17" i="12"/>
  <c r="K18" i="11"/>
  <c r="N17" i="10"/>
  <c r="R18" i="11"/>
  <c r="X18" i="11"/>
  <c r="Z17" i="10"/>
  <c r="AE19" i="9"/>
  <c r="AF18" i="12"/>
  <c r="AH18" i="11"/>
  <c r="L19" i="11"/>
  <c r="Q19" i="12"/>
  <c r="T19" i="11"/>
  <c r="AA19" i="12"/>
  <c r="AC19" i="10"/>
  <c r="AC19" i="12"/>
  <c r="AF19" i="11"/>
  <c r="AG19" i="12"/>
  <c r="N20" i="11"/>
  <c r="R20" i="12"/>
  <c r="T20" i="11"/>
  <c r="AB20" i="12"/>
  <c r="AD20" i="12"/>
  <c r="AE19" i="10"/>
  <c r="AH20" i="11"/>
  <c r="M21" i="11"/>
  <c r="O21" i="12"/>
  <c r="Q21" i="9"/>
  <c r="S21" i="9"/>
  <c r="X21" i="12"/>
  <c r="AA21" i="12"/>
  <c r="AC21" i="10"/>
  <c r="AE21" i="9"/>
  <c r="P22" i="9"/>
  <c r="T22" i="11"/>
  <c r="AB21" i="10"/>
  <c r="AD22" i="11"/>
  <c r="S23" i="9"/>
  <c r="U5" i="12"/>
  <c r="Q9" i="9"/>
  <c r="M6" i="10"/>
  <c r="U6" i="10"/>
  <c r="AL6" i="10"/>
  <c r="N7" i="10"/>
  <c r="O7" i="10"/>
  <c r="R7" i="10"/>
  <c r="AL7" i="10"/>
  <c r="R8" i="10"/>
  <c r="AJ9" i="10"/>
  <c r="AG18" i="10"/>
  <c r="Z5" i="11"/>
  <c r="AA5" i="11"/>
  <c r="AD5" i="11"/>
  <c r="AL5" i="11"/>
  <c r="AM5" i="11"/>
  <c r="AN5" i="11"/>
  <c r="Q6" i="11"/>
  <c r="V6" i="11"/>
  <c r="AE6" i="11"/>
  <c r="AG6" i="11"/>
  <c r="AJ6" i="11"/>
  <c r="N7" i="11"/>
  <c r="O7" i="11"/>
  <c r="X7" i="11"/>
  <c r="Y7" i="11"/>
  <c r="AJ7" i="11"/>
  <c r="AM7" i="11"/>
  <c r="AE8" i="11"/>
  <c r="M11" i="11"/>
  <c r="T18" i="9" l="1"/>
  <c r="AI6" i="9"/>
  <c r="W5" i="10"/>
  <c r="AN7" i="11"/>
  <c r="AB7" i="10"/>
  <c r="P7" i="11"/>
  <c r="X6" i="11"/>
  <c r="L6" i="11"/>
  <c r="P17" i="11"/>
  <c r="AJ10" i="11"/>
  <c r="AI6" i="11"/>
  <c r="AI5" i="10"/>
  <c r="AD12" i="11"/>
  <c r="W7" i="9"/>
  <c r="AD5" i="10"/>
  <c r="AF8" i="9"/>
  <c r="AN6" i="9"/>
  <c r="AC6" i="11"/>
  <c r="AH5" i="10"/>
  <c r="V6" i="9"/>
  <c r="P23" i="11"/>
  <c r="L15" i="11"/>
  <c r="O14" i="11"/>
  <c r="R13" i="11"/>
  <c r="J12" i="11"/>
  <c r="AC7" i="10"/>
  <c r="Q7" i="10"/>
  <c r="L6" i="10"/>
  <c r="AB5" i="11"/>
  <c r="AC7" i="11"/>
  <c r="AI14" i="11"/>
  <c r="AA10" i="10"/>
  <c r="O10" i="10"/>
  <c r="V21" i="11"/>
  <c r="K20" i="11"/>
  <c r="AD17" i="11"/>
  <c r="R17" i="11"/>
  <c r="AG16" i="11"/>
  <c r="U16" i="11"/>
  <c r="AJ6" i="9"/>
  <c r="R8" i="11"/>
  <c r="AB13" i="11"/>
  <c r="AM11" i="11"/>
  <c r="AA11" i="11"/>
  <c r="M11" i="12"/>
  <c r="AI10" i="11"/>
  <c r="W7" i="11"/>
  <c r="K17" i="9"/>
  <c r="Z15" i="10"/>
  <c r="AI17" i="9"/>
  <c r="P7" i="9"/>
  <c r="P10" i="9"/>
  <c r="AG6" i="9"/>
  <c r="U5" i="10"/>
  <c r="U5" i="15" s="1"/>
  <c r="X9" i="10"/>
  <c r="AD7" i="10"/>
  <c r="Q11" i="12"/>
  <c r="AC10" i="11"/>
  <c r="K10" i="12"/>
  <c r="P8" i="12"/>
  <c r="U10" i="12"/>
  <c r="I9" i="10"/>
  <c r="AE9" i="11"/>
  <c r="R9" i="10"/>
  <c r="X7" i="12"/>
  <c r="AI7" i="11"/>
  <c r="AJ11" i="12"/>
  <c r="I10" i="9"/>
  <c r="AG10" i="10"/>
  <c r="U10" i="10"/>
  <c r="AA9" i="9"/>
  <c r="X8" i="9"/>
  <c r="AK11" i="11"/>
  <c r="AJ12" i="9"/>
  <c r="U8" i="10"/>
  <c r="AJ6" i="10"/>
  <c r="AA10" i="11"/>
  <c r="O11" i="12"/>
  <c r="M23" i="9"/>
  <c r="J19" i="10"/>
  <c r="AC8" i="12"/>
  <c r="AL7" i="11"/>
  <c r="AK6" i="11"/>
  <c r="AM5" i="10"/>
  <c r="W6" i="9"/>
  <c r="U6" i="11"/>
  <c r="AC14" i="10"/>
  <c r="Q15" i="9"/>
  <c r="AF14" i="9"/>
  <c r="T13" i="10"/>
  <c r="X5" i="11"/>
  <c r="X6" i="10"/>
  <c r="J16" i="11"/>
  <c r="AB14" i="11"/>
  <c r="AI15" i="11"/>
  <c r="R7" i="11"/>
  <c r="U6" i="9"/>
  <c r="W14" i="11"/>
  <c r="U10" i="9"/>
  <c r="AM8" i="9"/>
  <c r="AA8" i="9"/>
  <c r="AH5" i="11"/>
  <c r="P20" i="9"/>
  <c r="AH13" i="11"/>
  <c r="J12" i="10"/>
  <c r="I11" i="10"/>
  <c r="AC10" i="12"/>
  <c r="AM9" i="11"/>
  <c r="AL9" i="11"/>
  <c r="Z9" i="11"/>
  <c r="W8" i="11"/>
  <c r="K8" i="11"/>
  <c r="AE7" i="12"/>
  <c r="AI8" i="10"/>
  <c r="K8" i="10"/>
  <c r="AF7" i="10"/>
  <c r="AC10" i="10"/>
  <c r="AI8" i="11"/>
  <c r="P9" i="10"/>
  <c r="P10" i="12"/>
  <c r="AH8" i="11"/>
  <c r="V7" i="11"/>
  <c r="AM6" i="10"/>
  <c r="AA7" i="9"/>
  <c r="AL8" i="12"/>
  <c r="Z7" i="10"/>
  <c r="S11" i="10"/>
  <c r="AA8" i="11"/>
  <c r="T6" i="11"/>
  <c r="W5" i="11"/>
  <c r="L13" i="9"/>
  <c r="AM7" i="12"/>
  <c r="AK7" i="11"/>
  <c r="AL5" i="12"/>
  <c r="AF6" i="10"/>
  <c r="N17" i="11"/>
  <c r="L8" i="11"/>
  <c r="L7" i="11"/>
  <c r="O6" i="11"/>
  <c r="AI11" i="9"/>
  <c r="AF6" i="12"/>
  <c r="AA20" i="9"/>
  <c r="O20" i="9"/>
  <c r="Q18" i="10"/>
  <c r="AE14" i="11"/>
  <c r="T7" i="10"/>
  <c r="Q18" i="12"/>
  <c r="AI8" i="12"/>
  <c r="Y22" i="11"/>
  <c r="M22" i="11"/>
  <c r="L21" i="11"/>
  <c r="X21" i="9"/>
  <c r="AA19" i="11"/>
  <c r="O19" i="11"/>
  <c r="AC18" i="11"/>
  <c r="Q18" i="11"/>
  <c r="AF17" i="11"/>
  <c r="T17" i="11"/>
  <c r="J16" i="12"/>
  <c r="Q7" i="11"/>
  <c r="M6" i="11"/>
  <c r="Y19" i="10"/>
  <c r="M19" i="10"/>
  <c r="AA19" i="9"/>
  <c r="O19" i="9"/>
  <c r="Q11" i="11"/>
  <c r="M13" i="11"/>
  <c r="P10" i="11"/>
  <c r="W11" i="10"/>
  <c r="AM7" i="10"/>
  <c r="AA6" i="9"/>
  <c r="P12" i="10"/>
  <c r="O13" i="10"/>
  <c r="AE12" i="9"/>
  <c r="AH6" i="11"/>
  <c r="AC5" i="11"/>
  <c r="O19" i="12"/>
  <c r="AJ9" i="11"/>
  <c r="J8" i="11"/>
  <c r="P10" i="10"/>
  <c r="M13" i="9"/>
  <c r="R22" i="10"/>
  <c r="U9" i="11"/>
  <c r="K7" i="11"/>
  <c r="R6" i="11"/>
  <c r="AH9" i="10"/>
  <c r="O6" i="10"/>
  <c r="AC7" i="9"/>
  <c r="O6" i="12"/>
  <c r="M17" i="11"/>
  <c r="AF10" i="11"/>
  <c r="Z9" i="12"/>
  <c r="W8" i="10"/>
  <c r="AB16" i="11"/>
  <c r="Y22" i="9"/>
  <c r="S12" i="11"/>
  <c r="AF13" i="11"/>
  <c r="T13" i="11"/>
  <c r="AG12" i="12"/>
  <c r="AB7" i="9"/>
  <c r="Y14" i="11"/>
  <c r="T7" i="12"/>
  <c r="U20" i="11"/>
  <c r="V14" i="11"/>
  <c r="U11" i="11"/>
  <c r="T7" i="11"/>
  <c r="S15" i="10"/>
  <c r="AA6" i="10"/>
  <c r="S7" i="9"/>
  <c r="N18" i="11"/>
  <c r="AD13" i="11"/>
  <c r="P9" i="11"/>
  <c r="AG5" i="11"/>
  <c r="AC17" i="9"/>
  <c r="AK9" i="9"/>
  <c r="Y8" i="10"/>
  <c r="AD6" i="11"/>
  <c r="W5" i="12"/>
  <c r="Z21" i="11"/>
  <c r="Z12" i="9"/>
  <c r="AI5" i="11"/>
  <c r="AA15" i="11"/>
  <c r="N15" i="12"/>
  <c r="R14" i="11"/>
  <c r="AF13" i="12"/>
  <c r="U13" i="11"/>
  <c r="Y12" i="11"/>
  <c r="M12" i="11"/>
  <c r="K9" i="10"/>
  <c r="M22" i="10"/>
  <c r="Z15" i="11"/>
  <c r="Y15" i="10"/>
  <c r="AD11" i="12"/>
  <c r="R11" i="12"/>
  <c r="AK9" i="11"/>
  <c r="AE7" i="11"/>
  <c r="X14" i="10"/>
  <c r="V12" i="11"/>
  <c r="AL10" i="11"/>
  <c r="Y10" i="12"/>
  <c r="W9" i="11"/>
  <c r="AF8" i="10"/>
  <c r="K10" i="11"/>
  <c r="I11" i="12"/>
  <c r="AL10" i="10"/>
  <c r="U11" i="9"/>
  <c r="K21" i="11"/>
  <c r="P16" i="11"/>
  <c r="AC8" i="11"/>
  <c r="AG15" i="10"/>
  <c r="I11" i="9"/>
  <c r="V8" i="9"/>
  <c r="AB17" i="11"/>
  <c r="V14" i="10"/>
  <c r="O20" i="11"/>
  <c r="W15" i="11"/>
  <c r="O13" i="11"/>
  <c r="AF7" i="11"/>
  <c r="R14" i="10"/>
  <c r="S6" i="10"/>
  <c r="AE7" i="9"/>
  <c r="N6" i="12"/>
  <c r="P19" i="11"/>
  <c r="Z13" i="11"/>
  <c r="Q12" i="12"/>
  <c r="S9" i="11"/>
  <c r="AA7" i="10"/>
  <c r="P8" i="11"/>
  <c r="M7" i="11"/>
  <c r="Z5" i="12"/>
  <c r="AF12" i="11"/>
  <c r="AB9" i="11"/>
  <c r="Q8" i="11"/>
  <c r="Z7" i="11"/>
  <c r="AM6" i="11"/>
  <c r="S6" i="11"/>
  <c r="L8" i="10"/>
  <c r="J7" i="10"/>
  <c r="J7" i="15" s="1"/>
  <c r="AB16" i="9"/>
  <c r="AK8" i="12"/>
  <c r="AJ5" i="12"/>
  <c r="V7" i="10"/>
  <c r="AH17" i="10"/>
  <c r="S18" i="11"/>
  <c r="AH17" i="11"/>
  <c r="V18" i="9"/>
  <c r="Y17" i="9"/>
  <c r="M16" i="10"/>
  <c r="P15" i="10"/>
  <c r="S14" i="11"/>
  <c r="J13" i="11"/>
  <c r="N12" i="11"/>
  <c r="O9" i="10"/>
  <c r="AJ8" i="10"/>
  <c r="U7" i="12"/>
  <c r="X16" i="9"/>
  <c r="U19" i="11"/>
  <c r="R16" i="10"/>
  <c r="W22" i="9"/>
  <c r="L20" i="11"/>
  <c r="Y9" i="11"/>
  <c r="AG8" i="12"/>
  <c r="I8" i="12"/>
  <c r="AL6" i="12"/>
  <c r="Z5" i="10"/>
  <c r="AF5" i="12"/>
  <c r="T8" i="9"/>
  <c r="AO7" i="10"/>
  <c r="AC6" i="10"/>
  <c r="L16" i="11"/>
  <c r="O15" i="10"/>
  <c r="R11" i="10"/>
  <c r="M20" i="9"/>
  <c r="V22" i="11"/>
  <c r="K15" i="11"/>
  <c r="Z14" i="11"/>
  <c r="AC14" i="9"/>
  <c r="Q13" i="10"/>
  <c r="P11" i="9"/>
  <c r="M9" i="10"/>
  <c r="AE8" i="9"/>
  <c r="S7" i="10"/>
  <c r="AN7" i="9"/>
  <c r="S22" i="11"/>
  <c r="Y18" i="11"/>
  <c r="AB13" i="10"/>
  <c r="AF12" i="10"/>
  <c r="U9" i="10"/>
  <c r="AD8" i="10"/>
  <c r="AF20" i="9"/>
  <c r="V6" i="10"/>
  <c r="AE17" i="11"/>
  <c r="AC13" i="11"/>
  <c r="AH7" i="11"/>
  <c r="U13" i="10"/>
  <c r="AI10" i="10"/>
  <c r="AA10" i="9"/>
  <c r="Y8" i="9"/>
  <c r="AF15" i="12"/>
  <c r="Z10" i="11"/>
  <c r="AD7" i="11"/>
  <c r="L13" i="10"/>
  <c r="W10" i="10"/>
  <c r="AE6" i="10"/>
  <c r="AF5" i="10"/>
  <c r="X17" i="12"/>
  <c r="AC9" i="12"/>
  <c r="AL9" i="9"/>
  <c r="N8" i="9"/>
  <c r="K7" i="9"/>
  <c r="X8" i="12"/>
  <c r="AD14" i="9"/>
  <c r="AK9" i="12"/>
  <c r="AH8" i="12"/>
  <c r="W7" i="10"/>
  <c r="J8" i="12"/>
  <c r="S7" i="12"/>
  <c r="AN5" i="10"/>
  <c r="AN5" i="15" s="1"/>
  <c r="AA6" i="12"/>
  <c r="P6" i="11"/>
  <c r="AB15" i="9"/>
  <c r="X22" i="11"/>
  <c r="AA18" i="10"/>
  <c r="AD9" i="10"/>
  <c r="Y20" i="9"/>
  <c r="O22" i="11"/>
  <c r="Z20" i="9"/>
  <c r="Y19" i="11"/>
  <c r="Z17" i="11"/>
  <c r="AB15" i="11"/>
  <c r="L14" i="11"/>
  <c r="V11" i="11"/>
  <c r="X10" i="11"/>
  <c r="Y8" i="11"/>
  <c r="O18" i="10"/>
  <c r="AC9" i="10"/>
  <c r="X7" i="10"/>
  <c r="AH6" i="10"/>
  <c r="N20" i="9"/>
  <c r="R13" i="9"/>
  <c r="U11" i="12"/>
  <c r="Q6" i="12"/>
  <c r="AI13" i="11"/>
  <c r="P23" i="12"/>
  <c r="L22" i="11"/>
  <c r="AG8" i="11"/>
  <c r="AH12" i="10"/>
  <c r="Q6" i="10"/>
  <c r="AL6" i="11"/>
  <c r="AF5" i="11"/>
  <c r="V22" i="9"/>
  <c r="U21" i="10"/>
  <c r="W20" i="11"/>
  <c r="X19" i="11"/>
  <c r="M19" i="11"/>
  <c r="X6" i="9"/>
  <c r="L6" i="12"/>
  <c r="V17" i="9"/>
  <c r="P17" i="10"/>
  <c r="AH15" i="10"/>
  <c r="J15" i="10"/>
  <c r="M14" i="10"/>
  <c r="T12" i="10"/>
  <c r="AA11" i="10"/>
  <c r="L10" i="11"/>
  <c r="AG9" i="12"/>
  <c r="AM7" i="9"/>
  <c r="O12" i="11"/>
  <c r="V20" i="11"/>
  <c r="X16" i="11"/>
  <c r="AJ8" i="11"/>
  <c r="AA7" i="11"/>
  <c r="W6" i="11"/>
  <c r="AJ5" i="11"/>
  <c r="AJ7" i="10"/>
  <c r="L7" i="10"/>
  <c r="K12" i="9"/>
  <c r="AA5" i="12"/>
  <c r="AA5" i="15" s="1"/>
  <c r="AE20" i="9"/>
  <c r="AG19" i="9"/>
  <c r="U19" i="9"/>
  <c r="V16" i="11"/>
  <c r="AH14" i="9"/>
  <c r="J14" i="11"/>
  <c r="Y13" i="9"/>
  <c r="AJ11" i="10"/>
  <c r="X12" i="9"/>
  <c r="U10" i="11"/>
  <c r="Z16" i="10"/>
  <c r="J10" i="10"/>
  <c r="L16" i="9"/>
  <c r="R20" i="11"/>
  <c r="O19" i="10"/>
  <c r="AL9" i="10"/>
  <c r="S15" i="9"/>
  <c r="AH7" i="9"/>
  <c r="K14" i="12"/>
  <c r="O9" i="12"/>
  <c r="X5" i="12"/>
  <c r="AA12" i="10"/>
  <c r="Q11" i="10"/>
  <c r="AH13" i="9"/>
  <c r="K9" i="9"/>
  <c r="Q7" i="9"/>
  <c r="N12" i="12"/>
  <c r="AA22" i="9"/>
  <c r="O22" i="12"/>
  <c r="J17" i="11"/>
  <c r="X16" i="12"/>
  <c r="P15" i="11"/>
  <c r="AE13" i="10"/>
  <c r="J13" i="12"/>
  <c r="AG11" i="11"/>
  <c r="AD10" i="12"/>
  <c r="R10" i="11"/>
  <c r="AA9" i="12"/>
  <c r="U7" i="11"/>
  <c r="AO6" i="10"/>
  <c r="AD18" i="10"/>
  <c r="AC11" i="9"/>
  <c r="Z10" i="9"/>
  <c r="V5" i="12"/>
  <c r="R17" i="10"/>
  <c r="I17" i="9"/>
  <c r="R14" i="9"/>
  <c r="M12" i="10"/>
  <c r="Q10" i="10"/>
  <c r="P22" i="11"/>
  <c r="Z20" i="11"/>
  <c r="Q19" i="11"/>
  <c r="AD14" i="11"/>
  <c r="AG13" i="11"/>
  <c r="L13" i="11"/>
  <c r="K12" i="11"/>
  <c r="T11" i="11"/>
  <c r="AD10" i="11"/>
  <c r="Y5" i="11"/>
  <c r="R12" i="10"/>
  <c r="AM9" i="10"/>
  <c r="AH7" i="10"/>
  <c r="AK5" i="10"/>
  <c r="AK5" i="15" s="1"/>
  <c r="J17" i="9"/>
  <c r="AD13" i="9"/>
  <c r="AE11" i="9"/>
  <c r="AL8" i="9"/>
  <c r="AC11" i="12"/>
  <c r="Y7" i="12"/>
  <c r="AE18" i="12"/>
  <c r="P18" i="11"/>
  <c r="AH16" i="9"/>
  <c r="V16" i="10"/>
  <c r="Y14" i="10"/>
  <c r="L15" i="12"/>
  <c r="P14" i="11"/>
  <c r="V12" i="12"/>
  <c r="AM10" i="10"/>
  <c r="AF8" i="12"/>
  <c r="T8" i="12"/>
  <c r="R7" i="9"/>
  <c r="N6" i="10"/>
  <c r="W13" i="10"/>
  <c r="V11" i="9"/>
  <c r="AH12" i="11"/>
  <c r="I12" i="12"/>
  <c r="N10" i="11"/>
  <c r="AH9" i="12"/>
  <c r="V9" i="12"/>
  <c r="K9" i="11"/>
  <c r="AN7" i="12"/>
  <c r="AB7" i="12"/>
  <c r="P7" i="12"/>
  <c r="AG18" i="11"/>
  <c r="K13" i="9"/>
  <c r="AE5" i="12"/>
  <c r="AJ10" i="10"/>
  <c r="Q8" i="12"/>
  <c r="O7" i="12"/>
  <c r="O7" i="15" s="1"/>
  <c r="X21" i="11"/>
  <c r="AD18" i="11"/>
  <c r="AH18" i="10"/>
  <c r="V19" i="10"/>
  <c r="K19" i="11"/>
  <c r="X18" i="10"/>
  <c r="L18" i="10"/>
  <c r="AA17" i="10"/>
  <c r="O17" i="10"/>
  <c r="AE16" i="11"/>
  <c r="U15" i="12"/>
  <c r="O13" i="12"/>
  <c r="Z10" i="10"/>
  <c r="AB20" i="11"/>
  <c r="AI11" i="11"/>
  <c r="K11" i="11"/>
  <c r="AE10" i="10"/>
  <c r="K20" i="9"/>
  <c r="Z15" i="9"/>
  <c r="S11" i="9"/>
  <c r="R15" i="11"/>
  <c r="I16" i="9"/>
  <c r="W9" i="10"/>
  <c r="AF9" i="9"/>
  <c r="T8" i="10"/>
  <c r="AO8" i="9"/>
  <c r="AC8" i="9"/>
  <c r="Q8" i="9"/>
  <c r="S23" i="11"/>
  <c r="P21" i="11"/>
  <c r="Z18" i="11"/>
  <c r="V17" i="11"/>
  <c r="Q16" i="11"/>
  <c r="O15" i="11"/>
  <c r="W13" i="11"/>
  <c r="AD11" i="11"/>
  <c r="AO10" i="11"/>
  <c r="AO10" i="19" s="1"/>
  <c r="T10" i="11"/>
  <c r="AF9" i="11"/>
  <c r="J9" i="11"/>
  <c r="V8" i="11"/>
  <c r="AO6" i="11"/>
  <c r="AA6" i="11"/>
  <c r="N6" i="11"/>
  <c r="AE5" i="11"/>
  <c r="AE5" i="15" s="1"/>
  <c r="L21" i="10"/>
  <c r="U17" i="10"/>
  <c r="J13" i="10"/>
  <c r="AA9" i="10"/>
  <c r="AH8" i="10"/>
  <c r="J8" i="10"/>
  <c r="AK6" i="10"/>
  <c r="P19" i="9"/>
  <c r="O15" i="9"/>
  <c r="AC9" i="9"/>
  <c r="W8" i="9"/>
  <c r="T13" i="12"/>
  <c r="U8" i="12"/>
  <c r="AB6" i="12"/>
  <c r="AD21" i="11"/>
  <c r="U6" i="12"/>
  <c r="AM10" i="11"/>
  <c r="J18" i="10"/>
  <c r="M13" i="10"/>
  <c r="L11" i="12"/>
  <c r="I10" i="12"/>
  <c r="AM8" i="12"/>
  <c r="AA8" i="12"/>
  <c r="T23" i="11"/>
  <c r="AB18" i="11"/>
  <c r="T14" i="11"/>
  <c r="AF11" i="11"/>
  <c r="J11" i="11"/>
  <c r="L9" i="11"/>
  <c r="AG11" i="10"/>
  <c r="R23" i="11"/>
  <c r="N21" i="11"/>
  <c r="S17" i="11"/>
  <c r="W12" i="11"/>
  <c r="S10" i="11"/>
  <c r="U8" i="11"/>
  <c r="Z6" i="11"/>
  <c r="AH14" i="10"/>
  <c r="X6" i="12"/>
  <c r="AE16" i="9"/>
  <c r="AD19" i="11"/>
  <c r="N16" i="11"/>
  <c r="J15" i="11"/>
  <c r="Y11" i="11"/>
  <c r="Q10" i="11"/>
  <c r="AC9" i="11"/>
  <c r="AK8" i="11"/>
  <c r="T8" i="11"/>
  <c r="Y6" i="11"/>
  <c r="AE14" i="10"/>
  <c r="V11" i="10"/>
  <c r="AA8" i="10"/>
  <c r="AN7" i="10"/>
  <c r="AH18" i="9"/>
  <c r="O12" i="9"/>
  <c r="AF10" i="9"/>
  <c r="X9" i="9"/>
  <c r="T7" i="9"/>
  <c r="AI12" i="12"/>
  <c r="K8" i="12"/>
  <c r="Z8" i="9"/>
  <c r="AD7" i="9"/>
  <c r="Q14" i="10"/>
  <c r="AF18" i="9"/>
  <c r="Z16" i="9"/>
  <c r="S18" i="12"/>
  <c r="AE14" i="12"/>
  <c r="Z21" i="12"/>
  <c r="N21" i="12"/>
  <c r="AH17" i="12"/>
  <c r="AH13" i="12"/>
  <c r="V13" i="12"/>
  <c r="Z12" i="12"/>
  <c r="AJ8" i="12"/>
  <c r="AG7" i="10"/>
  <c r="Z16" i="11"/>
  <c r="X20" i="9"/>
  <c r="W13" i="9"/>
  <c r="Y10" i="9"/>
  <c r="W14" i="12"/>
  <c r="AD12" i="12"/>
  <c r="AE10" i="12"/>
  <c r="AB9" i="12"/>
  <c r="Z20" i="12"/>
  <c r="L16" i="12"/>
  <c r="Y12" i="10"/>
  <c r="O21" i="11"/>
  <c r="AI17" i="11"/>
  <c r="AA16" i="11"/>
  <c r="AA20" i="10"/>
  <c r="AF18" i="10"/>
  <c r="K16" i="10"/>
  <c r="N15" i="10"/>
  <c r="U11" i="10"/>
  <c r="N10" i="10"/>
  <c r="AA18" i="9"/>
  <c r="L15" i="9"/>
  <c r="V12" i="9"/>
  <c r="N22" i="9"/>
  <c r="Q23" i="11"/>
  <c r="Q20" i="11"/>
  <c r="S19" i="11"/>
  <c r="O17" i="11"/>
  <c r="Y16" i="11"/>
  <c r="AH15" i="11"/>
  <c r="U14" i="11"/>
  <c r="P13" i="11"/>
  <c r="Z12" i="11"/>
  <c r="W11" i="11"/>
  <c r="AN10" i="11"/>
  <c r="Y10" i="11"/>
  <c r="AO9" i="11"/>
  <c r="X9" i="11"/>
  <c r="AO8" i="11"/>
  <c r="X8" i="11"/>
  <c r="AO7" i="11"/>
  <c r="AB7" i="11"/>
  <c r="Z20" i="10"/>
  <c r="M17" i="10"/>
  <c r="L14" i="10"/>
  <c r="AI12" i="10"/>
  <c r="T11" i="10"/>
  <c r="AD10" i="10"/>
  <c r="M10" i="10"/>
  <c r="Y9" i="10"/>
  <c r="AO8" i="10"/>
  <c r="X8" i="10"/>
  <c r="I8" i="10"/>
  <c r="K7" i="10"/>
  <c r="AL5" i="10"/>
  <c r="V5" i="10"/>
  <c r="AH17" i="9"/>
  <c r="W16" i="9"/>
  <c r="U13" i="9"/>
  <c r="Q12" i="9"/>
  <c r="Z9" i="9"/>
  <c r="AG7" i="9"/>
  <c r="AA22" i="12"/>
  <c r="U12" i="12"/>
  <c r="O20" i="10"/>
  <c r="AI16" i="10"/>
  <c r="AI16" i="18" s="1"/>
  <c r="N16" i="9"/>
  <c r="P22" i="12"/>
  <c r="S14" i="12"/>
  <c r="L20" i="9"/>
  <c r="P15" i="12"/>
  <c r="AB21" i="11"/>
  <c r="R19" i="11"/>
  <c r="AB22" i="11"/>
  <c r="AA21" i="11"/>
  <c r="T18" i="11"/>
  <c r="R18" i="10"/>
  <c r="AD16" i="10"/>
  <c r="AD15" i="10"/>
  <c r="AF13" i="10"/>
  <c r="AE12" i="10"/>
  <c r="K12" i="10"/>
  <c r="AB10" i="10"/>
  <c r="AN9" i="10"/>
  <c r="V9" i="10"/>
  <c r="AK8" i="10"/>
  <c r="V8" i="10"/>
  <c r="AB17" i="9"/>
  <c r="M16" i="9"/>
  <c r="Z14" i="9"/>
  <c r="Q13" i="9"/>
  <c r="S10" i="9"/>
  <c r="V9" i="9"/>
  <c r="T17" i="12"/>
  <c r="R14" i="12"/>
  <c r="AB10" i="12"/>
  <c r="Y9" i="12"/>
  <c r="L8" i="12"/>
  <c r="AN6" i="12"/>
  <c r="K17" i="12"/>
  <c r="J20" i="9"/>
  <c r="L17" i="11"/>
  <c r="AC15" i="10"/>
  <c r="T14" i="9"/>
  <c r="O20" i="12"/>
  <c r="W22" i="11"/>
  <c r="Y21" i="11"/>
  <c r="AD20" i="11"/>
  <c r="AH19" i="11"/>
  <c r="AA17" i="11"/>
  <c r="X15" i="11"/>
  <c r="AF14" i="11"/>
  <c r="K13" i="11"/>
  <c r="AH11" i="11"/>
  <c r="R11" i="11"/>
  <c r="AI9" i="11"/>
  <c r="T9" i="11"/>
  <c r="P22" i="10"/>
  <c r="AA19" i="10"/>
  <c r="AA16" i="10"/>
  <c r="AB15" i="10"/>
  <c r="Z13" i="10"/>
  <c r="AH11" i="10"/>
  <c r="T9" i="10"/>
  <c r="U7" i="10"/>
  <c r="R22" i="9"/>
  <c r="W17" i="9"/>
  <c r="AC15" i="9"/>
  <c r="Q14" i="9"/>
  <c r="J12" i="9"/>
  <c r="P9" i="9"/>
  <c r="U8" i="9"/>
  <c r="M20" i="12"/>
  <c r="AG16" i="12"/>
  <c r="AB13" i="12"/>
  <c r="AG11" i="12"/>
  <c r="V10" i="12"/>
  <c r="Y18" i="9"/>
  <c r="S16" i="10"/>
  <c r="AH15" i="9"/>
  <c r="V15" i="10"/>
  <c r="Y14" i="12"/>
  <c r="M14" i="12"/>
  <c r="AA7" i="12"/>
  <c r="AC5" i="12"/>
  <c r="O22" i="9"/>
  <c r="R19" i="9"/>
  <c r="Y16" i="12"/>
  <c r="W21" i="11"/>
  <c r="AA20" i="11"/>
  <c r="AE19" i="11"/>
  <c r="X17" i="11"/>
  <c r="V15" i="11"/>
  <c r="M14" i="11"/>
  <c r="X13" i="11"/>
  <c r="AI12" i="11"/>
  <c r="P12" i="11"/>
  <c r="AE11" i="11"/>
  <c r="O11" i="11"/>
  <c r="AE10" i="11"/>
  <c r="AG9" i="11"/>
  <c r="R19" i="10"/>
  <c r="AF17" i="10"/>
  <c r="Y16" i="10"/>
  <c r="W14" i="10"/>
  <c r="V13" i="10"/>
  <c r="Z12" i="10"/>
  <c r="AE11" i="10"/>
  <c r="V10" i="10"/>
  <c r="AI9" i="10"/>
  <c r="AG8" i="10"/>
  <c r="L22" i="9"/>
  <c r="Q19" i="9"/>
  <c r="U17" i="9"/>
  <c r="J14" i="9"/>
  <c r="J13" i="9"/>
  <c r="AK10" i="9"/>
  <c r="J9" i="9"/>
  <c r="AB19" i="12"/>
  <c r="AG7" i="12"/>
  <c r="R21" i="11"/>
  <c r="Q16" i="10"/>
  <c r="V14" i="9"/>
  <c r="AG9" i="10"/>
  <c r="AJ7" i="9"/>
  <c r="AA21" i="10"/>
  <c r="AB21" i="9"/>
  <c r="Q22" i="11"/>
  <c r="Q21" i="11"/>
  <c r="X20" i="11"/>
  <c r="AB19" i="11"/>
  <c r="AF18" i="11"/>
  <c r="M18" i="11"/>
  <c r="AC16" i="11"/>
  <c r="M16" i="11"/>
  <c r="S15" i="11"/>
  <c r="K14" i="11"/>
  <c r="AE12" i="11"/>
  <c r="AB11" i="11"/>
  <c r="O9" i="11"/>
  <c r="AD8" i="11"/>
  <c r="S7" i="11"/>
  <c r="W21" i="10"/>
  <c r="T14" i="10"/>
  <c r="V12" i="10"/>
  <c r="Z11" i="10"/>
  <c r="AF9" i="10"/>
  <c r="AE8" i="10"/>
  <c r="M8" i="10"/>
  <c r="AE7" i="10"/>
  <c r="P7" i="10"/>
  <c r="AG6" i="10"/>
  <c r="AB5" i="10"/>
  <c r="AB20" i="9"/>
  <c r="AG16" i="9"/>
  <c r="AG13" i="9"/>
  <c r="AG12" i="9"/>
  <c r="X11" i="9"/>
  <c r="AI9" i="9"/>
  <c r="P19" i="12"/>
  <c r="T15" i="12"/>
  <c r="AM9" i="12"/>
  <c r="AD8" i="12"/>
  <c r="P6" i="12"/>
  <c r="AC20" i="11"/>
  <c r="U18" i="10"/>
  <c r="X13" i="9"/>
  <c r="AE6" i="9"/>
  <c r="S6" i="12"/>
  <c r="AF19" i="10"/>
  <c r="V17" i="12"/>
  <c r="M16" i="12"/>
  <c r="N16" i="10"/>
  <c r="AA12" i="11"/>
  <c r="AH12" i="9"/>
  <c r="AH10" i="10"/>
  <c r="R10" i="12"/>
  <c r="S10" i="10"/>
  <c r="AN9" i="11"/>
  <c r="AC21" i="9"/>
  <c r="N22" i="12"/>
  <c r="AC19" i="9"/>
  <c r="AC19" i="11"/>
  <c r="J17" i="12"/>
  <c r="J17" i="10"/>
  <c r="AA9" i="11"/>
  <c r="AC6" i="12"/>
  <c r="AC6" i="9"/>
  <c r="AB21" i="12"/>
  <c r="Z22" i="12"/>
  <c r="Z22" i="11"/>
  <c r="AD14" i="12"/>
  <c r="AD14" i="10"/>
  <c r="Q10" i="12"/>
  <c r="Q11" i="9"/>
  <c r="M9" i="12"/>
  <c r="N9" i="11"/>
  <c r="V8" i="12"/>
  <c r="W8" i="12"/>
  <c r="AF7" i="9"/>
  <c r="AF7" i="12"/>
  <c r="AG5" i="12"/>
  <c r="AH5" i="12"/>
  <c r="AD17" i="10"/>
  <c r="AC18" i="12"/>
  <c r="AG17" i="9"/>
  <c r="AG17" i="11"/>
  <c r="N23" i="11"/>
  <c r="T21" i="11"/>
  <c r="AE20" i="11"/>
  <c r="P20" i="11"/>
  <c r="AE18" i="11"/>
  <c r="K17" i="11"/>
  <c r="AF15" i="11"/>
  <c r="Q15" i="11"/>
  <c r="O21" i="10"/>
  <c r="AB19" i="10"/>
  <c r="AC18" i="10"/>
  <c r="T17" i="10"/>
  <c r="W16" i="10"/>
  <c r="AF14" i="10"/>
  <c r="J14" i="10"/>
  <c r="W12" i="10"/>
  <c r="AF11" i="10"/>
  <c r="N11" i="10"/>
  <c r="L10" i="10"/>
  <c r="AB9" i="10"/>
  <c r="N9" i="10"/>
  <c r="AA21" i="9"/>
  <c r="AD18" i="9"/>
  <c r="S17" i="9"/>
  <c r="AA12" i="9"/>
  <c r="AN10" i="9"/>
  <c r="Q10" i="9"/>
  <c r="Y9" i="9"/>
  <c r="AH8" i="9"/>
  <c r="K8" i="9"/>
  <c r="U7" i="9"/>
  <c r="AH6" i="9"/>
  <c r="T18" i="12"/>
  <c r="J10" i="12"/>
  <c r="AF21" i="11"/>
  <c r="S21" i="11"/>
  <c r="R23" i="9"/>
  <c r="Y21" i="9"/>
  <c r="AE18" i="9"/>
  <c r="P15" i="9"/>
  <c r="J12" i="12"/>
  <c r="K12" i="12"/>
  <c r="L12" i="11"/>
  <c r="O10" i="9"/>
  <c r="AJ9" i="9"/>
  <c r="L9" i="12"/>
  <c r="K9" i="12"/>
  <c r="L9" i="9"/>
  <c r="AM11" i="19"/>
  <c r="AE21" i="11"/>
  <c r="L18" i="11"/>
  <c r="W17" i="11"/>
  <c r="AH16" i="11"/>
  <c r="S16" i="11"/>
  <c r="AC15" i="11"/>
  <c r="N15" i="11"/>
  <c r="X14" i="11"/>
  <c r="V13" i="11"/>
  <c r="Q12" i="11"/>
  <c r="S11" i="11"/>
  <c r="W10" i="11"/>
  <c r="AB8" i="11"/>
  <c r="M8" i="11"/>
  <c r="AG7" i="11"/>
  <c r="AN6" i="11"/>
  <c r="AB6" i="11"/>
  <c r="AE20" i="10"/>
  <c r="AH13" i="10"/>
  <c r="K13" i="10"/>
  <c r="S12" i="10"/>
  <c r="J11" i="10"/>
  <c r="I10" i="10"/>
  <c r="Z9" i="10"/>
  <c r="L9" i="10"/>
  <c r="N8" i="10"/>
  <c r="T6" i="10"/>
  <c r="P23" i="9"/>
  <c r="AA15" i="9"/>
  <c r="Y14" i="9"/>
  <c r="V13" i="9"/>
  <c r="AL10" i="9"/>
  <c r="N10" i="9"/>
  <c r="W9" i="9"/>
  <c r="AO7" i="9"/>
  <c r="AA20" i="12"/>
  <c r="R18" i="12"/>
  <c r="AB15" i="12"/>
  <c r="R12" i="12"/>
  <c r="AH10" i="12"/>
  <c r="AL9" i="12"/>
  <c r="AL7" i="12"/>
  <c r="AM6" i="12"/>
  <c r="AF20" i="11"/>
  <c r="N23" i="9"/>
  <c r="O21" i="9"/>
  <c r="Z15" i="12"/>
  <c r="O23" i="9"/>
  <c r="AG21" i="9"/>
  <c r="AG21" i="11"/>
  <c r="U21" i="12"/>
  <c r="U21" i="11"/>
  <c r="Z19" i="9"/>
  <c r="Q17" i="9"/>
  <c r="AF17" i="9"/>
  <c r="AF16" i="11"/>
  <c r="Z14" i="10"/>
  <c r="AA14" i="11"/>
  <c r="N14" i="11"/>
  <c r="AC13" i="10"/>
  <c r="AC13" i="9"/>
  <c r="I12" i="10"/>
  <c r="I12" i="9"/>
  <c r="AB11" i="12"/>
  <c r="AC11" i="11"/>
  <c r="P11" i="12"/>
  <c r="P11" i="11"/>
  <c r="AK10" i="12"/>
  <c r="AK9" i="10"/>
  <c r="M10" i="9"/>
  <c r="M10" i="12"/>
  <c r="J9" i="12"/>
  <c r="J9" i="10"/>
  <c r="AE8" i="12"/>
  <c r="AF8" i="11"/>
  <c r="S8" i="12"/>
  <c r="S8" i="11"/>
  <c r="AC20" i="10"/>
  <c r="AC21" i="11"/>
  <c r="AB20" i="10"/>
  <c r="P19" i="10"/>
  <c r="AD22" i="9"/>
  <c r="AD20" i="9"/>
  <c r="AD19" i="9"/>
  <c r="R18" i="9"/>
  <c r="P20" i="12"/>
  <c r="U22" i="9"/>
  <c r="AG20" i="11"/>
  <c r="U20" i="9"/>
  <c r="AI19" i="11"/>
  <c r="M18" i="9"/>
  <c r="S16" i="9"/>
  <c r="V15" i="9"/>
  <c r="P13" i="10"/>
  <c r="P13" i="12"/>
  <c r="AM11" i="9"/>
  <c r="AM11" i="15" s="1"/>
  <c r="AA11" i="12"/>
  <c r="O11" i="10"/>
  <c r="T20" i="9"/>
  <c r="T20" i="10"/>
  <c r="AD16" i="9"/>
  <c r="AD16" i="12"/>
  <c r="R16" i="9"/>
  <c r="R16" i="11"/>
  <c r="U15" i="9"/>
  <c r="U15" i="10"/>
  <c r="AA13" i="9"/>
  <c r="AA14" i="9"/>
  <c r="AA13" i="11"/>
  <c r="T9" i="9"/>
  <c r="T9" i="12"/>
  <c r="AE22" i="11"/>
  <c r="AD20" i="10"/>
  <c r="R20" i="10"/>
  <c r="S20" i="9"/>
  <c r="S20" i="11"/>
  <c r="AI18" i="9"/>
  <c r="AI18" i="17" s="1"/>
  <c r="W18" i="11"/>
  <c r="K18" i="12"/>
  <c r="K18" i="10"/>
  <c r="Z17" i="9"/>
  <c r="N17" i="9"/>
  <c r="AC16" i="9"/>
  <c r="T15" i="9"/>
  <c r="AI14" i="9"/>
  <c r="AI14" i="17" s="1"/>
  <c r="W14" i="9"/>
  <c r="N13" i="10"/>
  <c r="T19" i="9"/>
  <c r="V18" i="10"/>
  <c r="J18" i="9"/>
  <c r="M13" i="12"/>
  <c r="N13" i="11"/>
  <c r="O8" i="10"/>
  <c r="AH19" i="10"/>
  <c r="AC22" i="11"/>
  <c r="Q21" i="10"/>
  <c r="AB22" i="9"/>
  <c r="P21" i="10"/>
  <c r="AC20" i="9"/>
  <c r="Q19" i="10"/>
  <c r="AD19" i="12"/>
  <c r="S18" i="10"/>
  <c r="AG17" i="10"/>
  <c r="U18" i="11"/>
  <c r="I17" i="10"/>
  <c r="W17" i="12"/>
  <c r="AA16" i="12"/>
  <c r="N16" i="12"/>
  <c r="AC15" i="12"/>
  <c r="AD15" i="11"/>
  <c r="Q15" i="12"/>
  <c r="AG14" i="10"/>
  <c r="I13" i="10"/>
  <c r="I14" i="10"/>
  <c r="X13" i="12"/>
  <c r="AA12" i="12"/>
  <c r="AH11" i="12"/>
  <c r="AI11" i="10"/>
  <c r="J11" i="12"/>
  <c r="AF10" i="12"/>
  <c r="AN9" i="12"/>
  <c r="P9" i="12"/>
  <c r="AL8" i="11"/>
  <c r="AI7" i="10"/>
  <c r="AI5" i="12"/>
  <c r="AC8" i="10"/>
  <c r="Z6" i="10"/>
  <c r="AH6" i="12"/>
  <c r="V6" i="12"/>
  <c r="Z13" i="9"/>
  <c r="N13" i="9"/>
  <c r="AD11" i="10"/>
  <c r="AK11" i="9"/>
  <c r="Y11" i="9"/>
  <c r="M11" i="9"/>
  <c r="X7" i="9"/>
  <c r="N9" i="9"/>
  <c r="AI7" i="9"/>
  <c r="V7" i="12"/>
  <c r="K6" i="10"/>
  <c r="Y6" i="9"/>
  <c r="R22" i="11"/>
  <c r="S21" i="10"/>
  <c r="S20" i="10"/>
  <c r="AI17" i="10"/>
  <c r="AI17" i="18" s="1"/>
  <c r="X15" i="9"/>
  <c r="R21" i="12"/>
  <c r="Z16" i="12"/>
  <c r="AK11" i="12"/>
  <c r="AK11" i="22" s="1"/>
  <c r="T19" i="10"/>
  <c r="U21" i="9"/>
  <c r="Q20" i="9"/>
  <c r="S19" i="9"/>
  <c r="U16" i="9"/>
  <c r="AD22" i="12"/>
  <c r="P21" i="12"/>
  <c r="M22" i="9"/>
  <c r="M21" i="12"/>
  <c r="N20" i="12"/>
  <c r="N21" i="9"/>
  <c r="Q20" i="10"/>
  <c r="S19" i="10"/>
  <c r="K17" i="10"/>
  <c r="AA15" i="10"/>
  <c r="S14" i="10"/>
  <c r="AA13" i="10"/>
  <c r="Q18" i="9"/>
  <c r="R17" i="9"/>
  <c r="P16" i="9"/>
  <c r="AJ11" i="9"/>
  <c r="AM9" i="9"/>
  <c r="AB22" i="12"/>
  <c r="U19" i="12"/>
  <c r="J18" i="12"/>
  <c r="I15" i="12"/>
  <c r="AA13" i="12"/>
  <c r="AE12" i="12"/>
  <c r="AI17" i="17"/>
  <c r="L21" i="12"/>
  <c r="S19" i="12"/>
  <c r="R16" i="12"/>
  <c r="Y13" i="12"/>
  <c r="Q23" i="9"/>
  <c r="W21" i="9"/>
  <c r="W20" i="10"/>
  <c r="N19" i="9"/>
  <c r="AA18" i="12"/>
  <c r="AB18" i="9"/>
  <c r="V16" i="9"/>
  <c r="Y15" i="9"/>
  <c r="J18" i="11"/>
  <c r="W19" i="11"/>
  <c r="AI18" i="11"/>
  <c r="V18" i="11"/>
  <c r="M17" i="9"/>
  <c r="AA22" i="11"/>
  <c r="N22" i="11"/>
  <c r="V19" i="11"/>
  <c r="T16" i="11"/>
  <c r="AG15" i="11"/>
  <c r="T15" i="11"/>
  <c r="AG14" i="11"/>
  <c r="R12" i="11"/>
  <c r="AN8" i="11"/>
  <c r="N22" i="10"/>
  <c r="N20" i="10"/>
  <c r="Y13" i="10"/>
  <c r="Q12" i="10"/>
  <c r="AM8" i="10"/>
  <c r="M21" i="9"/>
  <c r="Y12" i="9"/>
  <c r="K11" i="9"/>
  <c r="R22" i="12"/>
  <c r="R19" i="12"/>
  <c r="Z14" i="12"/>
  <c r="AB12" i="12"/>
  <c r="Y11" i="12"/>
  <c r="AH20" i="9"/>
  <c r="AH20" i="15" s="1"/>
  <c r="X19" i="9"/>
  <c r="AI15" i="9"/>
  <c r="AI15" i="17" s="1"/>
  <c r="N14" i="10"/>
  <c r="N14" i="12"/>
  <c r="N15" i="9"/>
  <c r="AG12" i="10"/>
  <c r="AG12" i="11"/>
  <c r="U12" i="10"/>
  <c r="U12" i="9"/>
  <c r="AK10" i="10"/>
  <c r="AG19" i="11"/>
  <c r="AE21" i="10"/>
  <c r="AG19" i="10"/>
  <c r="X17" i="10"/>
  <c r="AD17" i="9"/>
  <c r="AG15" i="12"/>
  <c r="AG20" i="10"/>
  <c r="W19" i="9"/>
  <c r="AA17" i="12"/>
  <c r="AB17" i="10"/>
  <c r="O17" i="12"/>
  <c r="AE15" i="10"/>
  <c r="AE16" i="10"/>
  <c r="J15" i="9"/>
  <c r="X14" i="12"/>
  <c r="L14" i="12"/>
  <c r="M14" i="9"/>
  <c r="AB13" i="9"/>
  <c r="T23" i="9"/>
  <c r="T22" i="10"/>
  <c r="AA17" i="9"/>
  <c r="O17" i="9"/>
  <c r="O18" i="9"/>
  <c r="I15" i="9"/>
  <c r="I15" i="10"/>
  <c r="O13" i="9"/>
  <c r="O12" i="10"/>
  <c r="O14" i="9"/>
  <c r="S12" i="9"/>
  <c r="T12" i="11"/>
  <c r="S12" i="12"/>
  <c r="AL11" i="9"/>
  <c r="AL11" i="11"/>
  <c r="AL11" i="19" s="1"/>
  <c r="Z11" i="9"/>
  <c r="Z11" i="11"/>
  <c r="N11" i="9"/>
  <c r="N11" i="11"/>
  <c r="N12" i="9"/>
  <c r="AI10" i="9"/>
  <c r="AI10" i="12"/>
  <c r="W10" i="9"/>
  <c r="W10" i="12"/>
  <c r="K10" i="9"/>
  <c r="K10" i="10"/>
  <c r="AD21" i="12"/>
  <c r="AE22" i="9"/>
  <c r="S22" i="9"/>
  <c r="S22" i="12"/>
  <c r="AD21" i="9"/>
  <c r="AD21" i="10"/>
  <c r="R21" i="9"/>
  <c r="R21" i="10"/>
  <c r="W18" i="12"/>
  <c r="Q16" i="9"/>
  <c r="Q15" i="10"/>
  <c r="AF15" i="9"/>
  <c r="AF15" i="10"/>
  <c r="K14" i="9"/>
  <c r="K14" i="10"/>
  <c r="AH10" i="9"/>
  <c r="AH10" i="11"/>
  <c r="V10" i="9"/>
  <c r="V10" i="11"/>
  <c r="J10" i="9"/>
  <c r="J10" i="11"/>
  <c r="AE9" i="9"/>
  <c r="AE9" i="12"/>
  <c r="AE9" i="10"/>
  <c r="S9" i="9"/>
  <c r="S9" i="10"/>
  <c r="AN8" i="9"/>
  <c r="AN8" i="10"/>
  <c r="AB8" i="9"/>
  <c r="AB8" i="10"/>
  <c r="P8" i="9"/>
  <c r="P8" i="10"/>
  <c r="AK7" i="9"/>
  <c r="AK7" i="10"/>
  <c r="Y7" i="9"/>
  <c r="Y6" i="10"/>
  <c r="Y7" i="10"/>
  <c r="M7" i="9"/>
  <c r="M7" i="12"/>
  <c r="M7" i="10"/>
  <c r="AG6" i="12"/>
  <c r="AG5" i="10"/>
  <c r="AC21" i="12"/>
  <c r="Q21" i="12"/>
  <c r="AC20" i="12"/>
  <c r="AD19" i="10"/>
  <c r="Q20" i="12"/>
  <c r="R20" i="9"/>
  <c r="AF19" i="12"/>
  <c r="AF19" i="9"/>
  <c r="T19" i="12"/>
  <c r="T18" i="10"/>
  <c r="AG18" i="12"/>
  <c r="AH18" i="12"/>
  <c r="U18" i="12"/>
  <c r="V18" i="12"/>
  <c r="V17" i="10"/>
  <c r="I18" i="12"/>
  <c r="Y17" i="12"/>
  <c r="AE15" i="12"/>
  <c r="AE15" i="9"/>
  <c r="AG14" i="12"/>
  <c r="AH14" i="12"/>
  <c r="U14" i="12"/>
  <c r="I14" i="12"/>
  <c r="J14" i="12"/>
  <c r="AC12" i="12"/>
  <c r="AC12" i="9"/>
  <c r="AC11" i="10"/>
  <c r="AC12" i="10"/>
  <c r="X11" i="10"/>
  <c r="X11" i="12"/>
  <c r="X10" i="10"/>
  <c r="L11" i="10"/>
  <c r="L12" i="9"/>
  <c r="L11" i="9"/>
  <c r="AG10" i="12"/>
  <c r="AG10" i="9"/>
  <c r="AG11" i="9"/>
  <c r="AD9" i="12"/>
  <c r="AD9" i="11"/>
  <c r="AD9" i="9"/>
  <c r="AD10" i="9"/>
  <c r="Q9" i="12"/>
  <c r="Q9" i="15" s="1"/>
  <c r="R9" i="11"/>
  <c r="R9" i="12"/>
  <c r="R9" i="9"/>
  <c r="R10" i="9"/>
  <c r="O8" i="12"/>
  <c r="AC22" i="12"/>
  <c r="Q22" i="12"/>
  <c r="P20" i="10"/>
  <c r="P21" i="9"/>
  <c r="AE18" i="10"/>
  <c r="AE19" i="12"/>
  <c r="L17" i="12"/>
  <c r="L17" i="10"/>
  <c r="O16" i="12"/>
  <c r="O16" i="10"/>
  <c r="AF14" i="12"/>
  <c r="AG13" i="10"/>
  <c r="T14" i="12"/>
  <c r="U14" i="10"/>
  <c r="X13" i="10"/>
  <c r="P12" i="12"/>
  <c r="T10" i="12"/>
  <c r="Z8" i="12"/>
  <c r="Z8" i="11"/>
  <c r="M8" i="12"/>
  <c r="N8" i="11"/>
  <c r="I13" i="9"/>
  <c r="R11" i="9"/>
  <c r="AJ8" i="9"/>
  <c r="AD6" i="12"/>
  <c r="N9" i="12"/>
  <c r="AD11" i="9"/>
  <c r="O9" i="9"/>
  <c r="AG8" i="9"/>
  <c r="O8" i="9"/>
  <c r="AB6" i="9"/>
  <c r="AD18" i="12"/>
  <c r="AJ7" i="12"/>
  <c r="AE13" i="9"/>
  <c r="R10" i="10"/>
  <c r="T13" i="9"/>
  <c r="AB11" i="9"/>
  <c r="AB10" i="9"/>
  <c r="M9" i="9"/>
  <c r="AJ5" i="10"/>
  <c r="X5" i="10"/>
  <c r="AD5" i="12"/>
  <c r="AD5" i="15" s="1"/>
  <c r="P13" i="9"/>
  <c r="AA11" i="9"/>
  <c r="O11" i="9"/>
  <c r="AJ10" i="9"/>
  <c r="X10" i="9"/>
  <c r="L10" i="9"/>
  <c r="AG9" i="9"/>
  <c r="U9" i="12"/>
  <c r="I9" i="12"/>
  <c r="AD8" i="9"/>
  <c r="R8" i="9"/>
  <c r="Z7" i="12"/>
  <c r="N7" i="12"/>
  <c r="AI6" i="12"/>
  <c r="AI6" i="15" s="1"/>
  <c r="W6" i="12"/>
  <c r="AM5" i="12"/>
  <c r="AM5" i="15" s="1"/>
  <c r="L7" i="9"/>
  <c r="AF6" i="9"/>
  <c r="AF6" i="15" s="1"/>
  <c r="T6" i="12"/>
  <c r="Y5" i="12"/>
  <c r="AF21" i="12"/>
  <c r="Q23" i="12"/>
  <c r="Q22" i="10"/>
  <c r="W22" i="12"/>
  <c r="X22" i="12"/>
  <c r="X21" i="10"/>
  <c r="X22" i="9"/>
  <c r="K22" i="12"/>
  <c r="L22" i="12"/>
  <c r="V21" i="12"/>
  <c r="W21" i="12"/>
  <c r="J21" i="12"/>
  <c r="K21" i="12"/>
  <c r="K21" i="10"/>
  <c r="K22" i="9"/>
  <c r="K21" i="9"/>
  <c r="K20" i="10"/>
  <c r="X20" i="10"/>
  <c r="W20" i="12"/>
  <c r="X20" i="12"/>
  <c r="Y20" i="11"/>
  <c r="L20" i="10"/>
  <c r="K20" i="12"/>
  <c r="L21" i="9"/>
  <c r="M20" i="11"/>
  <c r="L20" i="12"/>
  <c r="Z19" i="10"/>
  <c r="Y19" i="12"/>
  <c r="Z19" i="12"/>
  <c r="Z19" i="11"/>
  <c r="N19" i="10"/>
  <c r="M19" i="12"/>
  <c r="N19" i="12"/>
  <c r="N19" i="11"/>
  <c r="AB18" i="10"/>
  <c r="AB18" i="12"/>
  <c r="P18" i="10"/>
  <c r="P18" i="12"/>
  <c r="O18" i="12"/>
  <c r="AD17" i="12"/>
  <c r="AE17" i="9"/>
  <c r="AE17" i="10"/>
  <c r="R17" i="12"/>
  <c r="S17" i="10"/>
  <c r="S17" i="12"/>
  <c r="S18" i="9"/>
  <c r="AH16" i="10"/>
  <c r="AH16" i="12"/>
  <c r="AI16" i="11"/>
  <c r="U16" i="12"/>
  <c r="V16" i="12"/>
  <c r="W16" i="11"/>
  <c r="J16" i="10"/>
  <c r="I16" i="12"/>
  <c r="J16" i="9"/>
  <c r="K16" i="11"/>
  <c r="Y15" i="12"/>
  <c r="X15" i="12"/>
  <c r="Y16" i="9"/>
  <c r="Y15" i="11"/>
  <c r="M15" i="12"/>
  <c r="M15" i="10"/>
  <c r="M15" i="11"/>
  <c r="AA14" i="12"/>
  <c r="AB14" i="10"/>
  <c r="AC14" i="11"/>
  <c r="AB14" i="12"/>
  <c r="O14" i="12"/>
  <c r="Q14" i="11"/>
  <c r="P14" i="10"/>
  <c r="P14" i="12"/>
  <c r="P14" i="9"/>
  <c r="AE13" i="12"/>
  <c r="AD13" i="12"/>
  <c r="AE13" i="11"/>
  <c r="AE14" i="9"/>
  <c r="S13" i="12"/>
  <c r="S13" i="11"/>
  <c r="R13" i="12"/>
  <c r="S13" i="9"/>
  <c r="S13" i="10"/>
  <c r="AH12" i="12"/>
  <c r="AJ12" i="11"/>
  <c r="AJ12" i="15" s="1"/>
  <c r="AI13" i="9"/>
  <c r="S14" i="9"/>
  <c r="O23" i="12"/>
  <c r="O23" i="11"/>
  <c r="O22" i="10"/>
  <c r="V21" i="10"/>
  <c r="V22" i="12"/>
  <c r="V20" i="12"/>
  <c r="V20" i="10"/>
  <c r="V21" i="9"/>
  <c r="V20" i="9"/>
  <c r="J20" i="12"/>
  <c r="J20" i="10"/>
  <c r="X19" i="12"/>
  <c r="X19" i="10"/>
  <c r="L19" i="12"/>
  <c r="L19" i="10"/>
  <c r="Z18" i="9"/>
  <c r="AA18" i="11"/>
  <c r="Z18" i="12"/>
  <c r="N18" i="12"/>
  <c r="N18" i="9"/>
  <c r="N18" i="10"/>
  <c r="O18" i="11"/>
  <c r="AC17" i="10"/>
  <c r="AC18" i="9"/>
  <c r="AC17" i="11"/>
  <c r="AC17" i="12"/>
  <c r="Q17" i="10"/>
  <c r="Q17" i="12"/>
  <c r="Q17" i="11"/>
  <c r="AF16" i="10"/>
  <c r="AF16" i="12"/>
  <c r="AF16" i="9"/>
  <c r="T16" i="10"/>
  <c r="T16" i="12"/>
  <c r="S16" i="12"/>
  <c r="T17" i="9"/>
  <c r="T16" i="9"/>
  <c r="AI15" i="10"/>
  <c r="AI15" i="18" s="1"/>
  <c r="AI16" i="9"/>
  <c r="W15" i="10"/>
  <c r="W15" i="12"/>
  <c r="K15" i="10"/>
  <c r="K15" i="9"/>
  <c r="K15" i="12"/>
  <c r="AE16" i="12"/>
  <c r="M23" i="12"/>
  <c r="N23" i="12"/>
  <c r="U22" i="12"/>
  <c r="U22" i="11"/>
  <c r="T22" i="12"/>
  <c r="AE21" i="12"/>
  <c r="AF20" i="10"/>
  <c r="AF21" i="9"/>
  <c r="S21" i="12"/>
  <c r="T21" i="9"/>
  <c r="T21" i="12"/>
  <c r="T21" i="10"/>
  <c r="AG20" i="12"/>
  <c r="AG20" i="9"/>
  <c r="AF20" i="12"/>
  <c r="U20" i="12"/>
  <c r="T20" i="12"/>
  <c r="U20" i="10"/>
  <c r="U19" i="10"/>
  <c r="AI18" i="10"/>
  <c r="AI19" i="9"/>
  <c r="W19" i="12"/>
  <c r="W19" i="10"/>
  <c r="W18" i="10"/>
  <c r="W20" i="9"/>
  <c r="K19" i="12"/>
  <c r="K19" i="10"/>
  <c r="K19" i="9"/>
  <c r="Y18" i="12"/>
  <c r="Y18" i="10"/>
  <c r="Y17" i="10"/>
  <c r="Y19" i="9"/>
  <c r="P10" i="15"/>
  <c r="AE17" i="12"/>
  <c r="AB19" i="9"/>
  <c r="L19" i="9"/>
  <c r="P18" i="9"/>
  <c r="K16" i="9"/>
  <c r="AC10" i="15"/>
  <c r="AB17" i="12"/>
  <c r="Z18" i="10"/>
  <c r="J21" i="9"/>
  <c r="AB14" i="9"/>
  <c r="AB16" i="10"/>
  <c r="P17" i="9"/>
  <c r="M18" i="12"/>
  <c r="M18" i="10"/>
  <c r="AH15" i="12"/>
  <c r="V15" i="12"/>
  <c r="J15" i="12"/>
  <c r="T22" i="9"/>
  <c r="AH19" i="12"/>
  <c r="V19" i="12"/>
  <c r="J19" i="12"/>
  <c r="X18" i="12"/>
  <c r="L18" i="12"/>
  <c r="Z21" i="9"/>
  <c r="AD12" i="9"/>
  <c r="R12" i="9"/>
  <c r="Y21" i="12"/>
  <c r="X12" i="11"/>
  <c r="Y20" i="12"/>
  <c r="P17" i="12"/>
  <c r="W12" i="12"/>
  <c r="R23" i="12"/>
  <c r="S23" i="12"/>
  <c r="Z21" i="10"/>
  <c r="Y22" i="12"/>
  <c r="N21" i="10"/>
  <c r="M22" i="12"/>
  <c r="Y21" i="10"/>
  <c r="Y20" i="10"/>
  <c r="M21" i="10"/>
  <c r="M20" i="10"/>
  <c r="AG16" i="10"/>
  <c r="AG17" i="12"/>
  <c r="AG18" i="9"/>
  <c r="U16" i="10"/>
  <c r="U17" i="12"/>
  <c r="U18" i="9"/>
  <c r="I16" i="10"/>
  <c r="I17" i="12"/>
  <c r="I18" i="9"/>
  <c r="X15" i="10"/>
  <c r="W16" i="12"/>
  <c r="X17" i="9"/>
  <c r="L15" i="10"/>
  <c r="K16" i="12"/>
  <c r="L17" i="9"/>
  <c r="AA14" i="10"/>
  <c r="AA15" i="12"/>
  <c r="AA16" i="9"/>
  <c r="O14" i="10"/>
  <c r="O15" i="12"/>
  <c r="O16" i="9"/>
  <c r="AD13" i="10"/>
  <c r="AC14" i="12"/>
  <c r="AD15" i="9"/>
  <c r="R13" i="10"/>
  <c r="Q14" i="12"/>
  <c r="R15" i="9"/>
  <c r="AG13" i="12"/>
  <c r="AG14" i="9"/>
  <c r="U13" i="12"/>
  <c r="U14" i="9"/>
  <c r="I13" i="12"/>
  <c r="I14" i="9"/>
  <c r="X12" i="12"/>
  <c r="Y12" i="12"/>
  <c r="L12" i="12"/>
  <c r="M12" i="12"/>
  <c r="AE11" i="12"/>
  <c r="AF10" i="10"/>
  <c r="AF11" i="12"/>
  <c r="S11" i="12"/>
  <c r="T10" i="10"/>
  <c r="T11" i="12"/>
  <c r="AO9" i="10"/>
  <c r="AN10" i="12"/>
  <c r="AN10" i="22" s="1"/>
  <c r="P16" i="10"/>
  <c r="Z22" i="9"/>
  <c r="M19" i="9"/>
  <c r="AL10" i="12"/>
  <c r="AM10" i="12"/>
  <c r="Z10" i="12"/>
  <c r="AA10" i="12"/>
  <c r="N10" i="12"/>
  <c r="O10" i="12"/>
  <c r="AI9" i="12"/>
  <c r="AJ9" i="12"/>
  <c r="X9" i="12"/>
  <c r="W9" i="12"/>
  <c r="AD7" i="12"/>
  <c r="AD6" i="10"/>
  <c r="AC7" i="12"/>
  <c r="R7" i="12"/>
  <c r="Q7" i="12"/>
  <c r="R6" i="10"/>
  <c r="AK6" i="12"/>
  <c r="AK6" i="15" s="1"/>
  <c r="AL7" i="9"/>
  <c r="AL6" i="9"/>
  <c r="Y6" i="12"/>
  <c r="Z7" i="9"/>
  <c r="Z6" i="12"/>
  <c r="Z6" i="9"/>
  <c r="M6" i="12"/>
  <c r="N7" i="9"/>
  <c r="AN6" i="10"/>
  <c r="AB6" i="10"/>
  <c r="P6" i="10"/>
  <c r="AC22" i="9"/>
  <c r="Q22" i="9"/>
  <c r="AB12" i="9"/>
  <c r="P12" i="9"/>
  <c r="AE20" i="12"/>
  <c r="S20" i="12"/>
  <c r="AJ10" i="12"/>
  <c r="X10" i="12"/>
  <c r="L10" i="12"/>
  <c r="AF9" i="12"/>
  <c r="S9" i="12"/>
  <c r="AE6" i="12"/>
  <c r="AC13" i="12"/>
  <c r="Q13" i="12"/>
  <c r="AF12" i="12"/>
  <c r="T12" i="12"/>
  <c r="AL11" i="12"/>
  <c r="Z11" i="12"/>
  <c r="N11" i="12"/>
  <c r="L7" i="12"/>
  <c r="K6" i="12"/>
  <c r="Z13" i="12"/>
  <c r="N13" i="12"/>
  <c r="AI11" i="12"/>
  <c r="W11" i="12"/>
  <c r="K11" i="12"/>
  <c r="R8" i="12"/>
  <c r="AK7" i="12"/>
  <c r="W7" i="12"/>
  <c r="AB5" i="12"/>
  <c r="AF12" i="9"/>
  <c r="T12" i="9"/>
  <c r="U9" i="9"/>
  <c r="I9" i="9"/>
  <c r="AC16" i="12"/>
  <c r="Q16" i="12"/>
  <c r="AB8" i="12"/>
  <c r="AJ6" i="12"/>
  <c r="S22" i="10"/>
  <c r="Y11" i="10"/>
  <c r="M11" i="10"/>
  <c r="AH19" i="9"/>
  <c r="V19" i="9"/>
  <c r="J19" i="9"/>
  <c r="X18" i="9"/>
  <c r="L18" i="9"/>
  <c r="Z17" i="12"/>
  <c r="N17" i="12"/>
  <c r="AD15" i="12"/>
  <c r="R15" i="12"/>
  <c r="AN8" i="12"/>
  <c r="N8" i="12"/>
  <c r="W18" i="9"/>
  <c r="K18" i="9"/>
  <c r="AD6" i="9"/>
  <c r="U6" i="15" l="1"/>
  <c r="AH5" i="15"/>
  <c r="X21" i="15"/>
  <c r="AL5" i="15"/>
  <c r="O19" i="15"/>
  <c r="AI5" i="15"/>
  <c r="W6" i="15"/>
  <c r="O6" i="15"/>
  <c r="U10" i="15"/>
  <c r="S23" i="15"/>
  <c r="AH9" i="15"/>
  <c r="Q18" i="15"/>
  <c r="V11" i="15"/>
  <c r="V6" i="15"/>
  <c r="Y5" i="15"/>
  <c r="AC5" i="15"/>
  <c r="AO8" i="15"/>
  <c r="AE11" i="15"/>
  <c r="AH7" i="15"/>
  <c r="Y10" i="15"/>
  <c r="Q7" i="15"/>
  <c r="N6" i="15"/>
  <c r="Q13" i="15"/>
  <c r="L15" i="15"/>
  <c r="X7" i="15"/>
  <c r="AJ11" i="15"/>
  <c r="T13" i="15"/>
  <c r="J8" i="15"/>
  <c r="AA8" i="15"/>
  <c r="T7" i="15"/>
  <c r="V7" i="15"/>
  <c r="L6" i="15"/>
  <c r="AK9" i="15"/>
  <c r="J12" i="15"/>
  <c r="U11" i="15"/>
  <c r="T23" i="15"/>
  <c r="K8" i="15"/>
  <c r="AA19" i="15"/>
  <c r="AF8" i="15"/>
  <c r="AJ8" i="15"/>
  <c r="AH18" i="15"/>
  <c r="O12" i="15"/>
  <c r="AE10" i="15"/>
  <c r="L8" i="15"/>
  <c r="X16" i="15"/>
  <c r="P23" i="15"/>
  <c r="V14" i="15"/>
  <c r="AL8" i="15"/>
  <c r="W22" i="15"/>
  <c r="P7" i="15"/>
  <c r="T6" i="15"/>
  <c r="J13" i="15"/>
  <c r="W5" i="15"/>
  <c r="AC16" i="15"/>
  <c r="Z10" i="15"/>
  <c r="V12" i="15"/>
  <c r="AC9" i="15"/>
  <c r="AA6" i="15"/>
  <c r="Z20" i="15"/>
  <c r="X6" i="15"/>
  <c r="R14" i="15"/>
  <c r="O9" i="15"/>
  <c r="Q11" i="15"/>
  <c r="AI8" i="15"/>
  <c r="Y8" i="15"/>
  <c r="X5" i="15"/>
  <c r="V17" i="15"/>
  <c r="W8" i="15"/>
  <c r="N10" i="15"/>
  <c r="R11" i="15"/>
  <c r="M9" i="15"/>
  <c r="AE7" i="15"/>
  <c r="AO7" i="15"/>
  <c r="L9" i="15"/>
  <c r="AG11" i="15"/>
  <c r="O13" i="15"/>
  <c r="AC8" i="15"/>
  <c r="P9" i="15"/>
  <c r="AB11" i="15"/>
  <c r="AM9" i="15"/>
  <c r="AO10" i="15"/>
  <c r="AE19" i="15"/>
  <c r="AJ5" i="15"/>
  <c r="AD10" i="15"/>
  <c r="AM6" i="15"/>
  <c r="AE12" i="15"/>
  <c r="L14" i="15"/>
  <c r="AG16" i="15"/>
  <c r="AF13" i="15"/>
  <c r="Q6" i="15"/>
  <c r="AC21" i="15"/>
  <c r="AG5" i="15"/>
  <c r="AN9" i="15"/>
  <c r="AG9" i="15"/>
  <c r="AM8" i="15"/>
  <c r="R17" i="15"/>
  <c r="AM7" i="15"/>
  <c r="AC6" i="15"/>
  <c r="V5" i="15"/>
  <c r="AF17" i="15"/>
  <c r="V13" i="15"/>
  <c r="P19" i="15"/>
  <c r="AL9" i="15"/>
  <c r="AD14" i="15"/>
  <c r="U7" i="15"/>
  <c r="P15" i="15"/>
  <c r="J17" i="15"/>
  <c r="P22" i="15"/>
  <c r="P21" i="15"/>
  <c r="K7" i="15"/>
  <c r="N12" i="15"/>
  <c r="AJ7" i="15"/>
  <c r="AH14" i="15"/>
  <c r="L7" i="15"/>
  <c r="AE8" i="15"/>
  <c r="S16" i="15"/>
  <c r="Y9" i="15"/>
  <c r="Q10" i="15"/>
  <c r="K12" i="15"/>
  <c r="AG8" i="15"/>
  <c r="S15" i="15"/>
  <c r="W13" i="15"/>
  <c r="W12" i="15"/>
  <c r="AH8" i="15"/>
  <c r="I11" i="15"/>
  <c r="AB15" i="15"/>
  <c r="AA17" i="15"/>
  <c r="AD8" i="15"/>
  <c r="AE18" i="15"/>
  <c r="AA20" i="15"/>
  <c r="T8" i="15"/>
  <c r="AA21" i="15"/>
  <c r="AH13" i="15"/>
  <c r="R18" i="15"/>
  <c r="L16" i="15"/>
  <c r="V16" i="15"/>
  <c r="AD11" i="15"/>
  <c r="AB13" i="15"/>
  <c r="N17" i="15"/>
  <c r="AH12" i="15"/>
  <c r="AK8" i="15"/>
  <c r="AO6" i="15"/>
  <c r="N15" i="15"/>
  <c r="M14" i="15"/>
  <c r="AA18" i="15"/>
  <c r="J14" i="15"/>
  <c r="AH17" i="15"/>
  <c r="R13" i="15"/>
  <c r="R20" i="15"/>
  <c r="T15" i="15"/>
  <c r="AI7" i="15"/>
  <c r="S7" i="15"/>
  <c r="Z12" i="15"/>
  <c r="Q8" i="15"/>
  <c r="L13" i="15"/>
  <c r="AG7" i="15"/>
  <c r="V8" i="15"/>
  <c r="AF14" i="15"/>
  <c r="I17" i="15"/>
  <c r="AK10" i="15"/>
  <c r="S6" i="15"/>
  <c r="I8" i="15"/>
  <c r="S10" i="15"/>
  <c r="AA7" i="15"/>
  <c r="U8" i="15"/>
  <c r="AG21" i="15"/>
  <c r="AI10" i="15"/>
  <c r="K9" i="15"/>
  <c r="AF18" i="15"/>
  <c r="M13" i="15"/>
  <c r="V9" i="15"/>
  <c r="AF5" i="15"/>
  <c r="O11" i="15"/>
  <c r="AA22" i="15"/>
  <c r="AN7" i="15"/>
  <c r="N20" i="15"/>
  <c r="Z5" i="15"/>
  <c r="Z9" i="15"/>
  <c r="O21" i="15"/>
  <c r="I10" i="15"/>
  <c r="T14" i="15"/>
  <c r="R19" i="15"/>
  <c r="Z16" i="15"/>
  <c r="X14" i="15"/>
  <c r="T18" i="15"/>
  <c r="T9" i="15"/>
  <c r="AH6" i="15"/>
  <c r="AB9" i="15"/>
  <c r="M16" i="15"/>
  <c r="AD18" i="15"/>
  <c r="M8" i="15"/>
  <c r="Y14" i="15"/>
  <c r="AC15" i="15"/>
  <c r="AB7" i="15"/>
  <c r="Z13" i="15"/>
  <c r="M17" i="15"/>
  <c r="Q19" i="15"/>
  <c r="O20" i="15"/>
  <c r="W17" i="15"/>
  <c r="AB20" i="15"/>
  <c r="AE20" i="15"/>
  <c r="M21" i="15"/>
  <c r="AB10" i="15"/>
  <c r="X13" i="15"/>
  <c r="P20" i="15"/>
  <c r="K17" i="15"/>
  <c r="U21" i="15"/>
  <c r="W14" i="15"/>
  <c r="M10" i="15"/>
  <c r="N14" i="15"/>
  <c r="Z15" i="15"/>
  <c r="AA9" i="15"/>
  <c r="AD20" i="15"/>
  <c r="AD16" i="15"/>
  <c r="AE13" i="15"/>
  <c r="AD22" i="15"/>
  <c r="AF7" i="15"/>
  <c r="AI12" i="15"/>
  <c r="N19" i="15"/>
  <c r="AC11" i="15"/>
  <c r="AC20" i="15"/>
  <c r="Q15" i="15"/>
  <c r="J9" i="15"/>
  <c r="J18" i="15"/>
  <c r="AN8" i="15"/>
  <c r="V10" i="15"/>
  <c r="AB17" i="15"/>
  <c r="Q16" i="15"/>
  <c r="O8" i="15"/>
  <c r="AG6" i="15"/>
  <c r="AD13" i="15"/>
  <c r="P13" i="15"/>
  <c r="I13" i="15"/>
  <c r="Q21" i="15"/>
  <c r="S8" i="15"/>
  <c r="AC19" i="15"/>
  <c r="AB21" i="15"/>
  <c r="K11" i="15"/>
  <c r="J15" i="15"/>
  <c r="AE21" i="15"/>
  <c r="W21" i="15"/>
  <c r="AG10" i="15"/>
  <c r="AA13" i="15"/>
  <c r="I12" i="15"/>
  <c r="Y15" i="15"/>
  <c r="AB22" i="15"/>
  <c r="U15" i="15"/>
  <c r="AE22" i="15"/>
  <c r="Q12" i="15"/>
  <c r="AH11" i="15"/>
  <c r="Y7" i="15"/>
  <c r="Y13" i="15"/>
  <c r="Y6" i="15"/>
  <c r="AG19" i="15"/>
  <c r="P11" i="15"/>
  <c r="AA12" i="15"/>
  <c r="N22" i="15"/>
  <c r="R16" i="15"/>
  <c r="K13" i="15"/>
  <c r="AE16" i="15"/>
  <c r="K10" i="15"/>
  <c r="Z14" i="15"/>
  <c r="X8" i="15"/>
  <c r="L11" i="15"/>
  <c r="U16" i="15"/>
  <c r="S21" i="15"/>
  <c r="N9" i="15"/>
  <c r="AF19" i="15"/>
  <c r="AG12" i="15"/>
  <c r="AI14" i="15"/>
  <c r="S20" i="15"/>
  <c r="T20" i="15"/>
  <c r="AA11" i="15"/>
  <c r="AD19" i="15"/>
  <c r="AE15" i="15"/>
  <c r="AI17" i="15"/>
  <c r="O17" i="15"/>
  <c r="M7" i="15"/>
  <c r="I15" i="15"/>
  <c r="X15" i="15"/>
  <c r="Y20" i="15"/>
  <c r="AG15" i="15"/>
  <c r="R8" i="15"/>
  <c r="Z8" i="15"/>
  <c r="S19" i="15"/>
  <c r="AE9" i="15"/>
  <c r="S12" i="15"/>
  <c r="W10" i="15"/>
  <c r="T19" i="15"/>
  <c r="N16" i="15"/>
  <c r="P8" i="15"/>
  <c r="U12" i="15"/>
  <c r="R10" i="15"/>
  <c r="O18" i="15"/>
  <c r="K20" i="15"/>
  <c r="X11" i="15"/>
  <c r="AH10" i="15"/>
  <c r="V18" i="15"/>
  <c r="J11" i="15"/>
  <c r="J10" i="15"/>
  <c r="Q17" i="15"/>
  <c r="R21" i="15"/>
  <c r="AK11" i="15"/>
  <c r="L20" i="15"/>
  <c r="X19" i="15"/>
  <c r="AD9" i="15"/>
  <c r="AC12" i="15"/>
  <c r="AD21" i="15"/>
  <c r="AC17" i="15"/>
  <c r="K14" i="15"/>
  <c r="O14" i="15"/>
  <c r="AF15" i="15"/>
  <c r="Z19" i="15"/>
  <c r="R9" i="15"/>
  <c r="Q20" i="15"/>
  <c r="R22" i="15"/>
  <c r="U9" i="15"/>
  <c r="K6" i="15"/>
  <c r="N7" i="15"/>
  <c r="T10" i="15"/>
  <c r="AA16" i="15"/>
  <c r="U18" i="15"/>
  <c r="AC7" i="15"/>
  <c r="J21" i="15"/>
  <c r="AB19" i="15"/>
  <c r="K19" i="15"/>
  <c r="U22" i="15"/>
  <c r="AH15" i="15"/>
  <c r="S11" i="15"/>
  <c r="AG14" i="15"/>
  <c r="U17" i="15"/>
  <c r="V20" i="15"/>
  <c r="S13" i="15"/>
  <c r="AN10" i="15"/>
  <c r="M18" i="15"/>
  <c r="AG20" i="15"/>
  <c r="N23" i="15"/>
  <c r="AF16" i="15"/>
  <c r="N18" i="15"/>
  <c r="V21" i="15"/>
  <c r="S14" i="15"/>
  <c r="J16" i="15"/>
  <c r="X22" i="15"/>
  <c r="L22" i="15"/>
  <c r="X18" i="15"/>
  <c r="M23" i="15"/>
  <c r="K15" i="15"/>
  <c r="AA15" i="15"/>
  <c r="AC14" i="15"/>
  <c r="X20" i="15"/>
  <c r="AE17" i="15"/>
  <c r="Y22" i="15"/>
  <c r="T12" i="15"/>
  <c r="N11" i="15"/>
  <c r="AB16" i="15"/>
  <c r="AE14" i="15"/>
  <c r="W16" i="15"/>
  <c r="K21" i="15"/>
  <c r="S17" i="15"/>
  <c r="AD17" i="15"/>
  <c r="U13" i="15"/>
  <c r="AB12" i="15"/>
  <c r="AL6" i="15"/>
  <c r="T21" i="15"/>
  <c r="AI9" i="15"/>
  <c r="W15" i="15"/>
  <c r="Z18" i="15"/>
  <c r="K22" i="15"/>
  <c r="L10" i="15"/>
  <c r="AF10" i="15"/>
  <c r="L17" i="15"/>
  <c r="AG18" i="15"/>
  <c r="W20" i="15"/>
  <c r="W18" i="15"/>
  <c r="M11" i="15"/>
  <c r="AL11" i="15"/>
  <c r="AL11" i="22"/>
  <c r="R23" i="15"/>
  <c r="J19" i="15"/>
  <c r="X10" i="15"/>
  <c r="AD6" i="15"/>
  <c r="V19" i="15"/>
  <c r="AF12" i="15"/>
  <c r="Z6" i="15"/>
  <c r="AG13" i="15"/>
  <c r="Z21" i="15"/>
  <c r="K18" i="15"/>
  <c r="AH19" i="15"/>
  <c r="AB5" i="15"/>
  <c r="P17" i="15"/>
  <c r="Y11" i="15"/>
  <c r="P12" i="15"/>
  <c r="M20" i="15"/>
  <c r="AJ6" i="15"/>
  <c r="Q22" i="15"/>
  <c r="Z22" i="15"/>
  <c r="R12" i="15"/>
  <c r="AB8" i="15"/>
  <c r="AC13" i="15"/>
  <c r="AC22" i="15"/>
  <c r="P16" i="15"/>
  <c r="AD12" i="15"/>
  <c r="K16" i="15"/>
  <c r="Y19" i="15"/>
  <c r="AI18" i="15"/>
  <c r="AI18" i="18"/>
  <c r="AF21" i="15"/>
  <c r="O23" i="15"/>
  <c r="V22" i="15"/>
  <c r="AJ10" i="15"/>
  <c r="M12" i="15"/>
  <c r="S22" i="15"/>
  <c r="AL7" i="15"/>
  <c r="O10" i="15"/>
  <c r="AI19" i="15"/>
  <c r="AI19" i="17"/>
  <c r="AI16" i="15"/>
  <c r="AI16" i="17"/>
  <c r="O22" i="15"/>
  <c r="M15" i="15"/>
  <c r="AE6" i="15"/>
  <c r="P6" i="15"/>
  <c r="R6" i="15"/>
  <c r="I14" i="15"/>
  <c r="O16" i="15"/>
  <c r="I18" i="15"/>
  <c r="Y21" i="15"/>
  <c r="T22" i="15"/>
  <c r="Y17" i="15"/>
  <c r="U19" i="15"/>
  <c r="AF20" i="15"/>
  <c r="Q14" i="15"/>
  <c r="T16" i="15"/>
  <c r="AI13" i="15"/>
  <c r="P14" i="15"/>
  <c r="L21" i="15"/>
  <c r="W9" i="15"/>
  <c r="N8" i="15"/>
  <c r="AI11" i="15"/>
  <c r="Z11" i="15"/>
  <c r="R15" i="15"/>
  <c r="Z7" i="15"/>
  <c r="M19" i="15"/>
  <c r="L12" i="15"/>
  <c r="AD15" i="15"/>
  <c r="X17" i="15"/>
  <c r="AD7" i="15"/>
  <c r="Y12" i="15"/>
  <c r="Z17" i="15"/>
  <c r="N13" i="15"/>
  <c r="S9" i="15"/>
  <c r="AB6" i="15"/>
  <c r="AO9" i="15"/>
  <c r="O15" i="15"/>
  <c r="M22" i="15"/>
  <c r="X12" i="15"/>
  <c r="AB14" i="15"/>
  <c r="P18" i="15"/>
  <c r="Y18" i="15"/>
  <c r="U20" i="15"/>
  <c r="T17" i="15"/>
  <c r="AC18" i="15"/>
  <c r="AJ9" i="15"/>
  <c r="Y16" i="15"/>
  <c r="AH16" i="15"/>
  <c r="AB18" i="15"/>
  <c r="AL10" i="15"/>
  <c r="W7" i="15"/>
  <c r="W19" i="15"/>
  <c r="Q23" i="15"/>
  <c r="AF11" i="15"/>
  <c r="AK7" i="15"/>
  <c r="X9" i="15"/>
  <c r="AG17" i="15"/>
  <c r="L18" i="15"/>
  <c r="I9" i="15"/>
  <c r="AF9" i="15"/>
  <c r="AN6" i="15"/>
  <c r="R7" i="15"/>
  <c r="AM10" i="15"/>
  <c r="U14" i="15"/>
  <c r="AA14" i="15"/>
  <c r="I16" i="15"/>
  <c r="L19" i="15"/>
  <c r="J20" i="15"/>
  <c r="S18" i="15"/>
  <c r="T11" i="15"/>
  <c r="AA10" i="15"/>
  <c r="AI15" i="15"/>
  <c r="N21" i="15"/>
  <c r="M6" i="15"/>
  <c r="V15" i="15"/>
  <c r="W11" i="15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C7" i="1" a="1"/>
  <c r="C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M23" i="1"/>
  <c r="N23" i="1"/>
  <c r="O23" i="1"/>
  <c r="P23" i="1"/>
  <c r="Q23" i="1"/>
  <c r="R23" i="1"/>
  <c r="S23" i="1"/>
  <c r="T23" i="1"/>
  <c r="C25" i="1"/>
  <c r="E25" i="1"/>
  <c r="C27" i="1"/>
  <c r="E27" i="1"/>
  <c r="C28" i="1"/>
  <c r="E28" i="1"/>
  <c r="C29" i="1"/>
  <c r="E29" i="1"/>
  <c r="C30" i="1"/>
  <c r="U5" i="28"/>
  <c r="V5" i="28"/>
  <c r="W5" i="28"/>
  <c r="X5" i="28"/>
  <c r="Y5" i="28"/>
  <c r="Z5" i="28"/>
  <c r="AA5" i="28"/>
  <c r="AB5" i="28"/>
  <c r="AC5" i="28"/>
  <c r="AD5" i="28"/>
  <c r="AE5" i="28"/>
  <c r="AF5" i="28"/>
  <c r="AG5" i="28"/>
  <c r="AH5" i="28"/>
  <c r="AI5" i="28"/>
  <c r="AJ5" i="28"/>
  <c r="AK5" i="28"/>
  <c r="AL5" i="28"/>
  <c r="AM5" i="28"/>
  <c r="AN5" i="28"/>
  <c r="K6" i="28"/>
  <c r="L6" i="28"/>
  <c r="M6" i="28"/>
  <c r="N6" i="28"/>
  <c r="O6" i="28"/>
  <c r="P6" i="28"/>
  <c r="Q6" i="28"/>
  <c r="R6" i="28"/>
  <c r="S6" i="28"/>
  <c r="T6" i="28"/>
  <c r="U6" i="28"/>
  <c r="V6" i="28"/>
  <c r="W6" i="28"/>
  <c r="X6" i="28"/>
  <c r="Y6" i="28"/>
  <c r="Z6" i="28"/>
  <c r="AA6" i="28"/>
  <c r="AB6" i="28"/>
  <c r="AC6" i="28"/>
  <c r="AD6" i="28"/>
  <c r="AE6" i="28"/>
  <c r="AF6" i="28"/>
  <c r="AG6" i="28"/>
  <c r="AH6" i="28"/>
  <c r="AI6" i="28"/>
  <c r="AJ6" i="28"/>
  <c r="AK6" i="28"/>
  <c r="AL6" i="28"/>
  <c r="AM6" i="28"/>
  <c r="AN6" i="28"/>
  <c r="AO6" i="28"/>
  <c r="J7" i="28"/>
  <c r="K7" i="28"/>
  <c r="L7" i="28"/>
  <c r="M7" i="28"/>
  <c r="N7" i="28"/>
  <c r="O7" i="28"/>
  <c r="P7" i="28"/>
  <c r="Q7" i="28"/>
  <c r="R7" i="28"/>
  <c r="S7" i="28"/>
  <c r="T7" i="28"/>
  <c r="U7" i="28"/>
  <c r="V7" i="28"/>
  <c r="W7" i="28"/>
  <c r="X7" i="28"/>
  <c r="Y7" i="28"/>
  <c r="Z7" i="28"/>
  <c r="AA7" i="28"/>
  <c r="AB7" i="28"/>
  <c r="AC7" i="28"/>
  <c r="AD7" i="28"/>
  <c r="AE7" i="28"/>
  <c r="AF7" i="28"/>
  <c r="AG7" i="28"/>
  <c r="AH7" i="28"/>
  <c r="AI7" i="28"/>
  <c r="AJ7" i="28"/>
  <c r="AK7" i="28"/>
  <c r="AL7" i="28"/>
  <c r="AM7" i="28"/>
  <c r="AN7" i="28"/>
  <c r="AO7" i="28"/>
  <c r="I8" i="28"/>
  <c r="J8" i="28"/>
  <c r="K8" i="28"/>
  <c r="L8" i="28"/>
  <c r="M8" i="28"/>
  <c r="N8" i="28"/>
  <c r="O8" i="28"/>
  <c r="P8" i="28"/>
  <c r="Q8" i="28"/>
  <c r="R8" i="28"/>
  <c r="S8" i="28"/>
  <c r="T8" i="28"/>
  <c r="U8" i="28"/>
  <c r="V8" i="28"/>
  <c r="W8" i="28"/>
  <c r="X8" i="28"/>
  <c r="Y8" i="28"/>
  <c r="Z8" i="28"/>
  <c r="AA8" i="28"/>
  <c r="AB8" i="28"/>
  <c r="AC8" i="28"/>
  <c r="AD8" i="28"/>
  <c r="AE8" i="28"/>
  <c r="AF8" i="28"/>
  <c r="AG8" i="28"/>
  <c r="AH8" i="28"/>
  <c r="AI8" i="28"/>
  <c r="AJ8" i="28"/>
  <c r="AK8" i="28"/>
  <c r="AL8" i="28"/>
  <c r="AM8" i="28"/>
  <c r="AN8" i="28"/>
  <c r="AO8" i="28"/>
  <c r="I9" i="28"/>
  <c r="J9" i="28"/>
  <c r="K9" i="28"/>
  <c r="L9" i="28"/>
  <c r="M9" i="28"/>
  <c r="N9" i="28"/>
  <c r="O9" i="28"/>
  <c r="P9" i="28"/>
  <c r="Q9" i="28"/>
  <c r="R9" i="28"/>
  <c r="S9" i="28"/>
  <c r="T9" i="28"/>
  <c r="U9" i="28"/>
  <c r="V9" i="28"/>
  <c r="W9" i="28"/>
  <c r="X9" i="28"/>
  <c r="Y9" i="28"/>
  <c r="Z9" i="28"/>
  <c r="AA9" i="28"/>
  <c r="AB9" i="28"/>
  <c r="AC9" i="28"/>
  <c r="AD9" i="28"/>
  <c r="AE9" i="28"/>
  <c r="AF9" i="28"/>
  <c r="AG9" i="28"/>
  <c r="AH9" i="28"/>
  <c r="AI9" i="28"/>
  <c r="AJ9" i="28"/>
  <c r="AK9" i="28"/>
  <c r="AL9" i="28"/>
  <c r="AM9" i="28"/>
  <c r="AN9" i="28"/>
  <c r="AO9" i="28"/>
  <c r="I10" i="28"/>
  <c r="J10" i="28"/>
  <c r="K10" i="28"/>
  <c r="L10" i="28"/>
  <c r="M10" i="28"/>
  <c r="N10" i="28"/>
  <c r="O10" i="28"/>
  <c r="P10" i="28"/>
  <c r="Q10" i="28"/>
  <c r="R10" i="28"/>
  <c r="S10" i="28"/>
  <c r="T10" i="28"/>
  <c r="U10" i="28"/>
  <c r="V10" i="28"/>
  <c r="W10" i="28"/>
  <c r="X10" i="28"/>
  <c r="Y10" i="28"/>
  <c r="Z10" i="28"/>
  <c r="AA10" i="28"/>
  <c r="AB10" i="28"/>
  <c r="AC10" i="28"/>
  <c r="AD10" i="28"/>
  <c r="AE10" i="28"/>
  <c r="AF10" i="28"/>
  <c r="AG10" i="28"/>
  <c r="AH10" i="28"/>
  <c r="AI10" i="28"/>
  <c r="AJ10" i="28"/>
  <c r="AK10" i="28"/>
  <c r="AL10" i="28"/>
  <c r="AM10" i="28"/>
  <c r="I11" i="28"/>
  <c r="J11" i="28"/>
  <c r="K11" i="28"/>
  <c r="L11" i="28"/>
  <c r="M11" i="28"/>
  <c r="N11" i="28"/>
  <c r="O11" i="28"/>
  <c r="P11" i="28"/>
  <c r="Q11" i="28"/>
  <c r="R11" i="28"/>
  <c r="S11" i="28"/>
  <c r="T11" i="28"/>
  <c r="U11" i="28"/>
  <c r="V11" i="28"/>
  <c r="W11" i="28"/>
  <c r="X11" i="28"/>
  <c r="Y11" i="28"/>
  <c r="Z11" i="28"/>
  <c r="AA11" i="28"/>
  <c r="AB11" i="28"/>
  <c r="AC11" i="28"/>
  <c r="AD11" i="28"/>
  <c r="AE11" i="28"/>
  <c r="AF11" i="28"/>
  <c r="AG11" i="28"/>
  <c r="AH11" i="28"/>
  <c r="AI11" i="28"/>
  <c r="AJ11" i="28"/>
  <c r="I12" i="28"/>
  <c r="J12" i="28"/>
  <c r="K12" i="28"/>
  <c r="L12" i="28"/>
  <c r="M12" i="28"/>
  <c r="N12" i="28"/>
  <c r="O12" i="28"/>
  <c r="P12" i="28"/>
  <c r="Q12" i="28"/>
  <c r="R12" i="28"/>
  <c r="S12" i="28"/>
  <c r="T12" i="28"/>
  <c r="U12" i="28"/>
  <c r="V12" i="28"/>
  <c r="W12" i="28"/>
  <c r="X12" i="28"/>
  <c r="Y12" i="28"/>
  <c r="Z12" i="28"/>
  <c r="AA12" i="28"/>
  <c r="AB12" i="28"/>
  <c r="AC12" i="28"/>
  <c r="AD12" i="28"/>
  <c r="AE12" i="28"/>
  <c r="AF12" i="28"/>
  <c r="AG12" i="28"/>
  <c r="AH12" i="28"/>
  <c r="AI12" i="28"/>
  <c r="I13" i="28"/>
  <c r="J13" i="28"/>
  <c r="K13" i="28"/>
  <c r="L13" i="28"/>
  <c r="M13" i="28"/>
  <c r="N13" i="28"/>
  <c r="O13" i="28"/>
  <c r="P13" i="28"/>
  <c r="Q13" i="28"/>
  <c r="R13" i="28"/>
  <c r="S13" i="28"/>
  <c r="T13" i="28"/>
  <c r="U13" i="28"/>
  <c r="V13" i="28"/>
  <c r="W13" i="28"/>
  <c r="X13" i="28"/>
  <c r="Y13" i="28"/>
  <c r="Z13" i="28"/>
  <c r="AA13" i="28"/>
  <c r="AB13" i="28"/>
  <c r="AC13" i="28"/>
  <c r="AD13" i="28"/>
  <c r="AE13" i="28"/>
  <c r="AF13" i="28"/>
  <c r="AG13" i="28"/>
  <c r="AH13" i="28"/>
  <c r="I14" i="28"/>
  <c r="J14" i="28"/>
  <c r="K14" i="28"/>
  <c r="L14" i="28"/>
  <c r="M14" i="28"/>
  <c r="N14" i="28"/>
  <c r="O14" i="28"/>
  <c r="P14" i="28"/>
  <c r="Q14" i="28"/>
  <c r="R14" i="28"/>
  <c r="S14" i="28"/>
  <c r="T14" i="28"/>
  <c r="U14" i="28"/>
  <c r="V14" i="28"/>
  <c r="W14" i="28"/>
  <c r="X14" i="28"/>
  <c r="Y14" i="28"/>
  <c r="Z14" i="28"/>
  <c r="AA14" i="28"/>
  <c r="AB14" i="28"/>
  <c r="AC14" i="28"/>
  <c r="AD14" i="28"/>
  <c r="AE14" i="28"/>
  <c r="AF14" i="28"/>
  <c r="AG14" i="28"/>
  <c r="AH14" i="28"/>
  <c r="I15" i="28"/>
  <c r="J15" i="28"/>
  <c r="K15" i="28"/>
  <c r="L15" i="28"/>
  <c r="M15" i="28"/>
  <c r="N15" i="28"/>
  <c r="O15" i="28"/>
  <c r="P15" i="28"/>
  <c r="Q15" i="28"/>
  <c r="R15" i="28"/>
  <c r="S15" i="28"/>
  <c r="T15" i="28"/>
  <c r="U15" i="28"/>
  <c r="V15" i="28"/>
  <c r="W15" i="28"/>
  <c r="X15" i="28"/>
  <c r="Y15" i="28"/>
  <c r="Z15" i="28"/>
  <c r="AA15" i="28"/>
  <c r="AB15" i="28"/>
  <c r="AC15" i="28"/>
  <c r="AD15" i="28"/>
  <c r="AE15" i="28"/>
  <c r="AF15" i="28"/>
  <c r="AG15" i="28"/>
  <c r="AH15" i="28"/>
  <c r="I16" i="28"/>
  <c r="J16" i="28"/>
  <c r="K16" i="28"/>
  <c r="L16" i="28"/>
  <c r="M16" i="28"/>
  <c r="N16" i="28"/>
  <c r="O16" i="28"/>
  <c r="P16" i="28"/>
  <c r="Q16" i="28"/>
  <c r="R16" i="28"/>
  <c r="S16" i="28"/>
  <c r="T16" i="28"/>
  <c r="U16" i="28"/>
  <c r="V16" i="28"/>
  <c r="W16" i="28"/>
  <c r="X16" i="28"/>
  <c r="Y16" i="28"/>
  <c r="Z16" i="28"/>
  <c r="AA16" i="28"/>
  <c r="AB16" i="28"/>
  <c r="AC16" i="28"/>
  <c r="AD16" i="28"/>
  <c r="AE16" i="28"/>
  <c r="AF16" i="28"/>
  <c r="AG16" i="28"/>
  <c r="AH16" i="28"/>
  <c r="I17" i="28"/>
  <c r="J17" i="28"/>
  <c r="K17" i="28"/>
  <c r="L17" i="28"/>
  <c r="M17" i="28"/>
  <c r="N17" i="28"/>
  <c r="O17" i="28"/>
  <c r="P17" i="28"/>
  <c r="Q17" i="28"/>
  <c r="R17" i="28"/>
  <c r="S17" i="28"/>
  <c r="T17" i="28"/>
  <c r="U17" i="28"/>
  <c r="V17" i="28"/>
  <c r="W17" i="28"/>
  <c r="X17" i="28"/>
  <c r="Y17" i="28"/>
  <c r="Z17" i="28"/>
  <c r="AA17" i="28"/>
  <c r="AB17" i="28"/>
  <c r="AC17" i="28"/>
  <c r="AD17" i="28"/>
  <c r="AE17" i="28"/>
  <c r="AF17" i="28"/>
  <c r="AG17" i="28"/>
  <c r="AH17" i="28"/>
  <c r="I18" i="28"/>
  <c r="J18" i="28"/>
  <c r="K18" i="28"/>
  <c r="L18" i="28"/>
  <c r="M18" i="28"/>
  <c r="N18" i="28"/>
  <c r="O18" i="28"/>
  <c r="P18" i="28"/>
  <c r="Q18" i="28"/>
  <c r="R18" i="28"/>
  <c r="S18" i="28"/>
  <c r="T18" i="28"/>
  <c r="U18" i="28"/>
  <c r="V18" i="28"/>
  <c r="W18" i="28"/>
  <c r="X18" i="28"/>
  <c r="Y18" i="28"/>
  <c r="Z18" i="28"/>
  <c r="AA18" i="28"/>
  <c r="AB18" i="28"/>
  <c r="AC18" i="28"/>
  <c r="AD18" i="28"/>
  <c r="AE18" i="28"/>
  <c r="AF18" i="28"/>
  <c r="AG18" i="28"/>
  <c r="AH18" i="28"/>
  <c r="J19" i="28"/>
  <c r="K19" i="28"/>
  <c r="L19" i="28"/>
  <c r="M19" i="28"/>
  <c r="N19" i="28"/>
  <c r="O19" i="28"/>
  <c r="P19" i="28"/>
  <c r="Q19" i="28"/>
  <c r="R19" i="28"/>
  <c r="S19" i="28"/>
  <c r="T19" i="28"/>
  <c r="U19" i="28"/>
  <c r="V19" i="28"/>
  <c r="W19" i="28"/>
  <c r="X19" i="28"/>
  <c r="Y19" i="28"/>
  <c r="Z19" i="28"/>
  <c r="AA19" i="28"/>
  <c r="AB19" i="28"/>
  <c r="AC19" i="28"/>
  <c r="AD19" i="28"/>
  <c r="AE19" i="28"/>
  <c r="AF19" i="28"/>
  <c r="AG19" i="28"/>
  <c r="AH19" i="28"/>
  <c r="J20" i="28"/>
  <c r="K20" i="28"/>
  <c r="L20" i="28"/>
  <c r="M20" i="28"/>
  <c r="N20" i="28"/>
  <c r="O20" i="28"/>
  <c r="P20" i="28"/>
  <c r="Q20" i="28"/>
  <c r="R20" i="28"/>
  <c r="S20" i="28"/>
  <c r="T20" i="28"/>
  <c r="U20" i="28"/>
  <c r="V20" i="28"/>
  <c r="W20" i="28"/>
  <c r="X20" i="28"/>
  <c r="Y20" i="28"/>
  <c r="Z20" i="28"/>
  <c r="AA20" i="28"/>
  <c r="AB20" i="28"/>
  <c r="AC20" i="28"/>
  <c r="AD20" i="28"/>
  <c r="AE20" i="28"/>
  <c r="AF20" i="28"/>
  <c r="AG20" i="28"/>
  <c r="J21" i="28"/>
  <c r="K21" i="28"/>
  <c r="L21" i="28"/>
  <c r="M21" i="28"/>
  <c r="N21" i="28"/>
  <c r="O21" i="28"/>
  <c r="P21" i="28"/>
  <c r="Q21" i="28"/>
  <c r="R21" i="28"/>
  <c r="S21" i="28"/>
  <c r="T21" i="28"/>
  <c r="U21" i="28"/>
  <c r="V21" i="28"/>
  <c r="W21" i="28"/>
  <c r="X21" i="28"/>
  <c r="Y21" i="28"/>
  <c r="Z21" i="28"/>
  <c r="AA21" i="28"/>
  <c r="AB21" i="28"/>
  <c r="AC21" i="28"/>
  <c r="AD21" i="28"/>
  <c r="AE21" i="28"/>
  <c r="AF21" i="28"/>
  <c r="K22" i="28"/>
  <c r="L22" i="28"/>
  <c r="M22" i="28"/>
  <c r="N22" i="28"/>
  <c r="O22" i="28"/>
  <c r="P22" i="28"/>
  <c r="Q22" i="28"/>
  <c r="R22" i="28"/>
  <c r="S22" i="28"/>
  <c r="T22" i="28"/>
  <c r="U22" i="28"/>
  <c r="V22" i="28"/>
  <c r="W22" i="28"/>
  <c r="X22" i="28"/>
  <c r="Y22" i="28"/>
  <c r="Z22" i="28"/>
  <c r="AA22" i="28"/>
  <c r="AB22" i="28"/>
  <c r="AC22" i="28"/>
  <c r="AD22" i="28"/>
  <c r="AE22" i="28"/>
  <c r="M23" i="28"/>
  <c r="N23" i="28"/>
  <c r="O23" i="28"/>
  <c r="P23" i="28"/>
  <c r="Q23" i="28"/>
  <c r="R23" i="28"/>
  <c r="S23" i="28"/>
  <c r="T23" i="28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AH6" i="23"/>
  <c r="AI6" i="23"/>
  <c r="AJ6" i="23"/>
  <c r="AK6" i="23"/>
  <c r="AL6" i="23"/>
  <c r="AM6" i="23"/>
  <c r="AN6" i="23"/>
  <c r="AO6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AH9" i="23"/>
  <c r="AI9" i="23"/>
  <c r="AJ9" i="23"/>
  <c r="AK9" i="23"/>
  <c r="AL9" i="23"/>
  <c r="AM9" i="23"/>
  <c r="AN9" i="23"/>
  <c r="AO9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AH14" i="23"/>
  <c r="AI14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I17" i="23"/>
  <c r="J17" i="23"/>
  <c r="K17" i="23"/>
  <c r="L17" i="23"/>
  <c r="M17" i="23"/>
  <c r="N17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E17" i="23"/>
  <c r="AF17" i="23"/>
  <c r="AG17" i="23"/>
  <c r="AH17" i="23"/>
  <c r="AI17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J19" i="23"/>
  <c r="K19" i="23"/>
  <c r="L19" i="23"/>
  <c r="M19" i="23"/>
  <c r="N19" i="23"/>
  <c r="O19" i="23"/>
  <c r="P19" i="23"/>
  <c r="Q19" i="23"/>
  <c r="R19" i="23"/>
  <c r="S19" i="23"/>
  <c r="T19" i="23"/>
  <c r="U19" i="23"/>
  <c r="V19" i="23"/>
  <c r="W19" i="23"/>
  <c r="X19" i="23"/>
  <c r="Y19" i="23"/>
  <c r="Z19" i="23"/>
  <c r="AA19" i="23"/>
  <c r="AB19" i="23"/>
  <c r="AC19" i="23"/>
  <c r="AD19" i="23"/>
  <c r="AE19" i="23"/>
  <c r="AF19" i="23"/>
  <c r="AG19" i="23"/>
  <c r="AH19" i="23"/>
  <c r="AI19" i="23"/>
  <c r="J20" i="23"/>
  <c r="K20" i="23"/>
  <c r="L20" i="23"/>
  <c r="M20" i="23"/>
  <c r="N20" i="23"/>
  <c r="O20" i="23"/>
  <c r="P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E20" i="23"/>
  <c r="AF20" i="23"/>
  <c r="AG20" i="23"/>
  <c r="AH20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M23" i="23"/>
  <c r="N23" i="23"/>
  <c r="O23" i="23"/>
  <c r="P23" i="23"/>
  <c r="Q23" i="23"/>
  <c r="R23" i="23"/>
  <c r="S23" i="23"/>
  <c r="T23" i="23"/>
  <c r="U5" i="22"/>
  <c r="V5" i="22"/>
  <c r="W5" i="22"/>
  <c r="X5" i="22"/>
  <c r="Y5" i="22"/>
  <c r="Z5" i="22"/>
  <c r="AA5" i="22"/>
  <c r="AB5" i="22"/>
  <c r="AC5" i="22"/>
  <c r="AD5" i="22"/>
  <c r="AE5" i="22"/>
  <c r="AF5" i="22"/>
  <c r="AG5" i="22"/>
  <c r="AH5" i="22"/>
  <c r="AI5" i="22"/>
  <c r="AJ5" i="22"/>
  <c r="AK5" i="22"/>
  <c r="AL5" i="22"/>
  <c r="AM5" i="22"/>
  <c r="K6" i="22"/>
  <c r="L6" i="22"/>
  <c r="M6" i="22"/>
  <c r="N6" i="22"/>
  <c r="O6" i="22"/>
  <c r="P6" i="22"/>
  <c r="Q6" i="22"/>
  <c r="R6" i="22"/>
  <c r="S6" i="22"/>
  <c r="T6" i="22"/>
  <c r="U6" i="22"/>
  <c r="V6" i="22"/>
  <c r="W6" i="22"/>
  <c r="X6" i="22"/>
  <c r="Y6" i="22"/>
  <c r="Z6" i="22"/>
  <c r="AA6" i="22"/>
  <c r="AB6" i="22"/>
  <c r="AC6" i="22"/>
  <c r="AD6" i="22"/>
  <c r="AE6" i="22"/>
  <c r="AF6" i="22"/>
  <c r="AG6" i="22"/>
  <c r="AH6" i="22"/>
  <c r="AI6" i="22"/>
  <c r="AJ6" i="22"/>
  <c r="AK6" i="22"/>
  <c r="AL6" i="22"/>
  <c r="AM6" i="22"/>
  <c r="AN6" i="22"/>
  <c r="J7" i="22"/>
  <c r="K7" i="22"/>
  <c r="L7" i="22"/>
  <c r="M7" i="22"/>
  <c r="N7" i="22"/>
  <c r="O7" i="22"/>
  <c r="P7" i="22"/>
  <c r="Q7" i="22"/>
  <c r="R7" i="22"/>
  <c r="S7" i="22"/>
  <c r="T7" i="22"/>
  <c r="U7" i="22"/>
  <c r="V7" i="22"/>
  <c r="W7" i="22"/>
  <c r="X7" i="22"/>
  <c r="Y7" i="22"/>
  <c r="Z7" i="22"/>
  <c r="AA7" i="22"/>
  <c r="AB7" i="22"/>
  <c r="AC7" i="22"/>
  <c r="AD7" i="22"/>
  <c r="AE7" i="22"/>
  <c r="AF7" i="22"/>
  <c r="AG7" i="22"/>
  <c r="AH7" i="22"/>
  <c r="AI7" i="22"/>
  <c r="AJ7" i="22"/>
  <c r="AK7" i="22"/>
  <c r="AL7" i="22"/>
  <c r="AM7" i="22"/>
  <c r="AN7" i="22"/>
  <c r="I8" i="22"/>
  <c r="J8" i="22"/>
  <c r="K8" i="22"/>
  <c r="L8" i="22"/>
  <c r="M8" i="22"/>
  <c r="N8" i="22"/>
  <c r="O8" i="22"/>
  <c r="P8" i="22"/>
  <c r="Q8" i="22"/>
  <c r="R8" i="22"/>
  <c r="S8" i="22"/>
  <c r="T8" i="22"/>
  <c r="U8" i="22"/>
  <c r="V8" i="22"/>
  <c r="W8" i="22"/>
  <c r="X8" i="22"/>
  <c r="Y8" i="22"/>
  <c r="Z8" i="22"/>
  <c r="AA8" i="22"/>
  <c r="AB8" i="22"/>
  <c r="AC8" i="22"/>
  <c r="AD8" i="22"/>
  <c r="AE8" i="22"/>
  <c r="AF8" i="22"/>
  <c r="AG8" i="22"/>
  <c r="AH8" i="22"/>
  <c r="AI8" i="22"/>
  <c r="AJ8" i="22"/>
  <c r="AK8" i="22"/>
  <c r="AL8" i="22"/>
  <c r="AM8" i="22"/>
  <c r="AN8" i="22"/>
  <c r="I9" i="22"/>
  <c r="J9" i="22"/>
  <c r="K9" i="22"/>
  <c r="L9" i="22"/>
  <c r="M9" i="22"/>
  <c r="N9" i="22"/>
  <c r="O9" i="22"/>
  <c r="P9" i="22"/>
  <c r="Q9" i="22"/>
  <c r="R9" i="22"/>
  <c r="S9" i="22"/>
  <c r="T9" i="22"/>
  <c r="U9" i="22"/>
  <c r="V9" i="22"/>
  <c r="W9" i="22"/>
  <c r="X9" i="22"/>
  <c r="Y9" i="22"/>
  <c r="Z9" i="22"/>
  <c r="AA9" i="22"/>
  <c r="AB9" i="22"/>
  <c r="AC9" i="22"/>
  <c r="AD9" i="22"/>
  <c r="AE9" i="22"/>
  <c r="AF9" i="22"/>
  <c r="AG9" i="22"/>
  <c r="AH9" i="22"/>
  <c r="AI9" i="22"/>
  <c r="AJ9" i="22"/>
  <c r="AK9" i="22"/>
  <c r="AL9" i="22"/>
  <c r="AM9" i="22"/>
  <c r="AN9" i="22"/>
  <c r="I10" i="22"/>
  <c r="J10" i="22"/>
  <c r="K10" i="22"/>
  <c r="L10" i="22"/>
  <c r="M10" i="22"/>
  <c r="N10" i="22"/>
  <c r="O10" i="22"/>
  <c r="P10" i="22"/>
  <c r="Q10" i="22"/>
  <c r="R10" i="22"/>
  <c r="S10" i="22"/>
  <c r="T10" i="22"/>
  <c r="U10" i="22"/>
  <c r="V10" i="22"/>
  <c r="W10" i="22"/>
  <c r="X10" i="22"/>
  <c r="Y10" i="22"/>
  <c r="Z10" i="22"/>
  <c r="AA10" i="22"/>
  <c r="AB10" i="22"/>
  <c r="AC10" i="22"/>
  <c r="AD10" i="22"/>
  <c r="AE10" i="22"/>
  <c r="AF10" i="22"/>
  <c r="AG10" i="22"/>
  <c r="AH10" i="22"/>
  <c r="AI10" i="22"/>
  <c r="AJ10" i="22"/>
  <c r="AK10" i="22"/>
  <c r="AL10" i="22"/>
  <c r="AM10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U11" i="22"/>
  <c r="V11" i="22"/>
  <c r="W11" i="22"/>
  <c r="X11" i="22"/>
  <c r="Y11" i="22"/>
  <c r="Z11" i="22"/>
  <c r="AA11" i="22"/>
  <c r="AB11" i="22"/>
  <c r="AC11" i="22"/>
  <c r="AD11" i="22"/>
  <c r="AE11" i="22"/>
  <c r="AF11" i="22"/>
  <c r="AG11" i="22"/>
  <c r="AH11" i="22"/>
  <c r="AI11" i="22"/>
  <c r="AJ11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U12" i="22"/>
  <c r="V12" i="22"/>
  <c r="W12" i="22"/>
  <c r="X12" i="22"/>
  <c r="Y12" i="22"/>
  <c r="Z12" i="22"/>
  <c r="AA12" i="22"/>
  <c r="AB12" i="22"/>
  <c r="AC12" i="22"/>
  <c r="AD12" i="22"/>
  <c r="AE12" i="22"/>
  <c r="AF12" i="22"/>
  <c r="AG12" i="22"/>
  <c r="AH12" i="22"/>
  <c r="AI12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U13" i="22"/>
  <c r="V13" i="22"/>
  <c r="W13" i="22"/>
  <c r="X13" i="22"/>
  <c r="Y13" i="22"/>
  <c r="Z13" i="22"/>
  <c r="AA13" i="22"/>
  <c r="AB13" i="22"/>
  <c r="AC13" i="22"/>
  <c r="AD13" i="22"/>
  <c r="AE13" i="22"/>
  <c r="AF13" i="22"/>
  <c r="AG13" i="22"/>
  <c r="AH13" i="22"/>
  <c r="I14" i="22"/>
  <c r="J14" i="22"/>
  <c r="K14" i="22"/>
  <c r="L14" i="22"/>
  <c r="M14" i="22"/>
  <c r="N14" i="22"/>
  <c r="O14" i="22"/>
  <c r="P14" i="22"/>
  <c r="Q14" i="22"/>
  <c r="R14" i="22"/>
  <c r="S14" i="22"/>
  <c r="T14" i="22"/>
  <c r="U14" i="22"/>
  <c r="V14" i="22"/>
  <c r="W14" i="22"/>
  <c r="X14" i="22"/>
  <c r="Y14" i="22"/>
  <c r="Z14" i="22"/>
  <c r="AA14" i="22"/>
  <c r="AB14" i="22"/>
  <c r="AC14" i="22"/>
  <c r="AD14" i="22"/>
  <c r="AE14" i="22"/>
  <c r="AF14" i="22"/>
  <c r="AG14" i="22"/>
  <c r="AH14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U15" i="22"/>
  <c r="V15" i="22"/>
  <c r="W15" i="22"/>
  <c r="X15" i="22"/>
  <c r="Y15" i="22"/>
  <c r="Z15" i="22"/>
  <c r="AA15" i="22"/>
  <c r="AB15" i="22"/>
  <c r="AC15" i="22"/>
  <c r="AD15" i="22"/>
  <c r="AE15" i="22"/>
  <c r="AF15" i="22"/>
  <c r="AG15" i="22"/>
  <c r="AH15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U16" i="22"/>
  <c r="V16" i="22"/>
  <c r="W16" i="22"/>
  <c r="X16" i="22"/>
  <c r="Y16" i="22"/>
  <c r="Z16" i="22"/>
  <c r="AA16" i="22"/>
  <c r="AB16" i="22"/>
  <c r="AC16" i="22"/>
  <c r="AD16" i="22"/>
  <c r="AE16" i="22"/>
  <c r="AF16" i="22"/>
  <c r="AG16" i="22"/>
  <c r="AH16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U17" i="22"/>
  <c r="V17" i="22"/>
  <c r="W17" i="22"/>
  <c r="X17" i="22"/>
  <c r="Y17" i="22"/>
  <c r="Z17" i="22"/>
  <c r="AA17" i="22"/>
  <c r="AB17" i="22"/>
  <c r="AC17" i="22"/>
  <c r="AD17" i="22"/>
  <c r="AE17" i="22"/>
  <c r="AF17" i="22"/>
  <c r="AG17" i="22"/>
  <c r="AH17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U18" i="22"/>
  <c r="V18" i="22"/>
  <c r="W18" i="22"/>
  <c r="X18" i="22"/>
  <c r="Y18" i="22"/>
  <c r="Z18" i="22"/>
  <c r="AA18" i="22"/>
  <c r="AB18" i="22"/>
  <c r="AC18" i="22"/>
  <c r="AD18" i="22"/>
  <c r="AE18" i="22"/>
  <c r="AF18" i="22"/>
  <c r="AG18" i="22"/>
  <c r="AH18" i="22"/>
  <c r="J19" i="22"/>
  <c r="K19" i="22"/>
  <c r="L19" i="22"/>
  <c r="M19" i="22"/>
  <c r="N19" i="22"/>
  <c r="O19" i="22"/>
  <c r="P19" i="22"/>
  <c r="Q19" i="22"/>
  <c r="R19" i="22"/>
  <c r="S19" i="22"/>
  <c r="T19" i="22"/>
  <c r="U19" i="22"/>
  <c r="V19" i="22"/>
  <c r="W19" i="22"/>
  <c r="X19" i="22"/>
  <c r="Y19" i="22"/>
  <c r="Z19" i="22"/>
  <c r="AA19" i="22"/>
  <c r="AB19" i="22"/>
  <c r="AC19" i="22"/>
  <c r="AD19" i="22"/>
  <c r="AE19" i="22"/>
  <c r="AF19" i="22"/>
  <c r="AG19" i="22"/>
  <c r="AH19" i="22"/>
  <c r="J20" i="22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AA20" i="22"/>
  <c r="AB20" i="22"/>
  <c r="AC20" i="22"/>
  <c r="AD20" i="22"/>
  <c r="AE20" i="22"/>
  <c r="AF20" i="22"/>
  <c r="AG20" i="22"/>
  <c r="J21" i="22"/>
  <c r="K21" i="22"/>
  <c r="L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Z21" i="22"/>
  <c r="AA21" i="22"/>
  <c r="AB21" i="22"/>
  <c r="AC21" i="22"/>
  <c r="AD21" i="22"/>
  <c r="AE21" i="22"/>
  <c r="AF21" i="22"/>
  <c r="K22" i="22"/>
  <c r="L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Y22" i="22"/>
  <c r="Z22" i="22"/>
  <c r="AA22" i="22"/>
  <c r="AB22" i="22"/>
  <c r="AC22" i="22"/>
  <c r="AD22" i="22"/>
  <c r="M23" i="22"/>
  <c r="N23" i="22"/>
  <c r="O23" i="22"/>
  <c r="P23" i="22"/>
  <c r="Q23" i="22"/>
  <c r="R23" i="22"/>
  <c r="S23" i="22"/>
  <c r="U6" i="17"/>
  <c r="V6" i="17"/>
  <c r="W6" i="17"/>
  <c r="X6" i="17"/>
  <c r="Y6" i="17"/>
  <c r="Z6" i="17"/>
  <c r="AA6" i="17"/>
  <c r="AB6" i="17"/>
  <c r="AC6" i="17"/>
  <c r="AD6" i="17"/>
  <c r="AE6" i="17"/>
  <c r="AF6" i="17"/>
  <c r="AG6" i="17"/>
  <c r="AH6" i="17"/>
  <c r="AI6" i="17"/>
  <c r="AJ6" i="17"/>
  <c r="AK6" i="17"/>
  <c r="AL6" i="17"/>
  <c r="AM6" i="17"/>
  <c r="AN6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J8" i="17"/>
  <c r="K8" i="17"/>
  <c r="L8" i="17"/>
  <c r="M8" i="17"/>
  <c r="N8" i="17"/>
  <c r="O8" i="17"/>
  <c r="P8" i="17"/>
  <c r="Q8" i="17"/>
  <c r="R8" i="17"/>
  <c r="S8" i="17"/>
  <c r="T8" i="17"/>
  <c r="U8" i="17"/>
  <c r="V8" i="17"/>
  <c r="W8" i="17"/>
  <c r="X8" i="17"/>
  <c r="Y8" i="17"/>
  <c r="Z8" i="17"/>
  <c r="AA8" i="17"/>
  <c r="AB8" i="17"/>
  <c r="AC8" i="17"/>
  <c r="AD8" i="17"/>
  <c r="AE8" i="17"/>
  <c r="AF8" i="17"/>
  <c r="AG8" i="17"/>
  <c r="AH8" i="17"/>
  <c r="AI8" i="17"/>
  <c r="AJ8" i="17"/>
  <c r="AK8" i="17"/>
  <c r="AL8" i="17"/>
  <c r="AM8" i="17"/>
  <c r="AN8" i="17"/>
  <c r="AO8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I13" i="17"/>
  <c r="J13" i="17"/>
  <c r="K13" i="17"/>
  <c r="L13" i="17"/>
  <c r="M13" i="17"/>
  <c r="N13" i="17"/>
  <c r="O13" i="17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AD13" i="17"/>
  <c r="AE13" i="17"/>
  <c r="AF13" i="17"/>
  <c r="AG13" i="17"/>
  <c r="AH13" i="17"/>
  <c r="AI13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AD16" i="17"/>
  <c r="AE16" i="17"/>
  <c r="AF16" i="17"/>
  <c r="AG16" i="17"/>
  <c r="AH16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AD17" i="17"/>
  <c r="AE17" i="17"/>
  <c r="AF17" i="17"/>
  <c r="AG17" i="17"/>
  <c r="AH17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J19" i="17"/>
  <c r="K19" i="17"/>
  <c r="L19" i="17"/>
  <c r="M19" i="17"/>
  <c r="N19" i="17"/>
  <c r="O19" i="17"/>
  <c r="P19" i="17"/>
  <c r="Q19" i="17"/>
  <c r="R19" i="17"/>
  <c r="S19" i="17"/>
  <c r="T19" i="17"/>
  <c r="U19" i="17"/>
  <c r="V19" i="17"/>
  <c r="W19" i="17"/>
  <c r="X19" i="17"/>
  <c r="Y19" i="17"/>
  <c r="Z19" i="17"/>
  <c r="AA19" i="17"/>
  <c r="AB19" i="17"/>
  <c r="AC19" i="17"/>
  <c r="AD19" i="17"/>
  <c r="AE19" i="17"/>
  <c r="AF19" i="17"/>
  <c r="AG19" i="17"/>
  <c r="AH19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M23" i="17"/>
  <c r="N23" i="17"/>
  <c r="O23" i="17"/>
  <c r="P23" i="17"/>
  <c r="Q23" i="17"/>
  <c r="R23" i="17"/>
  <c r="S23" i="17"/>
  <c r="T23" i="17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M22" i="18"/>
  <c r="N22" i="18"/>
  <c r="O22" i="18"/>
  <c r="P22" i="18"/>
  <c r="Q22" i="18"/>
  <c r="R22" i="18"/>
  <c r="S22" i="18"/>
  <c r="T22" i="18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N23" i="19"/>
  <c r="O23" i="19"/>
  <c r="P23" i="19"/>
  <c r="Q23" i="19"/>
  <c r="R23" i="19"/>
  <c r="S23" i="19"/>
  <c r="T23" i="19"/>
  <c r="U5" i="34"/>
  <c r="V5" i="34"/>
  <c r="W5" i="34"/>
  <c r="X5" i="34"/>
  <c r="Y5" i="34"/>
  <c r="Z5" i="34"/>
  <c r="AA5" i="34"/>
  <c r="AB5" i="34"/>
  <c r="AC5" i="34"/>
  <c r="AD5" i="34"/>
  <c r="AE5" i="34"/>
  <c r="AF5" i="34"/>
  <c r="AG5" i="34"/>
  <c r="AH5" i="34"/>
  <c r="AI5" i="34"/>
  <c r="AJ5" i="34"/>
  <c r="AK5" i="34"/>
  <c r="AL5" i="34"/>
  <c r="AM5" i="34"/>
  <c r="AN5" i="34"/>
  <c r="K6" i="34"/>
  <c r="L6" i="34"/>
  <c r="M6" i="34"/>
  <c r="N6" i="34"/>
  <c r="O6" i="34"/>
  <c r="P6" i="34"/>
  <c r="Q6" i="34"/>
  <c r="R6" i="34"/>
  <c r="S6" i="34"/>
  <c r="T6" i="34"/>
  <c r="U6" i="34"/>
  <c r="V6" i="34"/>
  <c r="W6" i="34"/>
  <c r="X6" i="34"/>
  <c r="Y6" i="34"/>
  <c r="Z6" i="34"/>
  <c r="AA6" i="34"/>
  <c r="AB6" i="34"/>
  <c r="AC6" i="34"/>
  <c r="AD6" i="34"/>
  <c r="AE6" i="34"/>
  <c r="AF6" i="34"/>
  <c r="AG6" i="34"/>
  <c r="AH6" i="34"/>
  <c r="AI6" i="34"/>
  <c r="AJ6" i="34"/>
  <c r="AK6" i="34"/>
  <c r="AL6" i="34"/>
  <c r="AM6" i="34"/>
  <c r="AN6" i="34"/>
  <c r="AO6" i="34"/>
  <c r="J7" i="34"/>
  <c r="K7" i="34"/>
  <c r="L7" i="34"/>
  <c r="M7" i="34"/>
  <c r="N7" i="34"/>
  <c r="O7" i="34"/>
  <c r="P7" i="34"/>
  <c r="Q7" i="34"/>
  <c r="R7" i="34"/>
  <c r="S7" i="34"/>
  <c r="T7" i="34"/>
  <c r="U7" i="34"/>
  <c r="V7" i="34"/>
  <c r="W7" i="34"/>
  <c r="X7" i="34"/>
  <c r="Y7" i="34"/>
  <c r="Z7" i="34"/>
  <c r="AA7" i="34"/>
  <c r="AB7" i="34"/>
  <c r="AC7" i="34"/>
  <c r="AD7" i="34"/>
  <c r="AE7" i="34"/>
  <c r="AF7" i="34"/>
  <c r="AG7" i="34"/>
  <c r="AH7" i="34"/>
  <c r="AI7" i="34"/>
  <c r="AJ7" i="34"/>
  <c r="AK7" i="34"/>
  <c r="AL7" i="34"/>
  <c r="AM7" i="34"/>
  <c r="AN7" i="34"/>
  <c r="AO7" i="34"/>
  <c r="I8" i="34"/>
  <c r="J8" i="34"/>
  <c r="K8" i="34"/>
  <c r="L8" i="34"/>
  <c r="M8" i="34"/>
  <c r="N8" i="34"/>
  <c r="O8" i="34"/>
  <c r="P8" i="34"/>
  <c r="Q8" i="34"/>
  <c r="R8" i="34"/>
  <c r="S8" i="34"/>
  <c r="T8" i="34"/>
  <c r="U8" i="34"/>
  <c r="V8" i="34"/>
  <c r="W8" i="34"/>
  <c r="X8" i="34"/>
  <c r="Y8" i="34"/>
  <c r="Z8" i="34"/>
  <c r="AA8" i="34"/>
  <c r="AB8" i="34"/>
  <c r="AC8" i="34"/>
  <c r="AD8" i="34"/>
  <c r="AE8" i="34"/>
  <c r="AF8" i="34"/>
  <c r="AG8" i="34"/>
  <c r="AH8" i="34"/>
  <c r="AI8" i="34"/>
  <c r="AJ8" i="34"/>
  <c r="AK8" i="34"/>
  <c r="AL8" i="34"/>
  <c r="AM8" i="34"/>
  <c r="AN8" i="34"/>
  <c r="AO8" i="34"/>
  <c r="I9" i="34"/>
  <c r="J9" i="34"/>
  <c r="K9" i="34"/>
  <c r="L9" i="34"/>
  <c r="M9" i="34"/>
  <c r="N9" i="34"/>
  <c r="O9" i="34"/>
  <c r="P9" i="34"/>
  <c r="Q9" i="34"/>
  <c r="R9" i="34"/>
  <c r="S9" i="34"/>
  <c r="T9" i="34"/>
  <c r="U9" i="34"/>
  <c r="V9" i="34"/>
  <c r="W9" i="34"/>
  <c r="X9" i="34"/>
  <c r="Y9" i="34"/>
  <c r="Z9" i="34"/>
  <c r="AA9" i="34"/>
  <c r="AB9" i="34"/>
  <c r="AC9" i="34"/>
  <c r="AD9" i="34"/>
  <c r="AE9" i="34"/>
  <c r="AF9" i="34"/>
  <c r="AG9" i="34"/>
  <c r="AH9" i="34"/>
  <c r="AI9" i="34"/>
  <c r="AJ9" i="34"/>
  <c r="AK9" i="34"/>
  <c r="AL9" i="34"/>
  <c r="AM9" i="34"/>
  <c r="AN9" i="34"/>
  <c r="AO9" i="34"/>
  <c r="I10" i="34"/>
  <c r="J10" i="34"/>
  <c r="K10" i="34"/>
  <c r="L10" i="34"/>
  <c r="M10" i="34"/>
  <c r="N10" i="34"/>
  <c r="O10" i="34"/>
  <c r="P10" i="34"/>
  <c r="Q10" i="34"/>
  <c r="R10" i="34"/>
  <c r="S10" i="34"/>
  <c r="T10" i="34"/>
  <c r="U10" i="34"/>
  <c r="V10" i="34"/>
  <c r="W10" i="34"/>
  <c r="X10" i="34"/>
  <c r="Y10" i="34"/>
  <c r="Z10" i="34"/>
  <c r="AA10" i="34"/>
  <c r="AB10" i="34"/>
  <c r="AC10" i="34"/>
  <c r="AD10" i="34"/>
  <c r="AE10" i="34"/>
  <c r="AF10" i="34"/>
  <c r="AG10" i="34"/>
  <c r="AH10" i="34"/>
  <c r="AI10" i="34"/>
  <c r="AJ10" i="34"/>
  <c r="AK10" i="34"/>
  <c r="AL10" i="34"/>
  <c r="AM10" i="34"/>
  <c r="I11" i="34"/>
  <c r="J11" i="34"/>
  <c r="K11" i="34"/>
  <c r="L11" i="34"/>
  <c r="M11" i="34"/>
  <c r="N11" i="34"/>
  <c r="O11" i="34"/>
  <c r="P11" i="34"/>
  <c r="Q11" i="34"/>
  <c r="R11" i="34"/>
  <c r="S11" i="34"/>
  <c r="T11" i="34"/>
  <c r="U11" i="34"/>
  <c r="V11" i="34"/>
  <c r="W11" i="34"/>
  <c r="X11" i="34"/>
  <c r="Y11" i="34"/>
  <c r="Z11" i="34"/>
  <c r="AA11" i="34"/>
  <c r="AB11" i="34"/>
  <c r="AC11" i="34"/>
  <c r="AD11" i="34"/>
  <c r="AE11" i="34"/>
  <c r="AF11" i="34"/>
  <c r="AG11" i="34"/>
  <c r="AH11" i="34"/>
  <c r="AI11" i="34"/>
  <c r="AJ11" i="34"/>
  <c r="I12" i="34"/>
  <c r="J12" i="34"/>
  <c r="K12" i="34"/>
  <c r="L12" i="34"/>
  <c r="M12" i="34"/>
  <c r="N12" i="34"/>
  <c r="O12" i="34"/>
  <c r="P12" i="34"/>
  <c r="Q12" i="34"/>
  <c r="R12" i="34"/>
  <c r="S12" i="34"/>
  <c r="T12" i="34"/>
  <c r="U12" i="34"/>
  <c r="V12" i="34"/>
  <c r="W12" i="34"/>
  <c r="X12" i="34"/>
  <c r="Y12" i="34"/>
  <c r="Z12" i="34"/>
  <c r="AA12" i="34"/>
  <c r="AB12" i="34"/>
  <c r="AC12" i="34"/>
  <c r="AD12" i="34"/>
  <c r="AE12" i="34"/>
  <c r="AF12" i="34"/>
  <c r="AG12" i="34"/>
  <c r="AH12" i="34"/>
  <c r="AI12" i="34"/>
  <c r="I13" i="34"/>
  <c r="J13" i="34"/>
  <c r="K13" i="34"/>
  <c r="L13" i="34"/>
  <c r="M13" i="34"/>
  <c r="N13" i="34"/>
  <c r="O13" i="34"/>
  <c r="P13" i="34"/>
  <c r="Q13" i="34"/>
  <c r="R13" i="34"/>
  <c r="S13" i="34"/>
  <c r="T13" i="34"/>
  <c r="U13" i="34"/>
  <c r="V13" i="34"/>
  <c r="W13" i="34"/>
  <c r="X13" i="34"/>
  <c r="Y13" i="34"/>
  <c r="Z13" i="34"/>
  <c r="AA13" i="34"/>
  <c r="AB13" i="34"/>
  <c r="AC13" i="34"/>
  <c r="AD13" i="34"/>
  <c r="AE13" i="34"/>
  <c r="AF13" i="34"/>
  <c r="AG13" i="34"/>
  <c r="AH13" i="34"/>
  <c r="I14" i="34"/>
  <c r="J14" i="34"/>
  <c r="K14" i="34"/>
  <c r="L14" i="34"/>
  <c r="M14" i="34"/>
  <c r="N14" i="34"/>
  <c r="O14" i="34"/>
  <c r="P14" i="34"/>
  <c r="Q14" i="34"/>
  <c r="R14" i="34"/>
  <c r="S14" i="34"/>
  <c r="T14" i="34"/>
  <c r="U14" i="34"/>
  <c r="V14" i="34"/>
  <c r="W14" i="34"/>
  <c r="X14" i="34"/>
  <c r="Y14" i="34"/>
  <c r="Z14" i="34"/>
  <c r="AA14" i="34"/>
  <c r="AB14" i="34"/>
  <c r="AC14" i="34"/>
  <c r="AD14" i="34"/>
  <c r="AE14" i="34"/>
  <c r="AF14" i="34"/>
  <c r="AG14" i="34"/>
  <c r="AH14" i="34"/>
  <c r="I15" i="34"/>
  <c r="J15" i="34"/>
  <c r="K15" i="34"/>
  <c r="L15" i="34"/>
  <c r="M15" i="34"/>
  <c r="N15" i="34"/>
  <c r="O15" i="34"/>
  <c r="P15" i="34"/>
  <c r="Q15" i="34"/>
  <c r="R15" i="34"/>
  <c r="S15" i="34"/>
  <c r="T15" i="34"/>
  <c r="U15" i="34"/>
  <c r="V15" i="34"/>
  <c r="W15" i="34"/>
  <c r="X15" i="34"/>
  <c r="Y15" i="34"/>
  <c r="Z15" i="34"/>
  <c r="AA15" i="34"/>
  <c r="AB15" i="34"/>
  <c r="AC15" i="34"/>
  <c r="AD15" i="34"/>
  <c r="AE15" i="34"/>
  <c r="AF15" i="34"/>
  <c r="AG15" i="34"/>
  <c r="AH15" i="34"/>
  <c r="I16" i="34"/>
  <c r="J16" i="34"/>
  <c r="K16" i="34"/>
  <c r="L16" i="34"/>
  <c r="M16" i="34"/>
  <c r="N16" i="34"/>
  <c r="O16" i="34"/>
  <c r="P16" i="34"/>
  <c r="Q16" i="34"/>
  <c r="R16" i="34"/>
  <c r="S16" i="34"/>
  <c r="T16" i="34"/>
  <c r="U16" i="34"/>
  <c r="V16" i="34"/>
  <c r="W16" i="34"/>
  <c r="X16" i="34"/>
  <c r="Y16" i="34"/>
  <c r="Z16" i="34"/>
  <c r="AA16" i="34"/>
  <c r="AB16" i="34"/>
  <c r="AC16" i="34"/>
  <c r="AD16" i="34"/>
  <c r="AE16" i="34"/>
  <c r="AF16" i="34"/>
  <c r="AG16" i="34"/>
  <c r="AH16" i="34"/>
  <c r="I17" i="34"/>
  <c r="J17" i="34"/>
  <c r="K17" i="34"/>
  <c r="L17" i="34"/>
  <c r="M17" i="34"/>
  <c r="N17" i="34"/>
  <c r="O17" i="34"/>
  <c r="P17" i="34"/>
  <c r="Q17" i="34"/>
  <c r="R17" i="34"/>
  <c r="S17" i="34"/>
  <c r="T17" i="34"/>
  <c r="U17" i="34"/>
  <c r="V17" i="34"/>
  <c r="W17" i="34"/>
  <c r="X17" i="34"/>
  <c r="Y17" i="34"/>
  <c r="Z17" i="34"/>
  <c r="AA17" i="34"/>
  <c r="AB17" i="34"/>
  <c r="AC17" i="34"/>
  <c r="AD17" i="34"/>
  <c r="AE17" i="34"/>
  <c r="AF17" i="34"/>
  <c r="AG17" i="34"/>
  <c r="AH17" i="34"/>
  <c r="I18" i="34"/>
  <c r="J18" i="34"/>
  <c r="K18" i="34"/>
  <c r="L18" i="34"/>
  <c r="M18" i="34"/>
  <c r="N18" i="34"/>
  <c r="O18" i="34"/>
  <c r="P18" i="34"/>
  <c r="Q18" i="34"/>
  <c r="R18" i="34"/>
  <c r="S18" i="34"/>
  <c r="T18" i="34"/>
  <c r="U18" i="34"/>
  <c r="V18" i="34"/>
  <c r="W18" i="34"/>
  <c r="X18" i="34"/>
  <c r="Y18" i="34"/>
  <c r="Z18" i="34"/>
  <c r="AA18" i="34"/>
  <c r="AB18" i="34"/>
  <c r="AC18" i="34"/>
  <c r="AD18" i="34"/>
  <c r="AE18" i="34"/>
  <c r="AF18" i="34"/>
  <c r="AG18" i="34"/>
  <c r="AH18" i="34"/>
  <c r="J19" i="34"/>
  <c r="K19" i="34"/>
  <c r="L19" i="34"/>
  <c r="M19" i="34"/>
  <c r="N19" i="34"/>
  <c r="O19" i="34"/>
  <c r="P19" i="34"/>
  <c r="Q19" i="34"/>
  <c r="R19" i="34"/>
  <c r="S19" i="34"/>
  <c r="T19" i="34"/>
  <c r="U19" i="34"/>
  <c r="V19" i="34"/>
  <c r="W19" i="34"/>
  <c r="X19" i="34"/>
  <c r="Y19" i="34"/>
  <c r="Z19" i="34"/>
  <c r="AA19" i="34"/>
  <c r="AB19" i="34"/>
  <c r="AC19" i="34"/>
  <c r="AD19" i="34"/>
  <c r="AE19" i="34"/>
  <c r="AF19" i="34"/>
  <c r="AG19" i="34"/>
  <c r="AH19" i="34"/>
  <c r="J20" i="34"/>
  <c r="K20" i="34"/>
  <c r="L20" i="34"/>
  <c r="M20" i="34"/>
  <c r="N20" i="34"/>
  <c r="O20" i="34"/>
  <c r="P20" i="34"/>
  <c r="Q20" i="34"/>
  <c r="R20" i="34"/>
  <c r="S20" i="34"/>
  <c r="T20" i="34"/>
  <c r="U20" i="34"/>
  <c r="V20" i="34"/>
  <c r="W20" i="34"/>
  <c r="X20" i="34"/>
  <c r="Y20" i="34"/>
  <c r="Z20" i="34"/>
  <c r="AA20" i="34"/>
  <c r="AB20" i="34"/>
  <c r="AC20" i="34"/>
  <c r="AD20" i="34"/>
  <c r="AE20" i="34"/>
  <c r="AF20" i="34"/>
  <c r="AG20" i="34"/>
  <c r="J21" i="34"/>
  <c r="K21" i="34"/>
  <c r="L21" i="34"/>
  <c r="M21" i="34"/>
  <c r="N21" i="34"/>
  <c r="O21" i="34"/>
  <c r="P21" i="34"/>
  <c r="Q21" i="34"/>
  <c r="R21" i="34"/>
  <c r="S21" i="34"/>
  <c r="T21" i="34"/>
  <c r="U21" i="34"/>
  <c r="V21" i="34"/>
  <c r="W21" i="34"/>
  <c r="X21" i="34"/>
  <c r="Y21" i="34"/>
  <c r="Z21" i="34"/>
  <c r="AA21" i="34"/>
  <c r="AB21" i="34"/>
  <c r="AC21" i="34"/>
  <c r="AD21" i="34"/>
  <c r="AE21" i="34"/>
  <c r="AF21" i="34"/>
  <c r="K22" i="34"/>
  <c r="L22" i="34"/>
  <c r="M22" i="34"/>
  <c r="N22" i="34"/>
  <c r="O22" i="34"/>
  <c r="P22" i="34"/>
  <c r="Q22" i="34"/>
  <c r="R22" i="34"/>
  <c r="S22" i="34"/>
  <c r="T22" i="34"/>
  <c r="U22" i="34"/>
  <c r="V22" i="34"/>
  <c r="W22" i="34"/>
  <c r="X22" i="34"/>
  <c r="Y22" i="34"/>
  <c r="Z22" i="34"/>
  <c r="AA22" i="34"/>
  <c r="AB22" i="34"/>
  <c r="AC22" i="34"/>
  <c r="AD22" i="34"/>
  <c r="AE22" i="34"/>
  <c r="M23" i="34"/>
  <c r="N23" i="34"/>
  <c r="O23" i="34"/>
  <c r="P23" i="34"/>
  <c r="Q23" i="34"/>
  <c r="R23" i="34"/>
  <c r="S23" i="34"/>
  <c r="T23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tc={E1788B65-4861-E64D-9A1F-DF80A0F48135}</author>
  </authors>
  <commentList>
    <comment ref="B17" authorId="0" shapeId="0" xr:uid="{E1788B65-4861-E64D-9A1F-DF80A0F48135}">
      <text>
        <t>[Threaded comment]
Your version of Excel allows you to read this threaded comment; however, any edits to it will get removed if the file is opened in a newer version of Excel. Learn more: https://go.microsoft.com/fwlink/?linkid=870924
Comment:
    Define a named range containing all the observation points. The name must be “Observation_indices”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<sst xmlns="http://schemas.openxmlformats.org/spreadsheetml/2006/main" count="390" uniqueCount="116">
  <si>
    <t>m2/day</t>
  </si>
  <si>
    <t>W1</t>
  </si>
  <si>
    <t>W2</t>
  </si>
  <si>
    <t>W3</t>
  </si>
  <si>
    <t>m3/day</t>
  </si>
  <si>
    <t>Use negative values for injection wells</t>
  </si>
  <si>
    <t>1</t>
  </si>
  <si>
    <t>Extraction flows by pumping in m3/day</t>
  </si>
  <si>
    <t>Transmissivities in m2/day</t>
  </si>
  <si>
    <t>Prescribed heads in m</t>
  </si>
  <si>
    <t>Computed piezometric heads in m</t>
  </si>
  <si>
    <t>Interblock transmissivtiy with the north cell</t>
  </si>
  <si>
    <t>Interblock transmissivtiy with the south cell</t>
  </si>
  <si>
    <t>Interblock transmissivtiy with the west cell</t>
  </si>
  <si>
    <t>Interblock transmissivtiy with the east cell</t>
  </si>
  <si>
    <t>Sum of all interblock transmissivities</t>
  </si>
  <si>
    <t>Balance</t>
  </si>
  <si>
    <t>Wells</t>
  </si>
  <si>
    <t>Fix head</t>
  </si>
  <si>
    <t>Flow entering through the nort cell face</t>
  </si>
  <si>
    <t>Flow entering through the west cell face</t>
  </si>
  <si>
    <t>Error</t>
  </si>
  <si>
    <t>Cell balance</t>
  </si>
  <si>
    <t>Sum of all fluxes into each cell</t>
  </si>
  <si>
    <t>Error %</t>
  </si>
  <si>
    <t>Infiltration flow in m3/day</t>
  </si>
  <si>
    <t>Net infiltration as water height per time</t>
  </si>
  <si>
    <t>N1</t>
  </si>
  <si>
    <t>m/d</t>
  </si>
  <si>
    <t>m</t>
  </si>
  <si>
    <t>River Stage in m</t>
  </si>
  <si>
    <t>Qriv</t>
  </si>
  <si>
    <t>QN</t>
  </si>
  <si>
    <t>Active cells</t>
  </si>
  <si>
    <t>hundef</t>
  </si>
  <si>
    <t>R</t>
  </si>
  <si>
    <t>Dt</t>
  </si>
  <si>
    <t>K1</t>
  </si>
  <si>
    <t>K2</t>
  </si>
  <si>
    <t>K3</t>
  </si>
  <si>
    <t>Storage</t>
  </si>
  <si>
    <t>Volume</t>
  </si>
  <si>
    <t>Top m</t>
  </si>
  <si>
    <t>day</t>
  </si>
  <si>
    <t>Riverbed conductance in m2/day</t>
  </si>
  <si>
    <t>m3</t>
  </si>
  <si>
    <t>t</t>
  </si>
  <si>
    <t>alpha</t>
  </si>
  <si>
    <t>nsteps</t>
  </si>
  <si>
    <t>row</t>
  </si>
  <si>
    <t>col</t>
  </si>
  <si>
    <t>Specific Storage in 1/m</t>
  </si>
  <si>
    <t>dx=dy</t>
  </si>
  <si>
    <t>SimTime</t>
  </si>
  <si>
    <t>minh</t>
  </si>
  <si>
    <t>maxh</t>
  </si>
  <si>
    <t>time</t>
  </si>
  <si>
    <t>(17,3)</t>
  </si>
  <si>
    <t>(6,15)</t>
  </si>
  <si>
    <t>(9,20)</t>
  </si>
  <si>
    <t>(10,13)</t>
  </si>
  <si>
    <t>Time = 0</t>
  </si>
  <si>
    <t>Iteration</t>
  </si>
  <si>
    <t>Starting heads in m</t>
  </si>
  <si>
    <t>heads evaluated at time t-1 in m</t>
  </si>
  <si>
    <t>Bottom m</t>
  </si>
  <si>
    <t>Hydraulic conductivity in m/day</t>
  </si>
  <si>
    <t>Riverbed in m</t>
  </si>
  <si>
    <t>River-aquifer interaction in m</t>
  </si>
  <si>
    <t>Storage Flow - the amount of water entering or leaving a cell due to changes in storage in m^3/day</t>
  </si>
  <si>
    <t/>
  </si>
  <si>
    <t>Intermediate coefficient measuring the amount of water that can be extracted in each cell per a unit drop of head in m^2</t>
  </si>
  <si>
    <t>minexchundef</t>
  </si>
  <si>
    <t>Outflow</t>
  </si>
  <si>
    <t>For the time step</t>
  </si>
  <si>
    <t>Observation cells</t>
  </si>
  <si>
    <t>Time = 0.000135656602525724</t>
  </si>
  <si>
    <t>Time = 0.000339141506314311</t>
  </si>
  <si>
    <t>Time = 0.00064436886199719</t>
  </si>
  <si>
    <t>Time = 0.00110220989552151</t>
  </si>
  <si>
    <t>Time = 0.00178897144580799</t>
  </si>
  <si>
    <t>Time = 0.00281911377123771</t>
  </si>
  <si>
    <t>Time = 0.00436432725938228</t>
  </si>
  <si>
    <t>Time = 0.00668214749159915</t>
  </si>
  <si>
    <t>Time = 0.0101588778399245</t>
  </si>
  <si>
    <t>Time = 0.0153739733624124</t>
  </si>
  <si>
    <t>Time = 0.0231966166461443</t>
  </si>
  <si>
    <t>Time = 0.0349305815717422</t>
  </si>
  <si>
    <t>Time = 0.0525315289601391</t>
  </si>
  <si>
    <t>Time = 0.0789329500427343</t>
  </si>
  <si>
    <t>Time = 0.118535081666627</t>
  </si>
  <si>
    <t>Time = 0.177938279102467</t>
  </si>
  <si>
    <t>Time = 0.267043075256226</t>
  </si>
  <si>
    <t>Time = 0.400700269486864</t>
  </si>
  <si>
    <t>Time = 0.601186060832822</t>
  </si>
  <si>
    <t>Time = 0.901914747851759</t>
  </si>
  <si>
    <t>Time = 1.35300777838016</t>
  </si>
  <si>
    <t>Time = 2.02964732417277</t>
  </si>
  <si>
    <t>Time = 3.04460664286168</t>
  </si>
  <si>
    <t>Time = 4.56704562089505</t>
  </si>
  <si>
    <t>Time = 6.8507040879451</t>
  </si>
  <si>
    <t>Time = 10.2761917885202</t>
  </si>
  <si>
    <t>Time = 15.4144233393828</t>
  </si>
  <si>
    <t>Time = 23.1217706656767</t>
  </si>
  <si>
    <t>Time = 34.6827916551176</t>
  </si>
  <si>
    <t>Time = 52.0243231392789</t>
  </si>
  <si>
    <t>Time = 78.0366203655209</t>
  </si>
  <si>
    <t>Time = 117.055066204884</t>
  </si>
  <si>
    <t>Time = 175.582734963928</t>
  </si>
  <si>
    <t>Time = 263.374238102495</t>
  </si>
  <si>
    <t>Time = 395.061492810345</t>
  </si>
  <si>
    <t>Time = 592.59237487212</t>
  </si>
  <si>
    <t>Time = 888.888697964783</t>
  </si>
  <si>
    <t>Time = 1333.33318260378</t>
  </si>
  <si>
    <t>Time = 1999.99990956227</t>
  </si>
  <si>
    <t>Time = 3000.00000000001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</si>
</sst>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4" x14ac:knownFonts="1"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Aptos Narrow"/>
    </font>
    <font>
      <sz val="15.6"/>
      <color rgb="FF000000"/>
      <name val="Aptos Narrow"/>
    </font>
    <font>
      <sz val="12"/>
      <color rgb="FF000000"/>
      <name val="Calibri"/>
      <family val="2"/>
    </font>
    <font>
      <sz val="11.15"/>
      <color rgb="FF000000"/>
      <name val="Aptos Narrow"/>
    </font>
    <font>
      <sz val="11"/>
      <color theme="1"/>
      <name val="Calibri"/>
      <family val="2"/>
      <scheme val="minor"/>
    </font>
    <font>
      <sz val="12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11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49" fontId="1" fillId="0" borderId="0" xfId="0" applyNumberFormat="1" applyFont="1"/>
    <xf numFmtId="0" fontId="3" fillId="0" borderId="1" xfId="0" applyFont="1" applyBorder="1"/>
    <xf numFmtId="0" fontId="4" fillId="0" borderId="0" xfId="0" applyFont="1"/>
    <xf numFmtId="1" fontId="0" fillId="0" borderId="0" xfId="0" applyNumberFormat="1"/>
    <xf numFmtId="0" fontId="5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0" xfId="1" applyNumberFormat="1" applyFont="1"/>
    <xf numFmtId="164" fontId="0" fillId="0" borderId="0" xfId="0" applyNumberFormat="1"/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" fontId="0" fillId="0" borderId="1" xfId="0" applyNumberFormat="1" applyBorder="1"/>
    <xf numFmtId="1" fontId="0" fillId="0" borderId="2" xfId="0" applyNumberFormat="1" applyBorder="1"/>
    <xf numFmtId="1" fontId="0" fillId="0" borderId="3" xfId="0" applyNumberFormat="1" applyBorder="1"/>
    <xf numFmtId="1" fontId="0" fillId="0" borderId="4" xfId="0" applyNumberFormat="1" applyBorder="1"/>
    <xf numFmtId="1" fontId="0" fillId="0" borderId="5" xfId="0" applyNumberFormat="1" applyBorder="1"/>
    <xf numFmtId="1" fontId="0" fillId="0" borderId="6" xfId="0" applyNumberFormat="1" applyBorder="1"/>
    <xf numFmtId="1" fontId="0" fillId="0" borderId="7" xfId="0" applyNumberFormat="1" applyBorder="1"/>
    <xf numFmtId="1" fontId="0" fillId="0" borderId="8" xfId="0" applyNumberFormat="1" applyBorder="1"/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7" fillId="0" borderId="0" xfId="0" applyFont="1"/>
    <xf numFmtId="0" fontId="0" fillId="2" borderId="0" xfId="0" applyFill="1"/>
    <xf numFmtId="0" fontId="0" fillId="3" borderId="0" xfId="0" applyFill="1"/>
    <xf numFmtId="164" fontId="12" fillId="0" borderId="1" xfId="0" applyNumberFormat="1" applyFont="1" applyBorder="1" applyAlignment="1">
      <alignment horizontal="center" vertical="center"/>
    </xf>
    <xf numFmtId="0" fontId="13" fillId="0" borderId="0" xfId="0" applyFont="1"/>
    <xf numFmtId="164" fontId="12" fillId="0" borderId="0" xfId="0" applyNumberFormat="1" applyFont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164" fontId="12" fillId="0" borderId="3" xfId="0" applyNumberFormat="1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 vertical="center"/>
    </xf>
    <xf numFmtId="164" fontId="12" fillId="0" borderId="5" xfId="0" applyNumberFormat="1" applyFont="1" applyBorder="1" applyAlignment="1">
      <alignment horizontal="center" vertical="center"/>
    </xf>
    <xf numFmtId="164" fontId="12" fillId="0" borderId="6" xfId="0" applyNumberFormat="1" applyFont="1" applyBorder="1" applyAlignment="1">
      <alignment horizontal="center" vertical="center"/>
    </xf>
    <xf numFmtId="164" fontId="12" fillId="0" borderId="7" xfId="0" applyNumberFormat="1" applyFont="1" applyBorder="1" applyAlignment="1">
      <alignment horizontal="center" vertical="center"/>
    </xf>
    <xf numFmtId="164" fontId="12" fillId="0" borderId="8" xfId="0" applyNumberFormat="1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1" fontId="0" fillId="0" borderId="9" xfId="0" applyNumberFormat="1" applyBorder="1"/>
    <xf numFmtId="1" fontId="0" fillId="0" borderId="10" xfId="0" applyNumberFormat="1" applyBorder="1"/>
    <xf numFmtId="1" fontId="0" fillId="0" borderId="11" xfId="0" applyNumberFormat="1" applyBorder="1"/>
    <xf numFmtId="1" fontId="0" fillId="0" borderId="12" xfId="0" applyNumberFormat="1" applyBorder="1"/>
    <xf numFmtId="1" fontId="0" fillId="0" borderId="13" xfId="0" applyNumberFormat="1" applyBorder="1"/>
    <xf numFmtId="1" fontId="0" fillId="0" borderId="14" xfId="0" applyNumberFormat="1" applyBorder="1"/>
    <xf numFmtId="1" fontId="0" fillId="0" borderId="15" xfId="0" applyNumberFormat="1" applyBorder="1"/>
    <xf numFmtId="1" fontId="0" fillId="0" borderId="16" xfId="0" applyNumberFormat="1" applyBorder="1"/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4" borderId="0" xfId="0" applyFill="1"/>
    <xf numFmtId="1" fontId="0" fillId="4" borderId="0" xfId="0" applyNumberFormat="1" applyFill="1"/>
    <xf numFmtId="165" fontId="0" fillId="4" borderId="0" xfId="1" applyNumberFormat="1" applyFont="1" applyFill="1"/>
    <xf numFmtId="2" fontId="0" fillId="2" borderId="0" xfId="0" applyNumberFormat="1" applyFill="1"/>
    <xf numFmtId="11" fontId="0" fillId="2" borderId="0" xfId="0" applyNumberForma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(17,3)</c:v>
          </c:tx>
          <c:xVal>
            <c:numRef>
              <c:f>D_Intermediate!$A$2:$A$42</c:f>
              <c:numCache>
                <c:formatCode>General</c:formatCode>
                <c:ptCount val="41"/>
                <c:pt idx="0">
                  <c:v>0</c:v>
                </c:pt>
                <c:pt idx="1">
                  <c:v>1.356566025257242E-4</c:v>
                </c:pt>
                <c:pt idx="2">
                  <c:v>3.3914150631431052E-4</c:v>
                </c:pt>
                <c:pt idx="3">
                  <c:v>6.4436886199718997E-4</c:v>
                </c:pt>
                <c:pt idx="4">
                  <c:v>1.1022098955215092E-3</c:v>
                </c:pt>
                <c:pt idx="5">
                  <c:v>1.7889714458079881E-3</c:v>
                </c:pt>
                <c:pt idx="6">
                  <c:v>2.8191137712377063E-3</c:v>
                </c:pt>
                <c:pt idx="7">
                  <c:v>4.3643272593822842E-3</c:v>
                </c:pt>
                <c:pt idx="8">
                  <c:v>6.6821474915991514E-3</c:v>
                </c:pt>
                <c:pt idx="9">
                  <c:v>1.0158877839924453E-2</c:v>
                </c:pt>
                <c:pt idx="10">
                  <c:v>1.5373973362412405E-2</c:v>
                </c:pt>
                <c:pt idx="11">
                  <c:v>2.3196616646144332E-2</c:v>
                </c:pt>
                <c:pt idx="12">
                  <c:v>3.4930581571742225E-2</c:v>
                </c:pt>
                <c:pt idx="13">
                  <c:v>5.2531528960139066E-2</c:v>
                </c:pt>
                <c:pt idx="14">
                  <c:v>7.8932950042734332E-2</c:v>
                </c:pt>
                <c:pt idx="15">
                  <c:v>0.11853508166662723</c:v>
                </c:pt>
                <c:pt idx="16">
                  <c:v>0.17793827910246657</c:v>
                </c:pt>
                <c:pt idx="17">
                  <c:v>0.26704307525622561</c:v>
                </c:pt>
                <c:pt idx="18">
                  <c:v>0.40070026948686421</c:v>
                </c:pt>
                <c:pt idx="19">
                  <c:v>0.60118606083282211</c:v>
                </c:pt>
                <c:pt idx="20">
                  <c:v>0.90191474785175896</c:v>
                </c:pt>
                <c:pt idx="21">
                  <c:v>1.3530077783801642</c:v>
                </c:pt>
                <c:pt idx="22">
                  <c:v>2.0296473241727719</c:v>
                </c:pt>
                <c:pt idx="23">
                  <c:v>3.0446066428616838</c:v>
                </c:pt>
                <c:pt idx="24">
                  <c:v>4.5670456208950512</c:v>
                </c:pt>
                <c:pt idx="25">
                  <c:v>6.8507040879451022</c:v>
                </c:pt>
                <c:pt idx="26">
                  <c:v>10.27619178852018</c:v>
                </c:pt>
                <c:pt idx="27">
                  <c:v>15.414423339382797</c:v>
                </c:pt>
                <c:pt idx="28">
                  <c:v>23.121770665676721</c:v>
                </c:pt>
                <c:pt idx="29">
                  <c:v>34.682791655117605</c:v>
                </c:pt>
                <c:pt idx="30">
                  <c:v>52.024323139278934</c:v>
                </c:pt>
                <c:pt idx="31">
                  <c:v>78.036620365520932</c:v>
                </c:pt>
                <c:pt idx="32">
                  <c:v>117.05506620488393</c:v>
                </c:pt>
                <c:pt idx="33">
                  <c:v>175.58273496392843</c:v>
                </c:pt>
                <c:pt idx="34">
                  <c:v>263.37423810249516</c:v>
                </c:pt>
                <c:pt idx="35">
                  <c:v>395.06149281034527</c:v>
                </c:pt>
                <c:pt idx="36">
                  <c:v>592.59237487212044</c:v>
                </c:pt>
                <c:pt idx="37">
                  <c:v>888.8886979647832</c:v>
                </c:pt>
                <c:pt idx="38">
                  <c:v>1333.3331826037775</c:v>
                </c:pt>
                <c:pt idx="39">
                  <c:v>1999.9999095622688</c:v>
                </c:pt>
                <c:pt idx="40">
                  <c:v>3000.0000000000059</c:v>
                </c:pt>
              </c:numCache>
            </c:numRef>
          </c:xVal>
          <c:yVal>
            <c:numRef>
              <c:f>D_Intermediate!$B$2:$B$42</c:f>
              <c:numCache>
                <c:formatCode>General</c:formatCode>
                <c:ptCount val="41"/>
                <c:pt idx="0">
                  <c:v>100</c:v>
                </c:pt>
                <c:pt idx="1">
                  <c:v>100.00000135656602</c:v>
                </c:pt>
                <c:pt idx="2">
                  <c:v>100.00000339141505</c:v>
                </c:pt>
                <c:pt idx="3">
                  <c:v>100.00000644368862</c:v>
                </c:pt>
                <c:pt idx="4">
                  <c:v>100.00001102209895</c:v>
                </c:pt>
                <c:pt idx="5">
                  <c:v>100.00001788971444</c:v>
                </c:pt>
                <c:pt idx="6">
                  <c:v>100.00002819113769</c:v>
                </c:pt>
                <c:pt idx="7">
                  <c:v>100.00004364327256</c:v>
                </c:pt>
                <c:pt idx="8">
                  <c:v>100.00006682147485</c:v>
                </c:pt>
                <c:pt idx="9">
                  <c:v>100.00010158877789</c:v>
                </c:pt>
                <c:pt idx="10">
                  <c:v>100.00015373972828</c:v>
                </c:pt>
                <c:pt idx="11">
                  <c:v>100.00023196610923</c:v>
                </c:pt>
                <c:pt idx="12">
                  <c:v>100.00034930522382</c:v>
                </c:pt>
                <c:pt idx="13">
                  <c:v>100.00052530947606</c:v>
                </c:pt>
                <c:pt idx="14">
                  <c:v>100.00078927622573</c:v>
                </c:pt>
                <c:pt idx="15">
                  <c:v>100.00118490530203</c:v>
                </c:pt>
                <c:pt idx="16">
                  <c:v>100.00177606747206</c:v>
                </c:pt>
                <c:pt idx="17">
                  <c:v>100.00264901023027</c:v>
                </c:pt>
                <c:pt idx="18">
                  <c:v>100.00388891660478</c:v>
                </c:pt>
                <c:pt idx="19">
                  <c:v>100.00545651694817</c:v>
                </c:pt>
                <c:pt idx="20">
                  <c:v>100.00673020585448</c:v>
                </c:pt>
                <c:pt idx="21">
                  <c:v>100.00487074258156</c:v>
                </c:pt>
                <c:pt idx="22">
                  <c:v>99.989474846828287</c:v>
                </c:pt>
                <c:pt idx="23">
                  <c:v>99.92996068997094</c:v>
                </c:pt>
                <c:pt idx="24">
                  <c:v>99.76015351848703</c:v>
                </c:pt>
                <c:pt idx="25">
                  <c:v>99.383839243259587</c:v>
                </c:pt>
                <c:pt idx="26">
                  <c:v>98.722480314235014</c:v>
                </c:pt>
                <c:pt idx="27">
                  <c:v>97.771482693443176</c:v>
                </c:pt>
                <c:pt idx="28">
                  <c:v>96.595742979391659</c:v>
                </c:pt>
                <c:pt idx="29">
                  <c:v>95.264192007572262</c:v>
                </c:pt>
                <c:pt idx="30">
                  <c:v>93.798326538264689</c:v>
                </c:pt>
                <c:pt idx="31">
                  <c:v>92.16464683632941</c:v>
                </c:pt>
                <c:pt idx="32">
                  <c:v>90.299839110354483</c:v>
                </c:pt>
                <c:pt idx="33">
                  <c:v>88.163038534962666</c:v>
                </c:pt>
                <c:pt idx="34">
                  <c:v>85.524231323323477</c:v>
                </c:pt>
                <c:pt idx="35">
                  <c:v>82.497041357933426</c:v>
                </c:pt>
                <c:pt idx="36">
                  <c:v>79.442335098542884</c:v>
                </c:pt>
                <c:pt idx="37">
                  <c:v>76.803283366051261</c:v>
                </c:pt>
                <c:pt idx="38">
                  <c:v>74.923445598899548</c:v>
                </c:pt>
                <c:pt idx="39">
                  <c:v>73.863109972723777</c:v>
                </c:pt>
                <c:pt idx="40">
                  <c:v>73.407034391408672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CB-0449-A8A9-80804205D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859328"/>
        <c:axId val="209351999"/>
      </c:scatterChart>
      <c:valAx>
        <c:axId val="1049859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351999"/>
        <c:crosses val="autoZero"/>
        <c:crossBetween val="midCat"/>
      </c:valAx>
      <c:valAx>
        <c:axId val="209351999"/>
        <c:scaling>
          <c:orientation val="minMax"/>
          <c:max val="100"/>
          <c:min val="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98593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(6,15)</c:v>
          </c:tx>
          <c:xVal>
            <c:numRef>
              <c:f>D_Intermediate!$A$2:$A$42</c:f>
              <c:numCache>
                <c:formatCode>General</c:formatCode>
                <c:ptCount val="41"/>
                <c:pt idx="0">
                  <c:v>0</c:v>
                </c:pt>
                <c:pt idx="1">
                  <c:v>1.356566025257242E-4</c:v>
                </c:pt>
                <c:pt idx="2">
                  <c:v>3.3914150631431052E-4</c:v>
                </c:pt>
                <c:pt idx="3">
                  <c:v>6.4436886199718997E-4</c:v>
                </c:pt>
                <c:pt idx="4">
                  <c:v>1.1022098955215092E-3</c:v>
                </c:pt>
                <c:pt idx="5">
                  <c:v>1.7889714458079881E-3</c:v>
                </c:pt>
                <c:pt idx="6">
                  <c:v>2.8191137712377063E-3</c:v>
                </c:pt>
                <c:pt idx="7">
                  <c:v>4.3643272593822842E-3</c:v>
                </c:pt>
                <c:pt idx="8">
                  <c:v>6.6821474915991514E-3</c:v>
                </c:pt>
                <c:pt idx="9">
                  <c:v>1.0158877839924453E-2</c:v>
                </c:pt>
                <c:pt idx="10">
                  <c:v>1.5373973362412405E-2</c:v>
                </c:pt>
                <c:pt idx="11">
                  <c:v>2.3196616646144332E-2</c:v>
                </c:pt>
                <c:pt idx="12">
                  <c:v>3.4930581571742225E-2</c:v>
                </c:pt>
                <c:pt idx="13">
                  <c:v>5.2531528960139066E-2</c:v>
                </c:pt>
                <c:pt idx="14">
                  <c:v>7.8932950042734332E-2</c:v>
                </c:pt>
                <c:pt idx="15">
                  <c:v>0.11853508166662723</c:v>
                </c:pt>
                <c:pt idx="16">
                  <c:v>0.17793827910246657</c:v>
                </c:pt>
                <c:pt idx="17">
                  <c:v>0.26704307525622561</c:v>
                </c:pt>
                <c:pt idx="18">
                  <c:v>0.40070026948686421</c:v>
                </c:pt>
                <c:pt idx="19">
                  <c:v>0.60118606083282211</c:v>
                </c:pt>
                <c:pt idx="20">
                  <c:v>0.90191474785175896</c:v>
                </c:pt>
                <c:pt idx="21">
                  <c:v>1.3530077783801642</c:v>
                </c:pt>
                <c:pt idx="22">
                  <c:v>2.0296473241727719</c:v>
                </c:pt>
                <c:pt idx="23">
                  <c:v>3.0446066428616838</c:v>
                </c:pt>
                <c:pt idx="24">
                  <c:v>4.5670456208950512</c:v>
                </c:pt>
                <c:pt idx="25">
                  <c:v>6.8507040879451022</c:v>
                </c:pt>
                <c:pt idx="26">
                  <c:v>10.27619178852018</c:v>
                </c:pt>
                <c:pt idx="27">
                  <c:v>15.414423339382797</c:v>
                </c:pt>
                <c:pt idx="28">
                  <c:v>23.121770665676721</c:v>
                </c:pt>
                <c:pt idx="29">
                  <c:v>34.682791655117605</c:v>
                </c:pt>
                <c:pt idx="30">
                  <c:v>52.024323139278934</c:v>
                </c:pt>
                <c:pt idx="31">
                  <c:v>78.036620365520932</c:v>
                </c:pt>
                <c:pt idx="32">
                  <c:v>117.05506620488393</c:v>
                </c:pt>
                <c:pt idx="33">
                  <c:v>175.58273496392843</c:v>
                </c:pt>
                <c:pt idx="34">
                  <c:v>263.37423810249516</c:v>
                </c:pt>
                <c:pt idx="35">
                  <c:v>395.06149281034527</c:v>
                </c:pt>
                <c:pt idx="36">
                  <c:v>592.59237487212044</c:v>
                </c:pt>
                <c:pt idx="37">
                  <c:v>888.8886979647832</c:v>
                </c:pt>
                <c:pt idx="38">
                  <c:v>1333.3331826037775</c:v>
                </c:pt>
                <c:pt idx="39">
                  <c:v>1999.9999095622688</c:v>
                </c:pt>
                <c:pt idx="40">
                  <c:v>3000.0000000000059</c:v>
                </c:pt>
              </c:numCache>
            </c:numRef>
          </c:xVal>
          <c:yVal>
            <c:numRef>
              <c:f>D_Intermediate!$C$2:$C$42</c:f>
              <c:numCache>
                <c:formatCode>General</c:formatCode>
                <c:ptCount val="41"/>
                <c:pt idx="0">
                  <c:v>65</c:v>
                </c:pt>
                <c:pt idx="1">
                  <c:v>65.009488860581143</c:v>
                </c:pt>
                <c:pt idx="2">
                  <c:v>65.023703144490185</c:v>
                </c:pt>
                <c:pt idx="3">
                  <c:v>65.044981885270175</c:v>
                </c:pt>
                <c:pt idx="4">
                  <c:v>65.076804226541554</c:v>
                </c:pt>
                <c:pt idx="5">
                  <c:v>65.124323170441912</c:v>
                </c:pt>
                <c:pt idx="6">
                  <c:v>65.195121882728913</c:v>
                </c:pt>
                <c:pt idx="7">
                  <c:v>65.300250936625801</c:v>
                </c:pt>
                <c:pt idx="8">
                  <c:v>65.455573759239684</c:v>
                </c:pt>
                <c:pt idx="9">
                  <c:v>65.683338733810729</c:v>
                </c:pt>
                <c:pt idx="10">
                  <c:v>66.013622515360566</c:v>
                </c:pt>
                <c:pt idx="11">
                  <c:v>66.484717488803113</c:v>
                </c:pt>
                <c:pt idx="12">
                  <c:v>67.140564159772666</c:v>
                </c:pt>
                <c:pt idx="13">
                  <c:v>68.022208951486192</c:v>
                </c:pt>
                <c:pt idx="14">
                  <c:v>69.150387484442987</c:v>
                </c:pt>
                <c:pt idx="15">
                  <c:v>70.500952897742536</c:v>
                </c:pt>
                <c:pt idx="16">
                  <c:v>71.986851032671296</c:v>
                </c:pt>
                <c:pt idx="17">
                  <c:v>73.472933906462856</c:v>
                </c:pt>
                <c:pt idx="18">
                  <c:v>74.840159413793373</c:v>
                </c:pt>
                <c:pt idx="19">
                  <c:v>76.070488973678863</c:v>
                </c:pt>
                <c:pt idx="20">
                  <c:v>77.282558162771195</c:v>
                </c:pt>
                <c:pt idx="21">
                  <c:v>78.668684841706693</c:v>
                </c:pt>
                <c:pt idx="22">
                  <c:v>80.358528820431019</c:v>
                </c:pt>
                <c:pt idx="23">
                  <c:v>82.306346850315791</c:v>
                </c:pt>
                <c:pt idx="24">
                  <c:v>84.301421551869524</c:v>
                </c:pt>
                <c:pt idx="25">
                  <c:v>86.094355448606493</c:v>
                </c:pt>
                <c:pt idx="26">
                  <c:v>87.515450493331358</c:v>
                </c:pt>
                <c:pt idx="27">
                  <c:v>88.493163748250765</c:v>
                </c:pt>
                <c:pt idx="28">
                  <c:v>89.003131075011765</c:v>
                </c:pt>
                <c:pt idx="29">
                  <c:v>89.024965431518226</c:v>
                </c:pt>
                <c:pt idx="30">
                  <c:v>88.537978271446406</c:v>
                </c:pt>
                <c:pt idx="31">
                  <c:v>87.535486621427467</c:v>
                </c:pt>
                <c:pt idx="32">
                  <c:v>86.042871561962002</c:v>
                </c:pt>
                <c:pt idx="33">
                  <c:v>84.128421112887764</c:v>
                </c:pt>
                <c:pt idx="34">
                  <c:v>81.806572783625171</c:v>
                </c:pt>
                <c:pt idx="35">
                  <c:v>79.193118807509777</c:v>
                </c:pt>
                <c:pt idx="36">
                  <c:v>76.566534997814543</c:v>
                </c:pt>
                <c:pt idx="37">
                  <c:v>74.298804053563018</c:v>
                </c:pt>
                <c:pt idx="38">
                  <c:v>72.683605121976257</c:v>
                </c:pt>
                <c:pt idx="39">
                  <c:v>71.772552236504254</c:v>
                </c:pt>
                <c:pt idx="40">
                  <c:v>71.380684614995047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25-F648-917A-7485D1EBD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181616"/>
        <c:axId val="384168255"/>
      </c:scatterChart>
      <c:valAx>
        <c:axId val="1050181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168255"/>
        <c:crosses val="autoZero"/>
        <c:crossBetween val="midCat"/>
      </c:valAx>
      <c:valAx>
        <c:axId val="384168255"/>
        <c:scaling>
          <c:orientation val="minMax"/>
          <c:max val="100"/>
          <c:min val="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018161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(9,20)</c:v>
          </c:tx>
          <c:xVal>
            <c:numRef>
              <c:f>D_Intermediate!$A$2:$A$42</c:f>
              <c:numCache>
                <c:formatCode>General</c:formatCode>
                <c:ptCount val="41"/>
                <c:pt idx="0">
                  <c:v>0</c:v>
                </c:pt>
                <c:pt idx="1">
                  <c:v>1.356566025257242E-4</c:v>
                </c:pt>
                <c:pt idx="2">
                  <c:v>3.3914150631431052E-4</c:v>
                </c:pt>
                <c:pt idx="3">
                  <c:v>6.4436886199718997E-4</c:v>
                </c:pt>
                <c:pt idx="4">
                  <c:v>1.1022098955215092E-3</c:v>
                </c:pt>
                <c:pt idx="5">
                  <c:v>1.7889714458079881E-3</c:v>
                </c:pt>
                <c:pt idx="6">
                  <c:v>2.8191137712377063E-3</c:v>
                </c:pt>
                <c:pt idx="7">
                  <c:v>4.3643272593822842E-3</c:v>
                </c:pt>
                <c:pt idx="8">
                  <c:v>6.6821474915991514E-3</c:v>
                </c:pt>
                <c:pt idx="9">
                  <c:v>1.0158877839924453E-2</c:v>
                </c:pt>
                <c:pt idx="10">
                  <c:v>1.5373973362412405E-2</c:v>
                </c:pt>
                <c:pt idx="11">
                  <c:v>2.3196616646144332E-2</c:v>
                </c:pt>
                <c:pt idx="12">
                  <c:v>3.4930581571742225E-2</c:v>
                </c:pt>
                <c:pt idx="13">
                  <c:v>5.2531528960139066E-2</c:v>
                </c:pt>
                <c:pt idx="14">
                  <c:v>7.8932950042734332E-2</c:v>
                </c:pt>
                <c:pt idx="15">
                  <c:v>0.11853508166662723</c:v>
                </c:pt>
                <c:pt idx="16">
                  <c:v>0.17793827910246657</c:v>
                </c:pt>
                <c:pt idx="17">
                  <c:v>0.26704307525622561</c:v>
                </c:pt>
                <c:pt idx="18">
                  <c:v>0.40070026948686421</c:v>
                </c:pt>
                <c:pt idx="19">
                  <c:v>0.60118606083282211</c:v>
                </c:pt>
                <c:pt idx="20">
                  <c:v>0.90191474785175896</c:v>
                </c:pt>
                <c:pt idx="21">
                  <c:v>1.3530077783801642</c:v>
                </c:pt>
                <c:pt idx="22">
                  <c:v>2.0296473241727719</c:v>
                </c:pt>
                <c:pt idx="23">
                  <c:v>3.0446066428616838</c:v>
                </c:pt>
                <c:pt idx="24">
                  <c:v>4.5670456208950512</c:v>
                </c:pt>
                <c:pt idx="25">
                  <c:v>6.8507040879451022</c:v>
                </c:pt>
                <c:pt idx="26">
                  <c:v>10.27619178852018</c:v>
                </c:pt>
                <c:pt idx="27">
                  <c:v>15.414423339382797</c:v>
                </c:pt>
                <c:pt idx="28">
                  <c:v>23.121770665676721</c:v>
                </c:pt>
                <c:pt idx="29">
                  <c:v>34.682791655117605</c:v>
                </c:pt>
                <c:pt idx="30">
                  <c:v>52.024323139278934</c:v>
                </c:pt>
                <c:pt idx="31">
                  <c:v>78.036620365520932</c:v>
                </c:pt>
                <c:pt idx="32">
                  <c:v>117.05506620488393</c:v>
                </c:pt>
                <c:pt idx="33">
                  <c:v>175.58273496392843</c:v>
                </c:pt>
                <c:pt idx="34">
                  <c:v>263.37423810249516</c:v>
                </c:pt>
                <c:pt idx="35">
                  <c:v>395.06149281034527</c:v>
                </c:pt>
                <c:pt idx="36">
                  <c:v>592.59237487212044</c:v>
                </c:pt>
                <c:pt idx="37">
                  <c:v>888.8886979647832</c:v>
                </c:pt>
                <c:pt idx="38">
                  <c:v>1333.3331826037775</c:v>
                </c:pt>
                <c:pt idx="39">
                  <c:v>1999.9999095622688</c:v>
                </c:pt>
                <c:pt idx="40">
                  <c:v>3000.0000000000059</c:v>
                </c:pt>
              </c:numCache>
            </c:numRef>
          </c:xVal>
          <c:yVal>
            <c:numRef>
              <c:f>D_Intermediate!$D$2:$D$42</c:f>
              <c:numCache>
                <c:formatCode>General</c:formatCode>
                <c:ptCount val="41"/>
                <c:pt idx="0">
                  <c:v>100</c:v>
                </c:pt>
                <c:pt idx="1">
                  <c:v>100.00000135654111</c:v>
                </c:pt>
                <c:pt idx="2">
                  <c:v>100.00000339121289</c:v>
                </c:pt>
                <c:pt idx="3">
                  <c:v>100.0000064426242</c:v>
                </c:pt>
                <c:pt idx="4">
                  <c:v>100.00001101745531</c:v>
                </c:pt>
                <c:pt idx="5">
                  <c:v>100.00001787140515</c:v>
                </c:pt>
                <c:pt idx="6">
                  <c:v>100.00002812318057</c:v>
                </c:pt>
                <c:pt idx="7">
                  <c:v>100.00004340068243</c:v>
                </c:pt>
                <c:pt idx="8">
                  <c:v>100.00006597879239</c:v>
                </c:pt>
                <c:pt idx="9">
                  <c:v>100.00009872328636</c:v>
                </c:pt>
                <c:pt idx="10">
                  <c:v>100.00014418064234</c:v>
                </c:pt>
                <c:pt idx="11">
                  <c:v>100.00020070312991</c:v>
                </c:pt>
                <c:pt idx="12">
                  <c:v>100.00024934391867</c:v>
                </c:pt>
                <c:pt idx="13">
                  <c:v>100.00021407819855</c:v>
                </c:pt>
                <c:pt idx="14">
                  <c:v>99.999848968557416</c:v>
                </c:pt>
                <c:pt idx="15">
                  <c:v>99.99842820616837</c:v>
                </c:pt>
                <c:pt idx="16">
                  <c:v>99.993882264045638</c:v>
                </c:pt>
                <c:pt idx="17">
                  <c:v>99.980320477635601</c:v>
                </c:pt>
                <c:pt idx="18">
                  <c:v>99.941308307235644</c:v>
                </c:pt>
                <c:pt idx="19">
                  <c:v>99.83537188718023</c:v>
                </c:pt>
                <c:pt idx="20">
                  <c:v>99.57774923500412</c:v>
                </c:pt>
                <c:pt idx="21">
                  <c:v>99.045603283213069</c:v>
                </c:pt>
                <c:pt idx="22">
                  <c:v>98.145922960393463</c:v>
                </c:pt>
                <c:pt idx="23">
                  <c:v>96.926599684074418</c:v>
                </c:pt>
                <c:pt idx="24">
                  <c:v>95.612737685136707</c:v>
                </c:pt>
                <c:pt idx="25">
                  <c:v>94.481764153042747</c:v>
                </c:pt>
                <c:pt idx="26">
                  <c:v>93.678768603937954</c:v>
                </c:pt>
                <c:pt idx="27">
                  <c:v>93.153760673545207</c:v>
                </c:pt>
                <c:pt idx="28">
                  <c:v>92.745395676193795</c:v>
                </c:pt>
                <c:pt idx="29">
                  <c:v>92.285102744944638</c:v>
                </c:pt>
                <c:pt idx="30">
                  <c:v>91.638346678227592</c:v>
                </c:pt>
                <c:pt idx="31">
                  <c:v>90.704426705010619</c:v>
                </c:pt>
                <c:pt idx="32">
                  <c:v>89.424535592993593</c:v>
                </c:pt>
                <c:pt idx="33">
                  <c:v>87.799425074300046</c:v>
                </c:pt>
                <c:pt idx="34">
                  <c:v>85.814170955584856</c:v>
                </c:pt>
                <c:pt idx="35">
                  <c:v>83.570279452690102</c:v>
                </c:pt>
                <c:pt idx="36">
                  <c:v>81.312553540254797</c:v>
                </c:pt>
                <c:pt idx="37">
                  <c:v>79.362890851244032</c:v>
                </c:pt>
                <c:pt idx="38">
                  <c:v>77.974198440392541</c:v>
                </c:pt>
                <c:pt idx="39">
                  <c:v>77.190902795564213</c:v>
                </c:pt>
                <c:pt idx="40">
                  <c:v>76.853988879708368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D9-9B42-8678-435841966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33151"/>
        <c:axId val="208770175"/>
      </c:scatterChart>
      <c:valAx>
        <c:axId val="2088331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770175"/>
        <c:crosses val="autoZero"/>
        <c:crossBetween val="midCat"/>
      </c:valAx>
      <c:valAx>
        <c:axId val="208770175"/>
        <c:scaling>
          <c:orientation val="minMax"/>
          <c:max val="100"/>
          <c:min val="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83315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(10,13)</c:v>
          </c:tx>
          <c:xVal>
            <c:numRef>
              <c:f>D_Intermediate!$A$2:$A$42</c:f>
              <c:numCache>
                <c:formatCode>General</c:formatCode>
                <c:ptCount val="41"/>
                <c:pt idx="0">
                  <c:v>0</c:v>
                </c:pt>
                <c:pt idx="1">
                  <c:v>1.356566025257242E-4</c:v>
                </c:pt>
                <c:pt idx="2">
                  <c:v>3.3914150631431052E-4</c:v>
                </c:pt>
                <c:pt idx="3">
                  <c:v>6.4436886199718997E-4</c:v>
                </c:pt>
                <c:pt idx="4">
                  <c:v>1.1022098955215092E-3</c:v>
                </c:pt>
                <c:pt idx="5">
                  <c:v>1.7889714458079881E-3</c:v>
                </c:pt>
                <c:pt idx="6">
                  <c:v>2.8191137712377063E-3</c:v>
                </c:pt>
                <c:pt idx="7">
                  <c:v>4.3643272593822842E-3</c:v>
                </c:pt>
                <c:pt idx="8">
                  <c:v>6.6821474915991514E-3</c:v>
                </c:pt>
                <c:pt idx="9">
                  <c:v>1.0158877839924453E-2</c:v>
                </c:pt>
                <c:pt idx="10">
                  <c:v>1.5373973362412405E-2</c:v>
                </c:pt>
                <c:pt idx="11">
                  <c:v>2.3196616646144332E-2</c:v>
                </c:pt>
                <c:pt idx="12">
                  <c:v>3.4930581571742225E-2</c:v>
                </c:pt>
                <c:pt idx="13">
                  <c:v>5.2531528960139066E-2</c:v>
                </c:pt>
                <c:pt idx="14">
                  <c:v>7.8932950042734332E-2</c:v>
                </c:pt>
                <c:pt idx="15">
                  <c:v>0.11853508166662723</c:v>
                </c:pt>
                <c:pt idx="16">
                  <c:v>0.17793827910246657</c:v>
                </c:pt>
                <c:pt idx="17">
                  <c:v>0.26704307525622561</c:v>
                </c:pt>
                <c:pt idx="18">
                  <c:v>0.40070026948686421</c:v>
                </c:pt>
                <c:pt idx="19">
                  <c:v>0.60118606083282211</c:v>
                </c:pt>
                <c:pt idx="20">
                  <c:v>0.90191474785175896</c:v>
                </c:pt>
                <c:pt idx="21">
                  <c:v>1.3530077783801642</c:v>
                </c:pt>
                <c:pt idx="22">
                  <c:v>2.0296473241727719</c:v>
                </c:pt>
                <c:pt idx="23">
                  <c:v>3.0446066428616838</c:v>
                </c:pt>
                <c:pt idx="24">
                  <c:v>4.5670456208950512</c:v>
                </c:pt>
                <c:pt idx="25">
                  <c:v>6.8507040879451022</c:v>
                </c:pt>
                <c:pt idx="26">
                  <c:v>10.27619178852018</c:v>
                </c:pt>
                <c:pt idx="27">
                  <c:v>15.414423339382797</c:v>
                </c:pt>
                <c:pt idx="28">
                  <c:v>23.121770665676721</c:v>
                </c:pt>
                <c:pt idx="29">
                  <c:v>34.682791655117605</c:v>
                </c:pt>
                <c:pt idx="30">
                  <c:v>52.024323139278934</c:v>
                </c:pt>
                <c:pt idx="31">
                  <c:v>78.036620365520932</c:v>
                </c:pt>
                <c:pt idx="32">
                  <c:v>117.05506620488393</c:v>
                </c:pt>
                <c:pt idx="33">
                  <c:v>175.58273496392843</c:v>
                </c:pt>
                <c:pt idx="34">
                  <c:v>263.37423810249516</c:v>
                </c:pt>
                <c:pt idx="35">
                  <c:v>395.06149281034527</c:v>
                </c:pt>
                <c:pt idx="36">
                  <c:v>592.59237487212044</c:v>
                </c:pt>
                <c:pt idx="37">
                  <c:v>888.8886979647832</c:v>
                </c:pt>
                <c:pt idx="38">
                  <c:v>1333.3331826037775</c:v>
                </c:pt>
                <c:pt idx="39">
                  <c:v>1999.9999095622688</c:v>
                </c:pt>
                <c:pt idx="40">
                  <c:v>3000.0000000000059</c:v>
                </c:pt>
              </c:numCache>
            </c:numRef>
          </c:xVal>
          <c:yVal>
            <c:numRef>
              <c:f>D_Intermediate!$E$2:$E$42</c:f>
              <c:numCache>
                <c:formatCode>General</c:formatCode>
                <c:ptCount val="41"/>
                <c:pt idx="0">
                  <c:v>40</c:v>
                </c:pt>
                <c:pt idx="1">
                  <c:v>40.027095929566393</c:v>
                </c:pt>
                <c:pt idx="2">
                  <c:v>40.067657337038142</c:v>
                </c:pt>
                <c:pt idx="3">
                  <c:v>40.128314508492956</c:v>
                </c:pt>
                <c:pt idx="4">
                  <c:v>40.218886352066932</c:v>
                </c:pt>
                <c:pt idx="5">
                  <c:v>40.353820178259525</c:v>
                </c:pt>
                <c:pt idx="6">
                  <c:v>40.554166609489286</c:v>
                </c:pt>
                <c:pt idx="7">
                  <c:v>40.850145413551381</c:v>
                </c:pt>
                <c:pt idx="8">
                  <c:v>41.284163789165426</c:v>
                </c:pt>
                <c:pt idx="9">
                  <c:v>41.913669242298113</c:v>
                </c:pt>
                <c:pt idx="10">
                  <c:v>42.812249401662989</c:v>
                </c:pt>
                <c:pt idx="11">
                  <c:v>44.065817954913094</c:v>
                </c:pt>
                <c:pt idx="12">
                  <c:v>45.759072877743762</c:v>
                </c:pt>
                <c:pt idx="13">
                  <c:v>47.947999280673407</c:v>
                </c:pt>
                <c:pt idx="14">
                  <c:v>50.622021465701955</c:v>
                </c:pt>
                <c:pt idx="15">
                  <c:v>53.67851597991104</c:v>
                </c:pt>
                <c:pt idx="16">
                  <c:v>56.951471528144737</c:v>
                </c:pt>
                <c:pt idx="17">
                  <c:v>60.31506775952618</c:v>
                </c:pt>
                <c:pt idx="18">
                  <c:v>63.793011813809208</c:v>
                </c:pt>
                <c:pt idx="19">
                  <c:v>67.532118416079769</c:v>
                </c:pt>
                <c:pt idx="20">
                  <c:v>71.610614127856124</c:v>
                </c:pt>
                <c:pt idx="21">
                  <c:v>75.878544896839799</c:v>
                </c:pt>
                <c:pt idx="22">
                  <c:v>80.017531597930258</c:v>
                </c:pt>
                <c:pt idx="23">
                  <c:v>83.727479991541273</c:v>
                </c:pt>
                <c:pt idx="24">
                  <c:v>86.829162115030286</c:v>
                </c:pt>
                <c:pt idx="25">
                  <c:v>89.241699923155039</c:v>
                </c:pt>
                <c:pt idx="26">
                  <c:v>90.938109995028242</c:v>
                </c:pt>
                <c:pt idx="27">
                  <c:v>91.946903932792566</c:v>
                </c:pt>
                <c:pt idx="28">
                  <c:v>92.338115494420293</c:v>
                </c:pt>
                <c:pt idx="29">
                  <c:v>92.189088843988884</c:v>
                </c:pt>
                <c:pt idx="30">
                  <c:v>91.556505555939722</c:v>
                </c:pt>
                <c:pt idx="31">
                  <c:v>90.461106444796044</c:v>
                </c:pt>
                <c:pt idx="32">
                  <c:v>88.915607850946827</c:v>
                </c:pt>
                <c:pt idx="33">
                  <c:v>86.966798165883617</c:v>
                </c:pt>
                <c:pt idx="34">
                  <c:v>84.56837673083389</c:v>
                </c:pt>
                <c:pt idx="35">
                  <c:v>81.848592139276647</c:v>
                </c:pt>
                <c:pt idx="36">
                  <c:v>79.110495909009231</c:v>
                </c:pt>
                <c:pt idx="37">
                  <c:v>76.745814211574626</c:v>
                </c:pt>
                <c:pt idx="38">
                  <c:v>75.061496937478424</c:v>
                </c:pt>
                <c:pt idx="39">
                  <c:v>74.111454178060526</c:v>
                </c:pt>
                <c:pt idx="40">
                  <c:v>73.702815015004816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93-A14D-A1D9-AE2710E9F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704143"/>
        <c:axId val="209307343"/>
      </c:scatterChart>
      <c:valAx>
        <c:axId val="384704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307343"/>
        <c:crosses val="autoZero"/>
        <c:crossBetween val="midCat"/>
      </c:valAx>
      <c:valAx>
        <c:axId val="209307343"/>
        <c:scaling>
          <c:orientation val="minMax"/>
          <c:max val="100"/>
          <c:min val="4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70414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D_heads!$CE$3:$DK$3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6D5-3140-8A29-C2DA150D8531}"/>
            </c:ext>
          </c:extLst>
        </c:ser>
        <c:ser>
          <c:idx val="1"/>
          <c:order val="1"/>
          <c:tx>
            <c:v>2</c:v>
          </c:tx>
          <c:val>
            <c:numRef>
              <c:f>D_heads!$CE$4:$DK$4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6D5-3140-8A29-C2DA150D8531}"/>
            </c:ext>
          </c:extLst>
        </c:ser>
        <c:ser>
          <c:idx val="2"/>
          <c:order val="2"/>
          <c:tx>
            <c:v>3</c:v>
          </c:tx>
          <c:val>
            <c:numRef>
              <c:f>D_heads!$CE$5:$DK$5</c:f>
              <c:numCache>
                <c:formatCode>General</c:formatCode>
                <c:ptCount val="33"/>
                <c:pt idx="0">
                  <c:v>-99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6D5-3140-8A29-C2DA150D8531}"/>
            </c:ext>
          </c:extLst>
        </c:ser>
        <c:ser>
          <c:idx val="3"/>
          <c:order val="3"/>
          <c:tx>
            <c:v>4</c:v>
          </c:tx>
          <c:val>
            <c:numRef>
              <c:f>D_heads!$CE$6:$DK$6</c:f>
              <c:numCache>
                <c:formatCode>General</c:formatCode>
                <c:ptCount val="33"/>
                <c:pt idx="0">
                  <c:v>-99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6D5-3140-8A29-C2DA150D8531}"/>
            </c:ext>
          </c:extLst>
        </c:ser>
        <c:ser>
          <c:idx val="4"/>
          <c:order val="4"/>
          <c:tx>
            <c:v>5</c:v>
          </c:tx>
          <c:val>
            <c:numRef>
              <c:f>D_heads!$CE$7:$DK$7</c:f>
              <c:numCache>
                <c:formatCode>General</c:formatCode>
                <c:ptCount val="33"/>
                <c:pt idx="0">
                  <c:v>-99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6D5-3140-8A29-C2DA150D8531}"/>
            </c:ext>
          </c:extLst>
        </c:ser>
        <c:ser>
          <c:idx val="5"/>
          <c:order val="5"/>
          <c:tx>
            <c:v>6</c:v>
          </c:tx>
          <c:val>
            <c:numRef>
              <c:f>D_heads!$CE$8:$DK$8</c:f>
              <c:numCache>
                <c:formatCode>General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6D5-3140-8A29-C2DA150D8531}"/>
            </c:ext>
          </c:extLst>
        </c:ser>
        <c:ser>
          <c:idx val="6"/>
          <c:order val="6"/>
          <c:tx>
            <c:v>7</c:v>
          </c:tx>
          <c:val>
            <c:numRef>
              <c:f>D_heads!$CE$9:$DK$9</c:f>
              <c:numCache>
                <c:formatCode>General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6D5-3140-8A29-C2DA150D8531}"/>
            </c:ext>
          </c:extLst>
        </c:ser>
        <c:ser>
          <c:idx val="7"/>
          <c:order val="7"/>
          <c:tx>
            <c:v>8</c:v>
          </c:tx>
          <c:val>
            <c:numRef>
              <c:f>D_heads!$CE$10:$DK$10</c:f>
              <c:numCache>
                <c:formatCode>General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6D5-3140-8A29-C2DA150D8531}"/>
            </c:ext>
          </c:extLst>
        </c:ser>
        <c:ser>
          <c:idx val="8"/>
          <c:order val="8"/>
          <c:tx>
            <c:v>9</c:v>
          </c:tx>
          <c:val>
            <c:numRef>
              <c:f>D_heads!$CE$11:$DK$11</c:f>
              <c:numCache>
                <c:formatCode>General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6D5-3140-8A29-C2DA150D8531}"/>
            </c:ext>
          </c:extLst>
        </c:ser>
        <c:ser>
          <c:idx val="9"/>
          <c:order val="9"/>
          <c:tx>
            <c:v>10</c:v>
          </c:tx>
          <c:val>
            <c:numRef>
              <c:f>D_heads!$CE$12:$DK$12</c:f>
              <c:numCache>
                <c:formatCode>General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65</c:v>
                </c:pt>
                <c:pt idx="11">
                  <c:v>65</c:v>
                </c:pt>
                <c:pt idx="12">
                  <c:v>40</c:v>
                </c:pt>
                <c:pt idx="13">
                  <c:v>65</c:v>
                </c:pt>
                <c:pt idx="14">
                  <c:v>65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6D5-3140-8A29-C2DA150D8531}"/>
            </c:ext>
          </c:extLst>
        </c:ser>
        <c:ser>
          <c:idx val="10"/>
          <c:order val="10"/>
          <c:tx>
            <c:v>11</c:v>
          </c:tx>
          <c:val>
            <c:numRef>
              <c:f>D_heads!$CE$13:$DK$13</c:f>
              <c:numCache>
                <c:formatCode>General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6D5-3140-8A29-C2DA150D8531}"/>
            </c:ext>
          </c:extLst>
        </c:ser>
        <c:ser>
          <c:idx val="11"/>
          <c:order val="11"/>
          <c:tx>
            <c:v>12</c:v>
          </c:tx>
          <c:val>
            <c:numRef>
              <c:f>D_heads!$CE$14:$DK$14</c:f>
              <c:numCache>
                <c:formatCode>General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6D5-3140-8A29-C2DA150D8531}"/>
            </c:ext>
          </c:extLst>
        </c:ser>
        <c:ser>
          <c:idx val="12"/>
          <c:order val="12"/>
          <c:tx>
            <c:v>13</c:v>
          </c:tx>
          <c:val>
            <c:numRef>
              <c:f>D_heads!$CE$15:$DK$15</c:f>
              <c:numCache>
                <c:formatCode>General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6D5-3140-8A29-C2DA150D8531}"/>
            </c:ext>
          </c:extLst>
        </c:ser>
        <c:ser>
          <c:idx val="13"/>
          <c:order val="13"/>
          <c:tx>
            <c:v>14</c:v>
          </c:tx>
          <c:val>
            <c:numRef>
              <c:f>D_heads!$CE$16:$DK$16</c:f>
              <c:numCache>
                <c:formatCode>General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6D5-3140-8A29-C2DA150D8531}"/>
            </c:ext>
          </c:extLst>
        </c:ser>
        <c:ser>
          <c:idx val="14"/>
          <c:order val="14"/>
          <c:tx>
            <c:v>15</c:v>
          </c:tx>
          <c:val>
            <c:numRef>
              <c:f>D_heads!$CE$17:$DK$17</c:f>
              <c:numCache>
                <c:formatCode>General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65</c:v>
                </c:pt>
                <c:pt idx="11">
                  <c:v>65</c:v>
                </c:pt>
                <c:pt idx="12">
                  <c:v>40</c:v>
                </c:pt>
                <c:pt idx="13">
                  <c:v>65</c:v>
                </c:pt>
                <c:pt idx="14">
                  <c:v>65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6D5-3140-8A29-C2DA150D8531}"/>
            </c:ext>
          </c:extLst>
        </c:ser>
        <c:ser>
          <c:idx val="15"/>
          <c:order val="15"/>
          <c:tx>
            <c:v>16</c:v>
          </c:tx>
          <c:val>
            <c:numRef>
              <c:f>D_heads!$CE$18:$DK$18</c:f>
              <c:numCache>
                <c:formatCode>General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6D5-3140-8A29-C2DA150D8531}"/>
            </c:ext>
          </c:extLst>
        </c:ser>
        <c:ser>
          <c:idx val="16"/>
          <c:order val="16"/>
          <c:tx>
            <c:v>17</c:v>
          </c:tx>
          <c:val>
            <c:numRef>
              <c:f>D_heads!$CE$19:$DK$19</c:f>
              <c:numCache>
                <c:formatCode>General</c:formatCode>
                <c:ptCount val="33"/>
                <c:pt idx="0">
                  <c:v>-99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65</c:v>
                </c:pt>
                <c:pt idx="11">
                  <c:v>65</c:v>
                </c:pt>
                <c:pt idx="12">
                  <c:v>65</c:v>
                </c:pt>
                <c:pt idx="13">
                  <c:v>65</c:v>
                </c:pt>
                <c:pt idx="14">
                  <c:v>65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6D5-3140-8A29-C2DA150D8531}"/>
            </c:ext>
          </c:extLst>
        </c:ser>
        <c:ser>
          <c:idx val="17"/>
          <c:order val="17"/>
          <c:tx>
            <c:v>18</c:v>
          </c:tx>
          <c:val>
            <c:numRef>
              <c:f>D_heads!$CE$20:$DK$20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6D5-3140-8A29-C2DA150D8531}"/>
            </c:ext>
          </c:extLst>
        </c:ser>
        <c:ser>
          <c:idx val="18"/>
          <c:order val="18"/>
          <c:tx>
            <c:v>19</c:v>
          </c:tx>
          <c:val>
            <c:numRef>
              <c:f>D_heads!$CE$21:$DK$21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6D5-3140-8A29-C2DA150D8531}"/>
            </c:ext>
          </c:extLst>
        </c:ser>
        <c:bandFmts/>
        <c:axId val="1670206015"/>
        <c:axId val="1669831695"/>
        <c:axId val="1050609296"/>
      </c:surfaceChart>
      <c:catAx>
        <c:axId val="1670206015"/>
        <c:scaling>
          <c:orientation val="minMax"/>
        </c:scaling>
        <c:delete val="0"/>
        <c:axPos val="b"/>
        <c:majorTickMark val="out"/>
        <c:minorTickMark val="none"/>
        <c:tickLblPos val="nextTo"/>
        <c:crossAx val="1669831695"/>
        <c:crosses val="autoZero"/>
        <c:auto val="1"/>
        <c:lblAlgn val="ctr"/>
        <c:lblOffset val="100"/>
        <c:noMultiLvlLbl val="0"/>
      </c:catAx>
      <c:valAx>
        <c:axId val="1669831695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670206015"/>
        <c:crosses val="autoZero"/>
        <c:crossBetween val="midCat"/>
        <c:majorUnit val="20"/>
      </c:valAx>
      <c:serAx>
        <c:axId val="1050609296"/>
        <c:scaling>
          <c:orientation val="minMax"/>
        </c:scaling>
        <c:delete val="0"/>
        <c:axPos val="b"/>
        <c:majorTickMark val="out"/>
        <c:minorTickMark val="none"/>
        <c:tickLblPos val="nextTo"/>
        <c:crossAx val="1669831695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D_heads!$CE$23:$DK$23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100.00000133818338</c:v>
                </c:pt>
                <c:pt idx="5">
                  <c:v>99.999933565485634</c:v>
                </c:pt>
                <c:pt idx="6">
                  <c:v>99.999933547108313</c:v>
                </c:pt>
                <c:pt idx="7">
                  <c:v>99.999933547475663</c:v>
                </c:pt>
                <c:pt idx="8">
                  <c:v>100.00000132016848</c:v>
                </c:pt>
                <c:pt idx="9">
                  <c:v>100.0000013385462</c:v>
                </c:pt>
                <c:pt idx="10">
                  <c:v>100.00000135655152</c:v>
                </c:pt>
                <c:pt idx="11">
                  <c:v>100.00000135656127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16-614C-88C5-E9D8273AA13F}"/>
            </c:ext>
          </c:extLst>
        </c:ser>
        <c:ser>
          <c:idx val="1"/>
          <c:order val="1"/>
          <c:tx>
            <c:v>2</c:v>
          </c:tx>
          <c:val>
            <c:numRef>
              <c:f>D_heads!$CE$24:$DK$24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100.00000135656602</c:v>
                </c:pt>
                <c:pt idx="3">
                  <c:v>100.00000135656603</c:v>
                </c:pt>
                <c:pt idx="4">
                  <c:v>100.00000135655606</c:v>
                </c:pt>
                <c:pt idx="5">
                  <c:v>100.00000133818348</c:v>
                </c:pt>
                <c:pt idx="6">
                  <c:v>100.00000132017806</c:v>
                </c:pt>
                <c:pt idx="7">
                  <c:v>99.999934920934621</c:v>
                </c:pt>
                <c:pt idx="8">
                  <c:v>99.999934921302284</c:v>
                </c:pt>
                <c:pt idx="9">
                  <c:v>99.999934921858241</c:v>
                </c:pt>
                <c:pt idx="10">
                  <c:v>100.00000132110218</c:v>
                </c:pt>
                <c:pt idx="11">
                  <c:v>100.00000133909762</c:v>
                </c:pt>
                <c:pt idx="12">
                  <c:v>100.00000133910275</c:v>
                </c:pt>
                <c:pt idx="13">
                  <c:v>100.00000135655208</c:v>
                </c:pt>
                <c:pt idx="14">
                  <c:v>100.00000135656602</c:v>
                </c:pt>
                <c:pt idx="15">
                  <c:v>100.00000135656602</c:v>
                </c:pt>
                <c:pt idx="16">
                  <c:v>100.00000135656602</c:v>
                </c:pt>
                <c:pt idx="17">
                  <c:v>100.00000135656602</c:v>
                </c:pt>
                <c:pt idx="18">
                  <c:v>100.00000135656603</c:v>
                </c:pt>
                <c:pt idx="19">
                  <c:v>100.00000135656602</c:v>
                </c:pt>
                <c:pt idx="20">
                  <c:v>100.00000135656603</c:v>
                </c:pt>
                <c:pt idx="21">
                  <c:v>100.00000135656603</c:v>
                </c:pt>
                <c:pt idx="22">
                  <c:v>100.00000135656603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16-614C-88C5-E9D8273AA13F}"/>
            </c:ext>
          </c:extLst>
        </c:ser>
        <c:ser>
          <c:idx val="2"/>
          <c:order val="2"/>
          <c:tx>
            <c:v>3</c:v>
          </c:tx>
          <c:val>
            <c:numRef>
              <c:f>D_heads!$CE$25:$DK$25</c:f>
              <c:numCache>
                <c:formatCode>General</c:formatCode>
                <c:ptCount val="33"/>
                <c:pt idx="0">
                  <c:v>-99</c:v>
                </c:pt>
                <c:pt idx="1">
                  <c:v>100.00000135656602</c:v>
                </c:pt>
                <c:pt idx="2">
                  <c:v>100.00000135656602</c:v>
                </c:pt>
                <c:pt idx="3">
                  <c:v>100.00000135656603</c:v>
                </c:pt>
                <c:pt idx="4">
                  <c:v>100.00000135656602</c:v>
                </c:pt>
                <c:pt idx="5">
                  <c:v>100.00000135656103</c:v>
                </c:pt>
                <c:pt idx="6">
                  <c:v>100.00000135655128</c:v>
                </c:pt>
                <c:pt idx="7">
                  <c:v>100.00000133855107</c:v>
                </c:pt>
                <c:pt idx="8">
                  <c:v>100.00000132110172</c:v>
                </c:pt>
                <c:pt idx="9">
                  <c:v>99.999936954488021</c:v>
                </c:pt>
                <c:pt idx="10">
                  <c:v>99.999936955038905</c:v>
                </c:pt>
                <c:pt idx="11">
                  <c:v>99.999936955039701</c:v>
                </c:pt>
                <c:pt idx="12">
                  <c:v>99.999936955957835</c:v>
                </c:pt>
                <c:pt idx="13">
                  <c:v>100.00000132257705</c:v>
                </c:pt>
                <c:pt idx="14">
                  <c:v>100.0000013565481</c:v>
                </c:pt>
                <c:pt idx="15">
                  <c:v>100.00000135656602</c:v>
                </c:pt>
                <c:pt idx="16">
                  <c:v>100.00000135656603</c:v>
                </c:pt>
                <c:pt idx="17">
                  <c:v>100.00000135656603</c:v>
                </c:pt>
                <c:pt idx="18">
                  <c:v>100.00000135656602</c:v>
                </c:pt>
                <c:pt idx="19">
                  <c:v>100.00000135656602</c:v>
                </c:pt>
                <c:pt idx="20">
                  <c:v>100.00000135656602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100.00000135647403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16-614C-88C5-E9D8273AA13F}"/>
            </c:ext>
          </c:extLst>
        </c:ser>
        <c:ser>
          <c:idx val="3"/>
          <c:order val="3"/>
          <c:tx>
            <c:v>4</c:v>
          </c:tx>
          <c:val>
            <c:numRef>
              <c:f>D_heads!$CE$26:$DK$26</c:f>
              <c:numCache>
                <c:formatCode>General</c:formatCode>
                <c:ptCount val="33"/>
                <c:pt idx="0">
                  <c:v>-99</c:v>
                </c:pt>
                <c:pt idx="1">
                  <c:v>100.00000135656602</c:v>
                </c:pt>
                <c:pt idx="2">
                  <c:v>100.00000135656602</c:v>
                </c:pt>
                <c:pt idx="3">
                  <c:v>100.00000135656602</c:v>
                </c:pt>
                <c:pt idx="4">
                  <c:v>100.00000135656602</c:v>
                </c:pt>
                <c:pt idx="5">
                  <c:v>100.00000135656603</c:v>
                </c:pt>
                <c:pt idx="6">
                  <c:v>100.00000135656602</c:v>
                </c:pt>
                <c:pt idx="7">
                  <c:v>100.00000135656113</c:v>
                </c:pt>
                <c:pt idx="8">
                  <c:v>100.00000135655168</c:v>
                </c:pt>
                <c:pt idx="9">
                  <c:v>100.0000013391071</c:v>
                </c:pt>
                <c:pt idx="10">
                  <c:v>100.00000133909784</c:v>
                </c:pt>
                <c:pt idx="11">
                  <c:v>100.00000132257139</c:v>
                </c:pt>
                <c:pt idx="12">
                  <c:v>99.999940343669962</c:v>
                </c:pt>
                <c:pt idx="13">
                  <c:v>99.999940345502239</c:v>
                </c:pt>
                <c:pt idx="14">
                  <c:v>100.00000132441413</c:v>
                </c:pt>
                <c:pt idx="15">
                  <c:v>100.00000135655307</c:v>
                </c:pt>
                <c:pt idx="16">
                  <c:v>100.00000135656602</c:v>
                </c:pt>
                <c:pt idx="17">
                  <c:v>100.00000135656603</c:v>
                </c:pt>
                <c:pt idx="18">
                  <c:v>100.00000135656602</c:v>
                </c:pt>
                <c:pt idx="19">
                  <c:v>100.00000135656602</c:v>
                </c:pt>
                <c:pt idx="20">
                  <c:v>100.00000135656602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</c:v>
                </c:pt>
                <c:pt idx="24">
                  <c:v>100.00000135638204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B16-614C-88C5-E9D8273AA13F}"/>
            </c:ext>
          </c:extLst>
        </c:ser>
        <c:ser>
          <c:idx val="4"/>
          <c:order val="4"/>
          <c:tx>
            <c:v>5</c:v>
          </c:tx>
          <c:val>
            <c:numRef>
              <c:f>D_heads!$CE$27:$DK$27</c:f>
              <c:numCache>
                <c:formatCode>General</c:formatCode>
                <c:ptCount val="33"/>
                <c:pt idx="0">
                  <c:v>-99</c:v>
                </c:pt>
                <c:pt idx="1">
                  <c:v>100.00000135656602</c:v>
                </c:pt>
                <c:pt idx="2">
                  <c:v>100.00000135656602</c:v>
                </c:pt>
                <c:pt idx="3">
                  <c:v>100.00000135656602</c:v>
                </c:pt>
                <c:pt idx="4">
                  <c:v>100.00000135656603</c:v>
                </c:pt>
                <c:pt idx="5">
                  <c:v>100.00000135656602</c:v>
                </c:pt>
                <c:pt idx="6">
                  <c:v>100.00000135656603</c:v>
                </c:pt>
                <c:pt idx="7">
                  <c:v>100.00000135656603</c:v>
                </c:pt>
                <c:pt idx="8">
                  <c:v>100.00000135656602</c:v>
                </c:pt>
                <c:pt idx="9">
                  <c:v>100.00000135656053</c:v>
                </c:pt>
                <c:pt idx="10">
                  <c:v>100.00000135586436</c:v>
                </c:pt>
                <c:pt idx="11">
                  <c:v>100.0000013558504</c:v>
                </c:pt>
                <c:pt idx="12">
                  <c:v>100.00000132370396</c:v>
                </c:pt>
                <c:pt idx="13">
                  <c:v>99.99994371783248</c:v>
                </c:pt>
                <c:pt idx="14">
                  <c:v>99.999943734363313</c:v>
                </c:pt>
                <c:pt idx="15">
                  <c:v>100.00000134094473</c:v>
                </c:pt>
                <c:pt idx="16">
                  <c:v>100.00000135656178</c:v>
                </c:pt>
                <c:pt idx="17">
                  <c:v>100.00000135656603</c:v>
                </c:pt>
                <c:pt idx="18">
                  <c:v>100.00000135656602</c:v>
                </c:pt>
                <c:pt idx="19">
                  <c:v>100.00000135656602</c:v>
                </c:pt>
                <c:pt idx="20">
                  <c:v>100.00000135656602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100.00000135656602</c:v>
                </c:pt>
                <c:pt idx="24">
                  <c:v>100.000001356566</c:v>
                </c:pt>
                <c:pt idx="25">
                  <c:v>100.00000135638203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B16-614C-88C5-E9D8273AA13F}"/>
            </c:ext>
          </c:extLst>
        </c:ser>
        <c:ser>
          <c:idx val="5"/>
          <c:order val="5"/>
          <c:tx>
            <c:v>6</c:v>
          </c:tx>
          <c:val>
            <c:numRef>
              <c:f>D_heads!$CE$28:$DK$28</c:f>
              <c:numCache>
                <c:formatCode>General</c:formatCode>
                <c:ptCount val="33"/>
                <c:pt idx="0">
                  <c:v>100.00000135656602</c:v>
                </c:pt>
                <c:pt idx="1">
                  <c:v>100.00000135656602</c:v>
                </c:pt>
                <c:pt idx="2">
                  <c:v>100.00000135656602</c:v>
                </c:pt>
                <c:pt idx="3">
                  <c:v>100.00000135656602</c:v>
                </c:pt>
                <c:pt idx="4">
                  <c:v>100.00000135656602</c:v>
                </c:pt>
                <c:pt idx="5">
                  <c:v>100.00000135656602</c:v>
                </c:pt>
                <c:pt idx="6">
                  <c:v>100.00000135656603</c:v>
                </c:pt>
                <c:pt idx="7">
                  <c:v>100.00000135656603</c:v>
                </c:pt>
                <c:pt idx="8">
                  <c:v>100.00000135656488</c:v>
                </c:pt>
                <c:pt idx="9">
                  <c:v>100.00000135447618</c:v>
                </c:pt>
                <c:pt idx="10">
                  <c:v>99.999998785767716</c:v>
                </c:pt>
                <c:pt idx="11">
                  <c:v>99.999998783667564</c:v>
                </c:pt>
                <c:pt idx="12">
                  <c:v>99.999998755208566</c:v>
                </c:pt>
                <c:pt idx="13">
                  <c:v>99.999944536148462</c:v>
                </c:pt>
                <c:pt idx="14">
                  <c:v>99.999944551996137</c:v>
                </c:pt>
                <c:pt idx="15">
                  <c:v>100.00000133977356</c:v>
                </c:pt>
                <c:pt idx="16">
                  <c:v>100.0000013565609</c:v>
                </c:pt>
                <c:pt idx="17">
                  <c:v>100.00000135656603</c:v>
                </c:pt>
                <c:pt idx="18">
                  <c:v>100.00000135656602</c:v>
                </c:pt>
                <c:pt idx="19">
                  <c:v>100.00000135656602</c:v>
                </c:pt>
                <c:pt idx="20">
                  <c:v>100.00000135656602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100.00000135656602</c:v>
                </c:pt>
                <c:pt idx="24">
                  <c:v>100.00000135656602</c:v>
                </c:pt>
                <c:pt idx="25">
                  <c:v>100.000001356474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B16-614C-88C5-E9D8273AA13F}"/>
            </c:ext>
          </c:extLst>
        </c:ser>
        <c:ser>
          <c:idx val="6"/>
          <c:order val="6"/>
          <c:tx>
            <c:v>7</c:v>
          </c:tx>
          <c:val>
            <c:numRef>
              <c:f>D_heads!$CE$29:$DK$29</c:f>
              <c:numCache>
                <c:formatCode>General</c:formatCode>
                <c:ptCount val="33"/>
                <c:pt idx="0">
                  <c:v>100.00000135656602</c:v>
                </c:pt>
                <c:pt idx="1">
                  <c:v>100.00000135656602</c:v>
                </c:pt>
                <c:pt idx="2">
                  <c:v>100.00000135656602</c:v>
                </c:pt>
                <c:pt idx="3">
                  <c:v>100.00000135656602</c:v>
                </c:pt>
                <c:pt idx="4">
                  <c:v>100.00000135656602</c:v>
                </c:pt>
                <c:pt idx="5">
                  <c:v>100.00000135656603</c:v>
                </c:pt>
                <c:pt idx="6">
                  <c:v>100.00000135656602</c:v>
                </c:pt>
                <c:pt idx="7">
                  <c:v>100.00000135656538</c:v>
                </c:pt>
                <c:pt idx="8">
                  <c:v>100.00000135447613</c:v>
                </c:pt>
                <c:pt idx="9">
                  <c:v>99.999996216361154</c:v>
                </c:pt>
                <c:pt idx="10">
                  <c:v>99.990518259501897</c:v>
                </c:pt>
                <c:pt idx="11">
                  <c:v>99.990513107633944</c:v>
                </c:pt>
                <c:pt idx="12">
                  <c:v>99.990462353572838</c:v>
                </c:pt>
                <c:pt idx="13">
                  <c:v>99.990462338709023</c:v>
                </c:pt>
                <c:pt idx="14">
                  <c:v>99.990518228287996</c:v>
                </c:pt>
                <c:pt idx="15">
                  <c:v>99.999996216351192</c:v>
                </c:pt>
                <c:pt idx="16">
                  <c:v>100.00000135447618</c:v>
                </c:pt>
                <c:pt idx="17">
                  <c:v>100.00000135656526</c:v>
                </c:pt>
                <c:pt idx="18">
                  <c:v>100.000001356566</c:v>
                </c:pt>
                <c:pt idx="19">
                  <c:v>100.00000135656602</c:v>
                </c:pt>
                <c:pt idx="20">
                  <c:v>100.00000135656602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100.00000135656602</c:v>
                </c:pt>
                <c:pt idx="24">
                  <c:v>100.00000135656602</c:v>
                </c:pt>
                <c:pt idx="25">
                  <c:v>100.00000135647403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B16-614C-88C5-E9D8273AA13F}"/>
            </c:ext>
          </c:extLst>
        </c:ser>
        <c:ser>
          <c:idx val="7"/>
          <c:order val="7"/>
          <c:tx>
            <c:v>8</c:v>
          </c:tx>
          <c:val>
            <c:numRef>
              <c:f>D_heads!$CE$30:$DK$30</c:f>
              <c:numCache>
                <c:formatCode>General</c:formatCode>
                <c:ptCount val="33"/>
                <c:pt idx="0">
                  <c:v>100.00000135656602</c:v>
                </c:pt>
                <c:pt idx="1">
                  <c:v>100.00000135656602</c:v>
                </c:pt>
                <c:pt idx="2">
                  <c:v>100.00000135656602</c:v>
                </c:pt>
                <c:pt idx="3">
                  <c:v>100.00000135656602</c:v>
                </c:pt>
                <c:pt idx="4">
                  <c:v>100.00000135656602</c:v>
                </c:pt>
                <c:pt idx="5">
                  <c:v>100.00000135656602</c:v>
                </c:pt>
                <c:pt idx="6">
                  <c:v>100.00000135656596</c:v>
                </c:pt>
                <c:pt idx="7">
                  <c:v>100.00000135610121</c:v>
                </c:pt>
                <c:pt idx="8">
                  <c:v>99.999998785526046</c:v>
                </c:pt>
                <c:pt idx="9">
                  <c:v>99.990518247584475</c:v>
                </c:pt>
                <c:pt idx="10">
                  <c:v>65.018982866042734</c:v>
                </c:pt>
                <c:pt idx="11">
                  <c:v>65.009502334616215</c:v>
                </c:pt>
                <c:pt idx="12">
                  <c:v>65.009497915896873</c:v>
                </c:pt>
                <c:pt idx="13">
                  <c:v>65.009492154883418</c:v>
                </c:pt>
                <c:pt idx="14">
                  <c:v>65.018972696392254</c:v>
                </c:pt>
                <c:pt idx="15">
                  <c:v>99.990518256748715</c:v>
                </c:pt>
                <c:pt idx="16">
                  <c:v>99.999998785766962</c:v>
                </c:pt>
                <c:pt idx="17">
                  <c:v>100.00000135586906</c:v>
                </c:pt>
                <c:pt idx="18">
                  <c:v>100.00000135651604</c:v>
                </c:pt>
                <c:pt idx="19">
                  <c:v>100.00000135656602</c:v>
                </c:pt>
                <c:pt idx="20">
                  <c:v>100.00000135656602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100.00000135656602</c:v>
                </c:pt>
                <c:pt idx="24">
                  <c:v>100.00000135656602</c:v>
                </c:pt>
                <c:pt idx="25">
                  <c:v>100.00000135647403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B16-614C-88C5-E9D8273AA13F}"/>
            </c:ext>
          </c:extLst>
        </c:ser>
        <c:ser>
          <c:idx val="8"/>
          <c:order val="8"/>
          <c:tx>
            <c:v>9</c:v>
          </c:tx>
          <c:val>
            <c:numRef>
              <c:f>D_heads!$CE$31:$DK$31</c:f>
              <c:numCache>
                <c:formatCode>General</c:formatCode>
                <c:ptCount val="33"/>
                <c:pt idx="0">
                  <c:v>100.00000135656602</c:v>
                </c:pt>
                <c:pt idx="1">
                  <c:v>100.00000135656602</c:v>
                </c:pt>
                <c:pt idx="2">
                  <c:v>100.00000135656602</c:v>
                </c:pt>
                <c:pt idx="3">
                  <c:v>100.00000135656602</c:v>
                </c:pt>
                <c:pt idx="4">
                  <c:v>100.00000135656602</c:v>
                </c:pt>
                <c:pt idx="5">
                  <c:v>100.00000135656602</c:v>
                </c:pt>
                <c:pt idx="6">
                  <c:v>100.00000135656596</c:v>
                </c:pt>
                <c:pt idx="7">
                  <c:v>100.00000135609562</c:v>
                </c:pt>
                <c:pt idx="8">
                  <c:v>99.999998760498855</c:v>
                </c:pt>
                <c:pt idx="9">
                  <c:v>99.9904691352653</c:v>
                </c:pt>
                <c:pt idx="10">
                  <c:v>65.009505707683743</c:v>
                </c:pt>
                <c:pt idx="11">
                  <c:v>65.000002840180585</c:v>
                </c:pt>
                <c:pt idx="12">
                  <c:v>64.993235797242761</c:v>
                </c:pt>
                <c:pt idx="13">
                  <c:v>65.000002833751608</c:v>
                </c:pt>
                <c:pt idx="14">
                  <c:v>65.009492165894116</c:v>
                </c:pt>
                <c:pt idx="15">
                  <c:v>99.99051311863488</c:v>
                </c:pt>
                <c:pt idx="16">
                  <c:v>99.999998783678222</c:v>
                </c:pt>
                <c:pt idx="17">
                  <c:v>100.00000135576877</c:v>
                </c:pt>
                <c:pt idx="18">
                  <c:v>100.00000117287766</c:v>
                </c:pt>
                <c:pt idx="19">
                  <c:v>100.00000135654111</c:v>
                </c:pt>
                <c:pt idx="20">
                  <c:v>100.00000135656602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100.00000135656602</c:v>
                </c:pt>
                <c:pt idx="24">
                  <c:v>100.00000135656602</c:v>
                </c:pt>
                <c:pt idx="25">
                  <c:v>100.00000135647403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B16-614C-88C5-E9D8273AA13F}"/>
            </c:ext>
          </c:extLst>
        </c:ser>
        <c:ser>
          <c:idx val="9"/>
          <c:order val="9"/>
          <c:tx>
            <c:v>10</c:v>
          </c:tx>
          <c:val>
            <c:numRef>
              <c:f>D_heads!$CE$32:$DK$32</c:f>
              <c:numCache>
                <c:formatCode>General</c:formatCode>
                <c:ptCount val="33"/>
                <c:pt idx="0">
                  <c:v>100.00000135656602</c:v>
                </c:pt>
                <c:pt idx="1">
                  <c:v>100.00000135656602</c:v>
                </c:pt>
                <c:pt idx="2">
                  <c:v>100.00000135656602</c:v>
                </c:pt>
                <c:pt idx="3">
                  <c:v>100.000001356566</c:v>
                </c:pt>
                <c:pt idx="4">
                  <c:v>100.00000135654111</c:v>
                </c:pt>
                <c:pt idx="5">
                  <c:v>100.000001356566</c:v>
                </c:pt>
                <c:pt idx="6">
                  <c:v>100.00000135656495</c:v>
                </c:pt>
                <c:pt idx="7">
                  <c:v>100.00000134874642</c:v>
                </c:pt>
                <c:pt idx="8">
                  <c:v>99.999958105336589</c:v>
                </c:pt>
                <c:pt idx="9">
                  <c:v>99.990472504787604</c:v>
                </c:pt>
                <c:pt idx="10">
                  <c:v>65.009487755651932</c:v>
                </c:pt>
                <c:pt idx="11">
                  <c:v>64.99323579379184</c:v>
                </c:pt>
                <c:pt idx="12">
                  <c:v>40.027095929566393</c:v>
                </c:pt>
                <c:pt idx="13">
                  <c:v>64.993235793792095</c:v>
                </c:pt>
                <c:pt idx="14">
                  <c:v>65.009487762988343</c:v>
                </c:pt>
                <c:pt idx="15">
                  <c:v>99.9905131160492</c:v>
                </c:pt>
                <c:pt idx="16">
                  <c:v>99.99999878362722</c:v>
                </c:pt>
                <c:pt idx="17">
                  <c:v>100.00000117221002</c:v>
                </c:pt>
                <c:pt idx="18">
                  <c:v>99.999323698511489</c:v>
                </c:pt>
                <c:pt idx="19">
                  <c:v>100.00000128304593</c:v>
                </c:pt>
                <c:pt idx="20">
                  <c:v>100.00000135656103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100.00000135656602</c:v>
                </c:pt>
                <c:pt idx="24">
                  <c:v>100.00000135656602</c:v>
                </c:pt>
                <c:pt idx="25">
                  <c:v>100.00000135647403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B16-614C-88C5-E9D8273AA13F}"/>
            </c:ext>
          </c:extLst>
        </c:ser>
        <c:ser>
          <c:idx val="10"/>
          <c:order val="10"/>
          <c:tx>
            <c:v>11</c:v>
          </c:tx>
          <c:val>
            <c:numRef>
              <c:f>D_heads!$CE$33:$DK$33</c:f>
              <c:numCache>
                <c:formatCode>General</c:formatCode>
                <c:ptCount val="33"/>
                <c:pt idx="0">
                  <c:v>100.00000135656602</c:v>
                </c:pt>
                <c:pt idx="1">
                  <c:v>100.00000135656602</c:v>
                </c:pt>
                <c:pt idx="2">
                  <c:v>100.000001356566</c:v>
                </c:pt>
                <c:pt idx="3">
                  <c:v>100.00000135651618</c:v>
                </c:pt>
                <c:pt idx="4">
                  <c:v>100.00000117273841</c:v>
                </c:pt>
                <c:pt idx="5">
                  <c:v>100.00000135651618</c:v>
                </c:pt>
                <c:pt idx="6">
                  <c:v>100.00000135656498</c:v>
                </c:pt>
                <c:pt idx="7">
                  <c:v>100.00000134886795</c:v>
                </c:pt>
                <c:pt idx="8">
                  <c:v>99.999958783107161</c:v>
                </c:pt>
                <c:pt idx="9">
                  <c:v>99.990513094849462</c:v>
                </c:pt>
                <c:pt idx="10">
                  <c:v>65.009489594855253</c:v>
                </c:pt>
                <c:pt idx="11">
                  <c:v>65.000000260866088</c:v>
                </c:pt>
                <c:pt idx="12">
                  <c:v>64.993233221600761</c:v>
                </c:pt>
                <c:pt idx="13">
                  <c:v>65.000000260866287</c:v>
                </c:pt>
                <c:pt idx="14">
                  <c:v>65.00948959509526</c:v>
                </c:pt>
                <c:pt idx="15">
                  <c:v>99.990513116545003</c:v>
                </c:pt>
                <c:pt idx="16">
                  <c:v>99.9999987836771</c:v>
                </c:pt>
                <c:pt idx="17">
                  <c:v>100.00000135576877</c:v>
                </c:pt>
                <c:pt idx="18">
                  <c:v>100.00000117287766</c:v>
                </c:pt>
                <c:pt idx="19">
                  <c:v>100.00000135654111</c:v>
                </c:pt>
                <c:pt idx="20">
                  <c:v>100.00000135656602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100.00000135656602</c:v>
                </c:pt>
                <c:pt idx="24">
                  <c:v>100.00000135656602</c:v>
                </c:pt>
                <c:pt idx="25">
                  <c:v>100.00000135647403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B16-614C-88C5-E9D8273AA13F}"/>
            </c:ext>
          </c:extLst>
        </c:ser>
        <c:ser>
          <c:idx val="11"/>
          <c:order val="11"/>
          <c:tx>
            <c:v>12</c:v>
          </c:tx>
          <c:val>
            <c:numRef>
              <c:f>D_heads!$CE$34:$DK$34</c:f>
              <c:numCache>
                <c:formatCode>General</c:formatCode>
                <c:ptCount val="33"/>
                <c:pt idx="0">
                  <c:v>100.00000135656602</c:v>
                </c:pt>
                <c:pt idx="1">
                  <c:v>100.00000135656602</c:v>
                </c:pt>
                <c:pt idx="2">
                  <c:v>100.00000135654111</c:v>
                </c:pt>
                <c:pt idx="3">
                  <c:v>100.00000117273841</c:v>
                </c:pt>
                <c:pt idx="4">
                  <c:v>99.998645526150412</c:v>
                </c:pt>
                <c:pt idx="5">
                  <c:v>100.00000117273841</c:v>
                </c:pt>
                <c:pt idx="6">
                  <c:v>100.00000135654007</c:v>
                </c:pt>
                <c:pt idx="7">
                  <c:v>100.00000134899091</c:v>
                </c:pt>
                <c:pt idx="8">
                  <c:v>99.999959461483911</c:v>
                </c:pt>
                <c:pt idx="9">
                  <c:v>99.990513676716361</c:v>
                </c:pt>
                <c:pt idx="10">
                  <c:v>65.009488740037199</c:v>
                </c:pt>
                <c:pt idx="11">
                  <c:v>65.000003927498796</c:v>
                </c:pt>
                <c:pt idx="12">
                  <c:v>64.999999523168981</c:v>
                </c:pt>
                <c:pt idx="13">
                  <c:v>65.000003927963164</c:v>
                </c:pt>
                <c:pt idx="14">
                  <c:v>65.009489596585482</c:v>
                </c:pt>
                <c:pt idx="15">
                  <c:v>99.99051311634652</c:v>
                </c:pt>
                <c:pt idx="16">
                  <c:v>99.999998783676986</c:v>
                </c:pt>
                <c:pt idx="17">
                  <c:v>100.00000135586831</c:v>
                </c:pt>
                <c:pt idx="18">
                  <c:v>100.00000135651604</c:v>
                </c:pt>
                <c:pt idx="19">
                  <c:v>100.00000135656602</c:v>
                </c:pt>
                <c:pt idx="20">
                  <c:v>100.00000135656602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100.00000135656602</c:v>
                </c:pt>
                <c:pt idx="24">
                  <c:v>100.00000135656602</c:v>
                </c:pt>
                <c:pt idx="25">
                  <c:v>100.000001356566</c:v>
                </c:pt>
                <c:pt idx="26">
                  <c:v>100.00000135638204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B16-614C-88C5-E9D8273AA13F}"/>
            </c:ext>
          </c:extLst>
        </c:ser>
        <c:ser>
          <c:idx val="12"/>
          <c:order val="12"/>
          <c:tx>
            <c:v>13</c:v>
          </c:tx>
          <c:val>
            <c:numRef>
              <c:f>D_heads!$CE$35:$DK$35</c:f>
              <c:numCache>
                <c:formatCode>General</c:formatCode>
                <c:ptCount val="33"/>
                <c:pt idx="0">
                  <c:v>100.00000135656602</c:v>
                </c:pt>
                <c:pt idx="1">
                  <c:v>100.00000135656602</c:v>
                </c:pt>
                <c:pt idx="2">
                  <c:v>100.000001356566</c:v>
                </c:pt>
                <c:pt idx="3">
                  <c:v>100.00000135651618</c:v>
                </c:pt>
                <c:pt idx="4">
                  <c:v>100.00000117273841</c:v>
                </c:pt>
                <c:pt idx="5">
                  <c:v>100.00000135651618</c:v>
                </c:pt>
                <c:pt idx="6">
                  <c:v>100.00000135656528</c:v>
                </c:pt>
                <c:pt idx="7">
                  <c:v>100.0000013512074</c:v>
                </c:pt>
                <c:pt idx="8">
                  <c:v>99.999961846685409</c:v>
                </c:pt>
                <c:pt idx="9">
                  <c:v>99.99367349503639</c:v>
                </c:pt>
                <c:pt idx="10">
                  <c:v>65.006328564252399</c:v>
                </c:pt>
                <c:pt idx="11">
                  <c:v>65.000003071074048</c:v>
                </c:pt>
                <c:pt idx="12">
                  <c:v>64.999999522771276</c:v>
                </c:pt>
                <c:pt idx="13">
                  <c:v>65.000003927962808</c:v>
                </c:pt>
                <c:pt idx="14">
                  <c:v>65.009489596187507</c:v>
                </c:pt>
                <c:pt idx="15">
                  <c:v>99.990512382031682</c:v>
                </c:pt>
                <c:pt idx="16">
                  <c:v>99.999998783279011</c:v>
                </c:pt>
                <c:pt idx="17">
                  <c:v>100.00000135586818</c:v>
                </c:pt>
                <c:pt idx="18">
                  <c:v>100.00000135656582</c:v>
                </c:pt>
                <c:pt idx="19">
                  <c:v>100.00000135656602</c:v>
                </c:pt>
                <c:pt idx="20">
                  <c:v>100.00000135656602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100.00000135656602</c:v>
                </c:pt>
                <c:pt idx="24">
                  <c:v>100.00000135656602</c:v>
                </c:pt>
                <c:pt idx="25">
                  <c:v>100.00000135656602</c:v>
                </c:pt>
                <c:pt idx="26">
                  <c:v>100.000001356566</c:v>
                </c:pt>
                <c:pt idx="27">
                  <c:v>100.00000135638204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B16-614C-88C5-E9D8273AA13F}"/>
            </c:ext>
          </c:extLst>
        </c:ser>
        <c:ser>
          <c:idx val="13"/>
          <c:order val="13"/>
          <c:tx>
            <c:v>14</c:v>
          </c:tx>
          <c:val>
            <c:numRef>
              <c:f>D_heads!$CE$36:$DK$36</c:f>
              <c:numCache>
                <c:formatCode>General</c:formatCode>
                <c:ptCount val="33"/>
                <c:pt idx="0">
                  <c:v>100.00000135656602</c:v>
                </c:pt>
                <c:pt idx="1">
                  <c:v>100.00000135656602</c:v>
                </c:pt>
                <c:pt idx="2">
                  <c:v>100.00000135656602</c:v>
                </c:pt>
                <c:pt idx="3">
                  <c:v>100.000001356566</c:v>
                </c:pt>
                <c:pt idx="4">
                  <c:v>100.00000135654111</c:v>
                </c:pt>
                <c:pt idx="5">
                  <c:v>100.000001356566</c:v>
                </c:pt>
                <c:pt idx="6">
                  <c:v>100.00000135656531</c:v>
                </c:pt>
                <c:pt idx="7">
                  <c:v>100.00000135132946</c:v>
                </c:pt>
                <c:pt idx="8">
                  <c:v>99.999962739466511</c:v>
                </c:pt>
                <c:pt idx="9">
                  <c:v>99.995217151405285</c:v>
                </c:pt>
                <c:pt idx="10">
                  <c:v>65.004747471911941</c:v>
                </c:pt>
                <c:pt idx="11">
                  <c:v>64.999999564205226</c:v>
                </c:pt>
                <c:pt idx="12">
                  <c:v>64.993232610200891</c:v>
                </c:pt>
                <c:pt idx="13">
                  <c:v>65.000000260335739</c:v>
                </c:pt>
                <c:pt idx="14">
                  <c:v>65.009488860581143</c:v>
                </c:pt>
                <c:pt idx="15">
                  <c:v>99.987802924940496</c:v>
                </c:pt>
                <c:pt idx="16">
                  <c:v>99.999998049163224</c:v>
                </c:pt>
                <c:pt idx="17">
                  <c:v>100.00000135566927</c:v>
                </c:pt>
                <c:pt idx="18">
                  <c:v>100.00000135656578</c:v>
                </c:pt>
                <c:pt idx="19">
                  <c:v>100.00000135656602</c:v>
                </c:pt>
                <c:pt idx="20">
                  <c:v>100.00000135656602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100.00000135656602</c:v>
                </c:pt>
                <c:pt idx="24">
                  <c:v>100.00000135656602</c:v>
                </c:pt>
                <c:pt idx="25">
                  <c:v>100.00000135656602</c:v>
                </c:pt>
                <c:pt idx="26">
                  <c:v>100.00000135656602</c:v>
                </c:pt>
                <c:pt idx="27">
                  <c:v>100.000001356566</c:v>
                </c:pt>
                <c:pt idx="28">
                  <c:v>100.00000135647403</c:v>
                </c:pt>
                <c:pt idx="29">
                  <c:v>100.000001356474</c:v>
                </c:pt>
                <c:pt idx="30">
                  <c:v>100.00000135638203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B16-614C-88C5-E9D8273AA13F}"/>
            </c:ext>
          </c:extLst>
        </c:ser>
        <c:ser>
          <c:idx val="14"/>
          <c:order val="14"/>
          <c:tx>
            <c:v>15</c:v>
          </c:tx>
          <c:val>
            <c:numRef>
              <c:f>D_heads!$CE$37:$DK$37</c:f>
              <c:numCache>
                <c:formatCode>General</c:formatCode>
                <c:ptCount val="33"/>
                <c:pt idx="0">
                  <c:v>100.00000135656602</c:v>
                </c:pt>
                <c:pt idx="1">
                  <c:v>100.00000135656602</c:v>
                </c:pt>
                <c:pt idx="2">
                  <c:v>100.00000135656602</c:v>
                </c:pt>
                <c:pt idx="3">
                  <c:v>100.00000135656602</c:v>
                </c:pt>
                <c:pt idx="4">
                  <c:v>100.00000135656602</c:v>
                </c:pt>
                <c:pt idx="5">
                  <c:v>100.00000135656602</c:v>
                </c:pt>
                <c:pt idx="6">
                  <c:v>100.000001356566</c:v>
                </c:pt>
                <c:pt idx="7">
                  <c:v>100.00000135647664</c:v>
                </c:pt>
                <c:pt idx="8">
                  <c:v>100.00000070270617</c:v>
                </c:pt>
                <c:pt idx="9">
                  <c:v>99.99521804366384</c:v>
                </c:pt>
                <c:pt idx="10">
                  <c:v>65.00474679102993</c:v>
                </c:pt>
                <c:pt idx="11">
                  <c:v>64.995487463577916</c:v>
                </c:pt>
                <c:pt idx="12">
                  <c:v>40.024840697939766</c:v>
                </c:pt>
                <c:pt idx="13">
                  <c:v>64.993235182115939</c:v>
                </c:pt>
                <c:pt idx="14">
                  <c:v>65.009487762192251</c:v>
                </c:pt>
                <c:pt idx="15">
                  <c:v>99.990512381535083</c:v>
                </c:pt>
                <c:pt idx="16">
                  <c:v>99.999998783278869</c:v>
                </c:pt>
                <c:pt idx="17">
                  <c:v>100.00000135586818</c:v>
                </c:pt>
                <c:pt idx="18">
                  <c:v>100.00000135656583</c:v>
                </c:pt>
                <c:pt idx="19">
                  <c:v>100.00000135656602</c:v>
                </c:pt>
                <c:pt idx="20">
                  <c:v>100.00000135656602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100.00000135656602</c:v>
                </c:pt>
                <c:pt idx="24">
                  <c:v>100.00000135656602</c:v>
                </c:pt>
                <c:pt idx="25">
                  <c:v>100.00000135656602</c:v>
                </c:pt>
                <c:pt idx="26">
                  <c:v>100.00000135656602</c:v>
                </c:pt>
                <c:pt idx="27">
                  <c:v>100.00000135656602</c:v>
                </c:pt>
                <c:pt idx="28">
                  <c:v>100.00000135656602</c:v>
                </c:pt>
                <c:pt idx="29">
                  <c:v>100.00000135656602</c:v>
                </c:pt>
                <c:pt idx="30">
                  <c:v>100.000001356566</c:v>
                </c:pt>
                <c:pt idx="31">
                  <c:v>100.00000135647403</c:v>
                </c:pt>
                <c:pt idx="32">
                  <c:v>100.00000135647402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B16-614C-88C5-E9D8273AA13F}"/>
            </c:ext>
          </c:extLst>
        </c:ser>
        <c:ser>
          <c:idx val="15"/>
          <c:order val="15"/>
          <c:tx>
            <c:v>16</c:v>
          </c:tx>
          <c:val>
            <c:numRef>
              <c:f>D_heads!$CE$38:$DK$38</c:f>
              <c:numCache>
                <c:formatCode>General</c:formatCode>
                <c:ptCount val="33"/>
                <c:pt idx="0">
                  <c:v>100.00000135656602</c:v>
                </c:pt>
                <c:pt idx="1">
                  <c:v>100.00000135656602</c:v>
                </c:pt>
                <c:pt idx="2">
                  <c:v>100.00000135656602</c:v>
                </c:pt>
                <c:pt idx="3">
                  <c:v>100.00000135656602</c:v>
                </c:pt>
                <c:pt idx="4">
                  <c:v>100.00000135656602</c:v>
                </c:pt>
                <c:pt idx="5">
                  <c:v>100.00000135656602</c:v>
                </c:pt>
                <c:pt idx="6">
                  <c:v>100.000001356566</c:v>
                </c:pt>
                <c:pt idx="7">
                  <c:v>100.00000135647805</c:v>
                </c:pt>
                <c:pt idx="8">
                  <c:v>100.00000070785507</c:v>
                </c:pt>
                <c:pt idx="9">
                  <c:v>99.995218051019194</c:v>
                </c:pt>
                <c:pt idx="10">
                  <c:v>65.004761604398283</c:v>
                </c:pt>
                <c:pt idx="11">
                  <c:v>65.000000811698882</c:v>
                </c:pt>
                <c:pt idx="12">
                  <c:v>64.993232245531814</c:v>
                </c:pt>
                <c:pt idx="13">
                  <c:v>65.000001118017153</c:v>
                </c:pt>
                <c:pt idx="14">
                  <c:v>65.009491309192782</c:v>
                </c:pt>
                <c:pt idx="15">
                  <c:v>99.990513117971673</c:v>
                </c:pt>
                <c:pt idx="16">
                  <c:v>99.999998783677924</c:v>
                </c:pt>
                <c:pt idx="17">
                  <c:v>100.00000135586833</c:v>
                </c:pt>
                <c:pt idx="18">
                  <c:v>100.00000135656583</c:v>
                </c:pt>
                <c:pt idx="19">
                  <c:v>100.00000135656602</c:v>
                </c:pt>
                <c:pt idx="20">
                  <c:v>100.00000135656602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100.00000135656602</c:v>
                </c:pt>
                <c:pt idx="24">
                  <c:v>100.00000135656602</c:v>
                </c:pt>
                <c:pt idx="25">
                  <c:v>100.00000135656602</c:v>
                </c:pt>
                <c:pt idx="26">
                  <c:v>100.00000135656602</c:v>
                </c:pt>
                <c:pt idx="27">
                  <c:v>100.00000135656602</c:v>
                </c:pt>
                <c:pt idx="28">
                  <c:v>100.00000135656602</c:v>
                </c:pt>
                <c:pt idx="29">
                  <c:v>100.00000135656602</c:v>
                </c:pt>
                <c:pt idx="30">
                  <c:v>100.00000135656602</c:v>
                </c:pt>
                <c:pt idx="31">
                  <c:v>100.00000135656602</c:v>
                </c:pt>
                <c:pt idx="32">
                  <c:v>100.00000135656602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B16-614C-88C5-E9D8273AA13F}"/>
            </c:ext>
          </c:extLst>
        </c:ser>
        <c:ser>
          <c:idx val="16"/>
          <c:order val="16"/>
          <c:tx>
            <c:v>17</c:v>
          </c:tx>
          <c:val>
            <c:numRef>
              <c:f>D_heads!$CE$39:$DK$39</c:f>
              <c:numCache>
                <c:formatCode>General</c:formatCode>
                <c:ptCount val="33"/>
                <c:pt idx="0">
                  <c:v>-99</c:v>
                </c:pt>
                <c:pt idx="1">
                  <c:v>100.00000135656602</c:v>
                </c:pt>
                <c:pt idx="2">
                  <c:v>100.00000135656602</c:v>
                </c:pt>
                <c:pt idx="3">
                  <c:v>100.00000135656602</c:v>
                </c:pt>
                <c:pt idx="4">
                  <c:v>100.00000135656602</c:v>
                </c:pt>
                <c:pt idx="5">
                  <c:v>100.00000135656602</c:v>
                </c:pt>
                <c:pt idx="6">
                  <c:v>100.000001356566</c:v>
                </c:pt>
                <c:pt idx="7">
                  <c:v>100.00000135647878</c:v>
                </c:pt>
                <c:pt idx="8">
                  <c:v>100.00000071316823</c:v>
                </c:pt>
                <c:pt idx="9">
                  <c:v>99.99525659029544</c:v>
                </c:pt>
                <c:pt idx="10">
                  <c:v>65.009505731191481</c:v>
                </c:pt>
                <c:pt idx="11">
                  <c:v>65.004761604382267</c:v>
                </c:pt>
                <c:pt idx="12">
                  <c:v>65.004745965321987</c:v>
                </c:pt>
                <c:pt idx="13">
                  <c:v>65.004749186841266</c:v>
                </c:pt>
                <c:pt idx="14">
                  <c:v>65.015813376619704</c:v>
                </c:pt>
                <c:pt idx="15">
                  <c:v>99.990517400896692</c:v>
                </c:pt>
                <c:pt idx="16">
                  <c:v>99.999998785532568</c:v>
                </c:pt>
                <c:pt idx="17">
                  <c:v>100.00000135586654</c:v>
                </c:pt>
                <c:pt idx="18">
                  <c:v>100.00000135656335</c:v>
                </c:pt>
                <c:pt idx="19">
                  <c:v>100.00000135656353</c:v>
                </c:pt>
                <c:pt idx="20">
                  <c:v>100.00000135656602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100.00000135656602</c:v>
                </c:pt>
                <c:pt idx="24">
                  <c:v>100.00000135656602</c:v>
                </c:pt>
                <c:pt idx="25">
                  <c:v>100.00000135656602</c:v>
                </c:pt>
                <c:pt idx="26">
                  <c:v>100.00000135656602</c:v>
                </c:pt>
                <c:pt idx="27">
                  <c:v>100.00000135656602</c:v>
                </c:pt>
                <c:pt idx="28">
                  <c:v>100.00000135656602</c:v>
                </c:pt>
                <c:pt idx="29">
                  <c:v>100.00000135656602</c:v>
                </c:pt>
                <c:pt idx="30">
                  <c:v>100.00000135656602</c:v>
                </c:pt>
                <c:pt idx="31">
                  <c:v>100.00000135656602</c:v>
                </c:pt>
                <c:pt idx="32">
                  <c:v>100.00000135656603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B16-614C-88C5-E9D8273AA13F}"/>
            </c:ext>
          </c:extLst>
        </c:ser>
        <c:ser>
          <c:idx val="17"/>
          <c:order val="17"/>
          <c:tx>
            <c:v>18</c:v>
          </c:tx>
          <c:val>
            <c:numRef>
              <c:f>D_heads!$CE$40:$DK$40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100.00000135656602</c:v>
                </c:pt>
                <c:pt idx="3">
                  <c:v>100.00000135656602</c:v>
                </c:pt>
                <c:pt idx="4">
                  <c:v>100.00000135656602</c:v>
                </c:pt>
                <c:pt idx="5">
                  <c:v>100.00000135656602</c:v>
                </c:pt>
                <c:pt idx="6">
                  <c:v>100.00000135656602</c:v>
                </c:pt>
                <c:pt idx="7">
                  <c:v>100.00000135656597</c:v>
                </c:pt>
                <c:pt idx="8">
                  <c:v>100.00000135630428</c:v>
                </c:pt>
                <c:pt idx="9">
                  <c:v>100.00000006968472</c:v>
                </c:pt>
                <c:pt idx="10">
                  <c:v>99.995255947081603</c:v>
                </c:pt>
                <c:pt idx="11">
                  <c:v>99.995218758590184</c:v>
                </c:pt>
                <c:pt idx="12">
                  <c:v>99.995219399744926</c:v>
                </c:pt>
                <c:pt idx="13">
                  <c:v>99.995219186385413</c:v>
                </c:pt>
                <c:pt idx="14">
                  <c:v>99.993676924585827</c:v>
                </c:pt>
                <c:pt idx="15">
                  <c:v>99.999997633826325</c:v>
                </c:pt>
                <c:pt idx="16">
                  <c:v>100.00000134548524</c:v>
                </c:pt>
                <c:pt idx="17">
                  <c:v>100.00000134737147</c:v>
                </c:pt>
                <c:pt idx="18">
                  <c:v>100.0000013473722</c:v>
                </c:pt>
                <c:pt idx="19">
                  <c:v>100.00000134737718</c:v>
                </c:pt>
                <c:pt idx="20">
                  <c:v>100.00000135656103</c:v>
                </c:pt>
                <c:pt idx="21">
                  <c:v>100.00000135656602</c:v>
                </c:pt>
                <c:pt idx="22">
                  <c:v>100.00000135656602</c:v>
                </c:pt>
                <c:pt idx="23">
                  <c:v>100.00000135656602</c:v>
                </c:pt>
                <c:pt idx="24">
                  <c:v>100.00000135656602</c:v>
                </c:pt>
                <c:pt idx="25">
                  <c:v>100.00000135656602</c:v>
                </c:pt>
                <c:pt idx="26">
                  <c:v>100.00000135656602</c:v>
                </c:pt>
                <c:pt idx="27">
                  <c:v>100.00000135656602</c:v>
                </c:pt>
                <c:pt idx="28">
                  <c:v>100.00000135656602</c:v>
                </c:pt>
                <c:pt idx="29">
                  <c:v>100.00000135656602</c:v>
                </c:pt>
                <c:pt idx="30">
                  <c:v>100.00000135656602</c:v>
                </c:pt>
                <c:pt idx="31">
                  <c:v>100.00000135656602</c:v>
                </c:pt>
                <c:pt idx="32">
                  <c:v>100.00000135656603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B16-614C-88C5-E9D8273AA13F}"/>
            </c:ext>
          </c:extLst>
        </c:ser>
        <c:ser>
          <c:idx val="18"/>
          <c:order val="18"/>
          <c:tx>
            <c:v>19</c:v>
          </c:tx>
          <c:val>
            <c:numRef>
              <c:f>D_heads!$CE$41:$DK$41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100.00000070316791</c:v>
                </c:pt>
                <c:pt idx="13">
                  <c:v>99.999965446975907</c:v>
                </c:pt>
                <c:pt idx="14">
                  <c:v>99.999965233341953</c:v>
                </c:pt>
                <c:pt idx="15">
                  <c:v>99.999966772452865</c:v>
                </c:pt>
                <c:pt idx="16">
                  <c:v>99.999966773920946</c:v>
                </c:pt>
                <c:pt idx="17">
                  <c:v>99.999967451648686</c:v>
                </c:pt>
                <c:pt idx="18">
                  <c:v>99.999967451834905</c:v>
                </c:pt>
                <c:pt idx="19">
                  <c:v>99.999967461021242</c:v>
                </c:pt>
                <c:pt idx="20">
                  <c:v>100.00000134737718</c:v>
                </c:pt>
                <c:pt idx="21">
                  <c:v>100.00000135656352</c:v>
                </c:pt>
                <c:pt idx="22">
                  <c:v>100.00000135656602</c:v>
                </c:pt>
                <c:pt idx="23">
                  <c:v>100.00000135656603</c:v>
                </c:pt>
                <c:pt idx="24">
                  <c:v>100.00000135656603</c:v>
                </c:pt>
                <c:pt idx="25">
                  <c:v>100.00000135656603</c:v>
                </c:pt>
                <c:pt idx="26">
                  <c:v>100.00000135656603</c:v>
                </c:pt>
                <c:pt idx="27">
                  <c:v>100.00000135656603</c:v>
                </c:pt>
                <c:pt idx="28">
                  <c:v>100.00000135656603</c:v>
                </c:pt>
                <c:pt idx="29">
                  <c:v>100.00000135656603</c:v>
                </c:pt>
                <c:pt idx="30">
                  <c:v>100.00000135656603</c:v>
                </c:pt>
                <c:pt idx="31">
                  <c:v>100.00000135656603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B16-614C-88C5-E9D8273AA13F}"/>
            </c:ext>
          </c:extLst>
        </c:ser>
        <c:bandFmts/>
        <c:axId val="1274916447"/>
        <c:axId val="1274918159"/>
        <c:axId val="209280143"/>
      </c:surfaceChart>
      <c:catAx>
        <c:axId val="1274916447"/>
        <c:scaling>
          <c:orientation val="minMax"/>
        </c:scaling>
        <c:delete val="0"/>
        <c:axPos val="b"/>
        <c:majorTickMark val="out"/>
        <c:minorTickMark val="none"/>
        <c:tickLblPos val="nextTo"/>
        <c:crossAx val="1274918159"/>
        <c:crosses val="autoZero"/>
        <c:auto val="1"/>
        <c:lblAlgn val="ctr"/>
        <c:lblOffset val="100"/>
        <c:noMultiLvlLbl val="0"/>
      </c:catAx>
      <c:valAx>
        <c:axId val="1274918159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274916447"/>
        <c:crosses val="autoZero"/>
        <c:crossBetween val="midCat"/>
        <c:majorUnit val="21"/>
      </c:valAx>
      <c:serAx>
        <c:axId val="209280143"/>
        <c:scaling>
          <c:orientation val="minMax"/>
        </c:scaling>
        <c:delete val="0"/>
        <c:axPos val="b"/>
        <c:majorTickMark val="out"/>
        <c:minorTickMark val="none"/>
        <c:tickLblPos val="nextTo"/>
        <c:crossAx val="1274918159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D_heads!$CE$43:$DK$43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100.00000330416512</c:v>
                </c:pt>
                <c:pt idx="5">
                  <c:v>99.999833997341767</c:v>
                </c:pt>
                <c:pt idx="6">
                  <c:v>99.999833910134981</c:v>
                </c:pt>
                <c:pt idx="7">
                  <c:v>99.999833911877488</c:v>
                </c:pt>
                <c:pt idx="8">
                  <c:v>100.00000321866104</c:v>
                </c:pt>
                <c:pt idx="9">
                  <c:v>100.00000330587089</c:v>
                </c:pt>
                <c:pt idx="10">
                  <c:v>100.0000033912974</c:v>
                </c:pt>
                <c:pt idx="11">
                  <c:v>100.00000339137654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64E-3547-B112-4E6ADB5BE5D9}"/>
            </c:ext>
          </c:extLst>
        </c:ser>
        <c:ser>
          <c:idx val="1"/>
          <c:order val="1"/>
          <c:tx>
            <c:v>2</c:v>
          </c:tx>
          <c:val>
            <c:numRef>
              <c:f>D_heads!$CE$44:$DK$44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100.00000339141505</c:v>
                </c:pt>
                <c:pt idx="3">
                  <c:v>100.00000339141505</c:v>
                </c:pt>
                <c:pt idx="4">
                  <c:v>100.00000339133422</c:v>
                </c:pt>
                <c:pt idx="5">
                  <c:v>100.00000330416594</c:v>
                </c:pt>
                <c:pt idx="6">
                  <c:v>100.00000321873864</c:v>
                </c:pt>
                <c:pt idx="7">
                  <c:v>99.999837383438589</c:v>
                </c:pt>
                <c:pt idx="8">
                  <c:v>99.999837385183568</c:v>
                </c:pt>
                <c:pt idx="9">
                  <c:v>99.999837387837417</c:v>
                </c:pt>
                <c:pt idx="10">
                  <c:v>100.00000322314155</c:v>
                </c:pt>
                <c:pt idx="11">
                  <c:v>100.00000330848806</c:v>
                </c:pt>
                <c:pt idx="12">
                  <c:v>100.00000330852961</c:v>
                </c:pt>
                <c:pt idx="13">
                  <c:v>100.0000033913019</c:v>
                </c:pt>
                <c:pt idx="14">
                  <c:v>100.00000339141495</c:v>
                </c:pt>
                <c:pt idx="15">
                  <c:v>100.00000339141505</c:v>
                </c:pt>
                <c:pt idx="16">
                  <c:v>100.00000339141505</c:v>
                </c:pt>
                <c:pt idx="17">
                  <c:v>100.00000339141505</c:v>
                </c:pt>
                <c:pt idx="18">
                  <c:v>100.00000339141506</c:v>
                </c:pt>
                <c:pt idx="19">
                  <c:v>100.00000339141505</c:v>
                </c:pt>
                <c:pt idx="20">
                  <c:v>100.00000339141506</c:v>
                </c:pt>
                <c:pt idx="21">
                  <c:v>100.00000339141506</c:v>
                </c:pt>
                <c:pt idx="22">
                  <c:v>100.00000339141508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64E-3547-B112-4E6ADB5BE5D9}"/>
            </c:ext>
          </c:extLst>
        </c:ser>
        <c:ser>
          <c:idx val="2"/>
          <c:order val="2"/>
          <c:tx>
            <c:v>3</c:v>
          </c:tx>
          <c:val>
            <c:numRef>
              <c:f>D_heads!$CE$45:$DK$45</c:f>
              <c:numCache>
                <c:formatCode>General</c:formatCode>
                <c:ptCount val="33"/>
                <c:pt idx="0">
                  <c:v>-99</c:v>
                </c:pt>
                <c:pt idx="1">
                  <c:v>100.00000339141505</c:v>
                </c:pt>
                <c:pt idx="2">
                  <c:v>100.00000339141505</c:v>
                </c:pt>
                <c:pt idx="3">
                  <c:v>100.00000339141508</c:v>
                </c:pt>
                <c:pt idx="4">
                  <c:v>100.00000339141501</c:v>
                </c:pt>
                <c:pt idx="5">
                  <c:v>100.00000339137458</c:v>
                </c:pt>
                <c:pt idx="6">
                  <c:v>100.00000339129544</c:v>
                </c:pt>
                <c:pt idx="7">
                  <c:v>100.00000330591052</c:v>
                </c:pt>
                <c:pt idx="8">
                  <c:v>100.00000322313791</c:v>
                </c:pt>
                <c:pt idx="9">
                  <c:v>99.999842464428255</c:v>
                </c:pt>
                <c:pt idx="10">
                  <c:v>99.99984246704085</c:v>
                </c:pt>
                <c:pt idx="11">
                  <c:v>99.999842467047316</c:v>
                </c:pt>
                <c:pt idx="12">
                  <c:v>99.999842471401706</c:v>
                </c:pt>
                <c:pt idx="13">
                  <c:v>100.00000323015621</c:v>
                </c:pt>
                <c:pt idx="14">
                  <c:v>100.00000339126966</c:v>
                </c:pt>
                <c:pt idx="15">
                  <c:v>100.00000339141496</c:v>
                </c:pt>
                <c:pt idx="16">
                  <c:v>100.00000339141506</c:v>
                </c:pt>
                <c:pt idx="17">
                  <c:v>100.00000339141506</c:v>
                </c:pt>
                <c:pt idx="18">
                  <c:v>100.00000339141506</c:v>
                </c:pt>
                <c:pt idx="19">
                  <c:v>100.00000339141506</c:v>
                </c:pt>
                <c:pt idx="20">
                  <c:v>100.00000339141505</c:v>
                </c:pt>
                <c:pt idx="21">
                  <c:v>100.00000339141505</c:v>
                </c:pt>
                <c:pt idx="22">
                  <c:v>100.00000339141501</c:v>
                </c:pt>
                <c:pt idx="23">
                  <c:v>100.00000339097816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64E-3547-B112-4E6ADB5BE5D9}"/>
            </c:ext>
          </c:extLst>
        </c:ser>
        <c:ser>
          <c:idx val="3"/>
          <c:order val="3"/>
          <c:tx>
            <c:v>4</c:v>
          </c:tx>
          <c:val>
            <c:numRef>
              <c:f>D_heads!$CE$46:$DK$46</c:f>
              <c:numCache>
                <c:formatCode>General</c:formatCode>
                <c:ptCount val="33"/>
                <c:pt idx="0">
                  <c:v>-99</c:v>
                </c:pt>
                <c:pt idx="1">
                  <c:v>100.00000339141506</c:v>
                </c:pt>
                <c:pt idx="2">
                  <c:v>100.00000339141505</c:v>
                </c:pt>
                <c:pt idx="3">
                  <c:v>100.00000339141505</c:v>
                </c:pt>
                <c:pt idx="4">
                  <c:v>100.00000339141505</c:v>
                </c:pt>
                <c:pt idx="5">
                  <c:v>100.00000339141506</c:v>
                </c:pt>
                <c:pt idx="6">
                  <c:v>100.00000339141499</c:v>
                </c:pt>
                <c:pt idx="7">
                  <c:v>100.00000339137539</c:v>
                </c:pt>
                <c:pt idx="8">
                  <c:v>100.00000339129869</c:v>
                </c:pt>
                <c:pt idx="9">
                  <c:v>100.00000330856476</c:v>
                </c:pt>
                <c:pt idx="10">
                  <c:v>100.00000330848883</c:v>
                </c:pt>
                <c:pt idx="11">
                  <c:v>100.00000323010931</c:v>
                </c:pt>
                <c:pt idx="12">
                  <c:v>99.999850932351521</c:v>
                </c:pt>
                <c:pt idx="13">
                  <c:v>99.999850941028015</c:v>
                </c:pt>
                <c:pt idx="14">
                  <c:v>100.0000032388706</c:v>
                </c:pt>
                <c:pt idx="15">
                  <c:v>100.00000339131003</c:v>
                </c:pt>
                <c:pt idx="16">
                  <c:v>100.00000339141499</c:v>
                </c:pt>
                <c:pt idx="17">
                  <c:v>100.00000339141506</c:v>
                </c:pt>
                <c:pt idx="18">
                  <c:v>100.00000339141506</c:v>
                </c:pt>
                <c:pt idx="19">
                  <c:v>100.00000339141506</c:v>
                </c:pt>
                <c:pt idx="20">
                  <c:v>100.00000339141505</c:v>
                </c:pt>
                <c:pt idx="21">
                  <c:v>100.00000339141505</c:v>
                </c:pt>
                <c:pt idx="22">
                  <c:v>100.00000339141505</c:v>
                </c:pt>
                <c:pt idx="23">
                  <c:v>100.00000339141491</c:v>
                </c:pt>
                <c:pt idx="24">
                  <c:v>100.00000339054134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64E-3547-B112-4E6ADB5BE5D9}"/>
            </c:ext>
          </c:extLst>
        </c:ser>
        <c:ser>
          <c:idx val="4"/>
          <c:order val="4"/>
          <c:tx>
            <c:v>5</c:v>
          </c:tx>
          <c:val>
            <c:numRef>
              <c:f>D_heads!$CE$47:$DK$47</c:f>
              <c:numCache>
                <c:formatCode>General</c:formatCode>
                <c:ptCount val="33"/>
                <c:pt idx="0">
                  <c:v>-99</c:v>
                </c:pt>
                <c:pt idx="1">
                  <c:v>100.00000339141506</c:v>
                </c:pt>
                <c:pt idx="2">
                  <c:v>100.00000339141505</c:v>
                </c:pt>
                <c:pt idx="3">
                  <c:v>100.00000339141505</c:v>
                </c:pt>
                <c:pt idx="4">
                  <c:v>100.00000339141508</c:v>
                </c:pt>
                <c:pt idx="5">
                  <c:v>100.00000339141505</c:v>
                </c:pt>
                <c:pt idx="6">
                  <c:v>100.00000339141506</c:v>
                </c:pt>
                <c:pt idx="7">
                  <c:v>100.00000339141505</c:v>
                </c:pt>
                <c:pt idx="8">
                  <c:v>100.00000339141498</c:v>
                </c:pt>
                <c:pt idx="9">
                  <c:v>100.00000339136673</c:v>
                </c:pt>
                <c:pt idx="10">
                  <c:v>100.00000338572454</c:v>
                </c:pt>
                <c:pt idx="11">
                  <c:v>100.0000033856076</c:v>
                </c:pt>
                <c:pt idx="12">
                  <c:v>100.00000323310826</c:v>
                </c:pt>
                <c:pt idx="13">
                  <c:v>99.999859326695642</c:v>
                </c:pt>
                <c:pt idx="14">
                  <c:v>99.999859405114407</c:v>
                </c:pt>
                <c:pt idx="15">
                  <c:v>100.00000331728103</c:v>
                </c:pt>
                <c:pt idx="16">
                  <c:v>100.00000339138069</c:v>
                </c:pt>
                <c:pt idx="17">
                  <c:v>100.00000339141505</c:v>
                </c:pt>
                <c:pt idx="18">
                  <c:v>100.00000339141506</c:v>
                </c:pt>
                <c:pt idx="19">
                  <c:v>100.00000339141506</c:v>
                </c:pt>
                <c:pt idx="20">
                  <c:v>100.00000339141505</c:v>
                </c:pt>
                <c:pt idx="21">
                  <c:v>100.00000339141505</c:v>
                </c:pt>
                <c:pt idx="22">
                  <c:v>100.00000339141505</c:v>
                </c:pt>
                <c:pt idx="23">
                  <c:v>100.00000339141505</c:v>
                </c:pt>
                <c:pt idx="24">
                  <c:v>100.00000339141486</c:v>
                </c:pt>
                <c:pt idx="25">
                  <c:v>100.00000339054128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64E-3547-B112-4E6ADB5BE5D9}"/>
            </c:ext>
          </c:extLst>
        </c:ser>
        <c:ser>
          <c:idx val="5"/>
          <c:order val="5"/>
          <c:tx>
            <c:v>6</c:v>
          </c:tx>
          <c:val>
            <c:numRef>
              <c:f>D_heads!$CE$48:$DK$48</c:f>
              <c:numCache>
                <c:formatCode>General</c:formatCode>
                <c:ptCount val="33"/>
                <c:pt idx="0">
                  <c:v>100.00000339141505</c:v>
                </c:pt>
                <c:pt idx="1">
                  <c:v>100.00000339141505</c:v>
                </c:pt>
                <c:pt idx="2">
                  <c:v>100.00000339141505</c:v>
                </c:pt>
                <c:pt idx="3">
                  <c:v>100.00000339141505</c:v>
                </c:pt>
                <c:pt idx="4">
                  <c:v>100.00000339141505</c:v>
                </c:pt>
                <c:pt idx="5">
                  <c:v>100.00000339141505</c:v>
                </c:pt>
                <c:pt idx="6">
                  <c:v>100.00000339141508</c:v>
                </c:pt>
                <c:pt idx="7">
                  <c:v>100.00000339141505</c:v>
                </c:pt>
                <c:pt idx="8">
                  <c:v>100.00000339140014</c:v>
                </c:pt>
                <c:pt idx="9">
                  <c:v>100.00000337447142</c:v>
                </c:pt>
                <c:pt idx="10">
                  <c:v>99.999991198904667</c:v>
                </c:pt>
                <c:pt idx="11">
                  <c:v>99.999991181883161</c:v>
                </c:pt>
                <c:pt idx="12">
                  <c:v>99.999991046916023</c:v>
                </c:pt>
                <c:pt idx="13">
                  <c:v>99.999855597247063</c:v>
                </c:pt>
                <c:pt idx="14">
                  <c:v>99.999855679386087</c:v>
                </c:pt>
                <c:pt idx="15">
                  <c:v>100.00000330469982</c:v>
                </c:pt>
                <c:pt idx="16">
                  <c:v>100.00000339136781</c:v>
                </c:pt>
                <c:pt idx="17">
                  <c:v>100.00000339141505</c:v>
                </c:pt>
                <c:pt idx="18">
                  <c:v>100.00000339141506</c:v>
                </c:pt>
                <c:pt idx="19">
                  <c:v>100.00000339141506</c:v>
                </c:pt>
                <c:pt idx="20">
                  <c:v>100.00000339141505</c:v>
                </c:pt>
                <c:pt idx="21">
                  <c:v>100.00000339141505</c:v>
                </c:pt>
                <c:pt idx="22">
                  <c:v>100.00000339141505</c:v>
                </c:pt>
                <c:pt idx="23">
                  <c:v>100.00000339141505</c:v>
                </c:pt>
                <c:pt idx="24">
                  <c:v>100.00000339141501</c:v>
                </c:pt>
                <c:pt idx="25">
                  <c:v>100.00000339097804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64E-3547-B112-4E6ADB5BE5D9}"/>
            </c:ext>
          </c:extLst>
        </c:ser>
        <c:ser>
          <c:idx val="6"/>
          <c:order val="6"/>
          <c:tx>
            <c:v>7</c:v>
          </c:tx>
          <c:val>
            <c:numRef>
              <c:f>D_heads!$CE$49:$DK$49</c:f>
              <c:numCache>
                <c:formatCode>General</c:formatCode>
                <c:ptCount val="33"/>
                <c:pt idx="0">
                  <c:v>100.00000339141506</c:v>
                </c:pt>
                <c:pt idx="1">
                  <c:v>100.00000339141505</c:v>
                </c:pt>
                <c:pt idx="2">
                  <c:v>100.00000339141505</c:v>
                </c:pt>
                <c:pt idx="3">
                  <c:v>100.00000339141505</c:v>
                </c:pt>
                <c:pt idx="4">
                  <c:v>100.00000339141505</c:v>
                </c:pt>
                <c:pt idx="5">
                  <c:v>100.00000339141508</c:v>
                </c:pt>
                <c:pt idx="6">
                  <c:v>100.00000339141505</c:v>
                </c:pt>
                <c:pt idx="7">
                  <c:v>100.00000339140651</c:v>
                </c:pt>
                <c:pt idx="8">
                  <c:v>100.00000337447059</c:v>
                </c:pt>
                <c:pt idx="9">
                  <c:v>99.99997901768711</c:v>
                </c:pt>
                <c:pt idx="10">
                  <c:v>99.976324529447481</c:v>
                </c:pt>
                <c:pt idx="11">
                  <c:v>99.976300107499199</c:v>
                </c:pt>
                <c:pt idx="12">
                  <c:v>99.976173476614747</c:v>
                </c:pt>
                <c:pt idx="13">
                  <c:v>99.976173414792115</c:v>
                </c:pt>
                <c:pt idx="14">
                  <c:v>99.976324381419417</c:v>
                </c:pt>
                <c:pt idx="15">
                  <c:v>99.999979017606293</c:v>
                </c:pt>
                <c:pt idx="16">
                  <c:v>100.00000337447139</c:v>
                </c:pt>
                <c:pt idx="17">
                  <c:v>100.00000339140513</c:v>
                </c:pt>
                <c:pt idx="18">
                  <c:v>100.00000339141488</c:v>
                </c:pt>
                <c:pt idx="19">
                  <c:v>100.00000339141506</c:v>
                </c:pt>
                <c:pt idx="20">
                  <c:v>100.00000339141505</c:v>
                </c:pt>
                <c:pt idx="21">
                  <c:v>100.00000339141505</c:v>
                </c:pt>
                <c:pt idx="22">
                  <c:v>100.00000339141505</c:v>
                </c:pt>
                <c:pt idx="23">
                  <c:v>100.00000339141505</c:v>
                </c:pt>
                <c:pt idx="24">
                  <c:v>100.00000339141501</c:v>
                </c:pt>
                <c:pt idx="25">
                  <c:v>100.00000339097811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64E-3547-B112-4E6ADB5BE5D9}"/>
            </c:ext>
          </c:extLst>
        </c:ser>
        <c:ser>
          <c:idx val="7"/>
          <c:order val="7"/>
          <c:tx>
            <c:v>8</c:v>
          </c:tx>
          <c:val>
            <c:numRef>
              <c:f>D_heads!$CE$50:$DK$50</c:f>
              <c:numCache>
                <c:formatCode>General</c:formatCode>
                <c:ptCount val="33"/>
                <c:pt idx="0">
                  <c:v>100.00000339141506</c:v>
                </c:pt>
                <c:pt idx="1">
                  <c:v>100.00000339141505</c:v>
                </c:pt>
                <c:pt idx="2">
                  <c:v>100.00000339141505</c:v>
                </c:pt>
                <c:pt idx="3">
                  <c:v>100.00000339141505</c:v>
                </c:pt>
                <c:pt idx="4">
                  <c:v>100.00000339141505</c:v>
                </c:pt>
                <c:pt idx="5">
                  <c:v>100.00000339141505</c:v>
                </c:pt>
                <c:pt idx="6">
                  <c:v>100.00000339141423</c:v>
                </c:pt>
                <c:pt idx="7">
                  <c:v>100.00000338764453</c:v>
                </c:pt>
                <c:pt idx="8">
                  <c:v>99.999991196945246</c:v>
                </c:pt>
                <c:pt idx="9">
                  <c:v>99.97632447298858</c:v>
                </c:pt>
                <c:pt idx="10">
                  <c:v>65.047410928881675</c:v>
                </c:pt>
                <c:pt idx="11">
                  <c:v>65.023744229952996</c:v>
                </c:pt>
                <c:pt idx="12">
                  <c:v>65.02372328976692</c:v>
                </c:pt>
                <c:pt idx="13">
                  <c:v>65.023718768385592</c:v>
                </c:pt>
                <c:pt idx="14">
                  <c:v>65.047385515073401</c:v>
                </c:pt>
                <c:pt idx="15">
                  <c:v>99.976324516394072</c:v>
                </c:pt>
                <c:pt idx="16">
                  <c:v>99.999991198898655</c:v>
                </c:pt>
                <c:pt idx="17">
                  <c:v>100.00000338576251</c:v>
                </c:pt>
                <c:pt idx="18">
                  <c:v>100.0000033910087</c:v>
                </c:pt>
                <c:pt idx="19">
                  <c:v>100.00000339141496</c:v>
                </c:pt>
                <c:pt idx="20">
                  <c:v>100.00000339141505</c:v>
                </c:pt>
                <c:pt idx="21">
                  <c:v>100.00000339141505</c:v>
                </c:pt>
                <c:pt idx="22">
                  <c:v>100.00000339141505</c:v>
                </c:pt>
                <c:pt idx="23">
                  <c:v>100.00000339141505</c:v>
                </c:pt>
                <c:pt idx="24">
                  <c:v>100.00000339141501</c:v>
                </c:pt>
                <c:pt idx="25">
                  <c:v>100.00000339097811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4E-3547-B112-4E6ADB5BE5D9}"/>
            </c:ext>
          </c:extLst>
        </c:ser>
        <c:ser>
          <c:idx val="8"/>
          <c:order val="8"/>
          <c:tx>
            <c:v>9</c:v>
          </c:tx>
          <c:val>
            <c:numRef>
              <c:f>D_heads!$CE$51:$DK$51</c:f>
              <c:numCache>
                <c:formatCode>General</c:formatCode>
                <c:ptCount val="33"/>
                <c:pt idx="0">
                  <c:v>100.00000339141506</c:v>
                </c:pt>
                <c:pt idx="1">
                  <c:v>100.00000339141505</c:v>
                </c:pt>
                <c:pt idx="2">
                  <c:v>100.00000339141505</c:v>
                </c:pt>
                <c:pt idx="3">
                  <c:v>100.00000339141505</c:v>
                </c:pt>
                <c:pt idx="4">
                  <c:v>100.00000339141502</c:v>
                </c:pt>
                <c:pt idx="5">
                  <c:v>100.00000339141505</c:v>
                </c:pt>
                <c:pt idx="6">
                  <c:v>100.00000339141423</c:v>
                </c:pt>
                <c:pt idx="7">
                  <c:v>100.00000338759678</c:v>
                </c:pt>
                <c:pt idx="8">
                  <c:v>99.99999107127573</c:v>
                </c:pt>
                <c:pt idx="9">
                  <c:v>99.976190436965723</c:v>
                </c:pt>
                <c:pt idx="10">
                  <c:v>65.023752621524622</c:v>
                </c:pt>
                <c:pt idx="11">
                  <c:v>65.000010455200794</c:v>
                </c:pt>
                <c:pt idx="12">
                  <c:v>64.983128249727812</c:v>
                </c:pt>
                <c:pt idx="13">
                  <c:v>65.000010424703405</c:v>
                </c:pt>
                <c:pt idx="14">
                  <c:v>65.023718820581351</c:v>
                </c:pt>
                <c:pt idx="15">
                  <c:v>99.976300159616798</c:v>
                </c:pt>
                <c:pt idx="16">
                  <c:v>99.999991181969406</c:v>
                </c:pt>
                <c:pt idx="17">
                  <c:v>100.00000338494571</c:v>
                </c:pt>
                <c:pt idx="18">
                  <c:v>100.00000252003493</c:v>
                </c:pt>
                <c:pt idx="19">
                  <c:v>100.00000339121289</c:v>
                </c:pt>
                <c:pt idx="20">
                  <c:v>100.00000339141504</c:v>
                </c:pt>
                <c:pt idx="21">
                  <c:v>100.00000339141505</c:v>
                </c:pt>
                <c:pt idx="22">
                  <c:v>100.00000339141505</c:v>
                </c:pt>
                <c:pt idx="23">
                  <c:v>100.00000339141505</c:v>
                </c:pt>
                <c:pt idx="24">
                  <c:v>100.00000339141501</c:v>
                </c:pt>
                <c:pt idx="25">
                  <c:v>100.00000339097811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64E-3547-B112-4E6ADB5BE5D9}"/>
            </c:ext>
          </c:extLst>
        </c:ser>
        <c:ser>
          <c:idx val="9"/>
          <c:order val="9"/>
          <c:tx>
            <c:v>10</c:v>
          </c:tx>
          <c:val>
            <c:numRef>
              <c:f>D_heads!$CE$52:$DK$52</c:f>
              <c:numCache>
                <c:formatCode>General</c:formatCode>
                <c:ptCount val="33"/>
                <c:pt idx="0">
                  <c:v>100.00000339141506</c:v>
                </c:pt>
                <c:pt idx="1">
                  <c:v>100.00000339141505</c:v>
                </c:pt>
                <c:pt idx="2">
                  <c:v>100.00000339141505</c:v>
                </c:pt>
                <c:pt idx="3">
                  <c:v>100.00000339141492</c:v>
                </c:pt>
                <c:pt idx="4">
                  <c:v>100.00000339121277</c:v>
                </c:pt>
                <c:pt idx="5">
                  <c:v>100.00000339141492</c:v>
                </c:pt>
                <c:pt idx="6">
                  <c:v>100.00000339140612</c:v>
                </c:pt>
                <c:pt idx="7">
                  <c:v>100.00000335272821</c:v>
                </c:pt>
                <c:pt idx="8">
                  <c:v>99.999889527325678</c:v>
                </c:pt>
                <c:pt idx="9">
                  <c:v>99.976198802970671</c:v>
                </c:pt>
                <c:pt idx="10">
                  <c:v>65.023697918229018</c:v>
                </c:pt>
                <c:pt idx="11">
                  <c:v>64.98312823101304</c:v>
                </c:pt>
                <c:pt idx="12">
                  <c:v>40.067657337038142</c:v>
                </c:pt>
                <c:pt idx="13">
                  <c:v>64.98312823101503</c:v>
                </c:pt>
                <c:pt idx="14">
                  <c:v>65.023697952994226</c:v>
                </c:pt>
                <c:pt idx="15">
                  <c:v>99.976300138661742</c:v>
                </c:pt>
                <c:pt idx="16">
                  <c:v>99.999991181549646</c:v>
                </c:pt>
                <c:pt idx="17">
                  <c:v>100.00000251461741</c:v>
                </c:pt>
                <c:pt idx="18">
                  <c:v>99.998310649960558</c:v>
                </c:pt>
                <c:pt idx="19">
                  <c:v>100.00000304250035</c:v>
                </c:pt>
                <c:pt idx="20">
                  <c:v>100.00000339137459</c:v>
                </c:pt>
                <c:pt idx="21">
                  <c:v>100.00000339141505</c:v>
                </c:pt>
                <c:pt idx="22">
                  <c:v>100.00000339141505</c:v>
                </c:pt>
                <c:pt idx="23">
                  <c:v>100.00000339141505</c:v>
                </c:pt>
                <c:pt idx="24">
                  <c:v>100.00000339141501</c:v>
                </c:pt>
                <c:pt idx="25">
                  <c:v>100.00000339097811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64E-3547-B112-4E6ADB5BE5D9}"/>
            </c:ext>
          </c:extLst>
        </c:ser>
        <c:ser>
          <c:idx val="10"/>
          <c:order val="10"/>
          <c:tx>
            <c:v>11</c:v>
          </c:tx>
          <c:val>
            <c:numRef>
              <c:f>D_heads!$CE$53:$DK$53</c:f>
              <c:numCache>
                <c:formatCode>General</c:formatCode>
                <c:ptCount val="33"/>
                <c:pt idx="0">
                  <c:v>100.00000339141506</c:v>
                </c:pt>
                <c:pt idx="1">
                  <c:v>100.00000339141505</c:v>
                </c:pt>
                <c:pt idx="2">
                  <c:v>100.00000339141492</c:v>
                </c:pt>
                <c:pt idx="3">
                  <c:v>100.00000339101045</c:v>
                </c:pt>
                <c:pt idx="4">
                  <c:v>100.00000251890631</c:v>
                </c:pt>
                <c:pt idx="5">
                  <c:v>100.00000339101045</c:v>
                </c:pt>
                <c:pt idx="6">
                  <c:v>100.00000339140614</c:v>
                </c:pt>
                <c:pt idx="7">
                  <c:v>100.00000335330166</c:v>
                </c:pt>
                <c:pt idx="8">
                  <c:v>99.999891220543176</c:v>
                </c:pt>
                <c:pt idx="9">
                  <c:v>99.976300040302178</c:v>
                </c:pt>
                <c:pt idx="10">
                  <c:v>65.023706626122106</c:v>
                </c:pt>
                <c:pt idx="11">
                  <c:v>64.99999821527642</c:v>
                </c:pt>
                <c:pt idx="12">
                  <c:v>64.983116027215232</c:v>
                </c:pt>
                <c:pt idx="13">
                  <c:v>64.999998215278922</c:v>
                </c:pt>
                <c:pt idx="14">
                  <c:v>65.023706628067487</c:v>
                </c:pt>
                <c:pt idx="15">
                  <c:v>99.976300142672486</c:v>
                </c:pt>
                <c:pt idx="16">
                  <c:v>99.999991181954513</c:v>
                </c:pt>
                <c:pt idx="17">
                  <c:v>100.0000033849457</c:v>
                </c:pt>
                <c:pt idx="18">
                  <c:v>100.00000252003493</c:v>
                </c:pt>
                <c:pt idx="19">
                  <c:v>100.00000339121289</c:v>
                </c:pt>
                <c:pt idx="20">
                  <c:v>100.00000339141504</c:v>
                </c:pt>
                <c:pt idx="21">
                  <c:v>100.00000339141505</c:v>
                </c:pt>
                <c:pt idx="22">
                  <c:v>100.00000339141505</c:v>
                </c:pt>
                <c:pt idx="23">
                  <c:v>100.00000339141505</c:v>
                </c:pt>
                <c:pt idx="24">
                  <c:v>100.00000339141501</c:v>
                </c:pt>
                <c:pt idx="25">
                  <c:v>100.00000339097815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64E-3547-B112-4E6ADB5BE5D9}"/>
            </c:ext>
          </c:extLst>
        </c:ser>
        <c:ser>
          <c:idx val="11"/>
          <c:order val="11"/>
          <c:tx>
            <c:v>12</c:v>
          </c:tx>
          <c:val>
            <c:numRef>
              <c:f>D_heads!$CE$54:$DK$54</c:f>
              <c:numCache>
                <c:formatCode>General</c:formatCode>
                <c:ptCount val="33"/>
                <c:pt idx="0">
                  <c:v>100.00000339141506</c:v>
                </c:pt>
                <c:pt idx="1">
                  <c:v>100.00000339141502</c:v>
                </c:pt>
                <c:pt idx="2">
                  <c:v>100.00000339121277</c:v>
                </c:pt>
                <c:pt idx="3">
                  <c:v>100.00000251890631</c:v>
                </c:pt>
                <c:pt idx="4">
                  <c:v>99.996615468815818</c:v>
                </c:pt>
                <c:pt idx="5">
                  <c:v>100.00000251890631</c:v>
                </c:pt>
                <c:pt idx="6">
                  <c:v>100.00000339120409</c:v>
                </c:pt>
                <c:pt idx="7">
                  <c:v>100.00000335388715</c:v>
                </c:pt>
                <c:pt idx="8">
                  <c:v>99.999892918262006</c:v>
                </c:pt>
                <c:pt idx="9">
                  <c:v>99.976302797823948</c:v>
                </c:pt>
                <c:pt idx="10">
                  <c:v>65.023702579087271</c:v>
                </c:pt>
                <c:pt idx="11">
                  <c:v>65.000015585020805</c:v>
                </c:pt>
                <c:pt idx="12">
                  <c:v>64.999994705899965</c:v>
                </c:pt>
                <c:pt idx="13">
                  <c:v>65.000015588785615</c:v>
                </c:pt>
                <c:pt idx="14">
                  <c:v>65.023706640137078</c:v>
                </c:pt>
                <c:pt idx="15">
                  <c:v>99.976300141066119</c:v>
                </c:pt>
                <c:pt idx="16">
                  <c:v>99.99999118195295</c:v>
                </c:pt>
                <c:pt idx="17">
                  <c:v>100.00000338575258</c:v>
                </c:pt>
                <c:pt idx="18">
                  <c:v>100.0000033910087</c:v>
                </c:pt>
                <c:pt idx="19">
                  <c:v>100.00000339141496</c:v>
                </c:pt>
                <c:pt idx="20">
                  <c:v>100.00000339141505</c:v>
                </c:pt>
                <c:pt idx="21">
                  <c:v>100.00000339141505</c:v>
                </c:pt>
                <c:pt idx="22">
                  <c:v>100.00000339141505</c:v>
                </c:pt>
                <c:pt idx="23">
                  <c:v>100.00000339141505</c:v>
                </c:pt>
                <c:pt idx="24">
                  <c:v>100.00000339141505</c:v>
                </c:pt>
                <c:pt idx="25">
                  <c:v>100.00000339141491</c:v>
                </c:pt>
                <c:pt idx="26">
                  <c:v>100.00000339054134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64E-3547-B112-4E6ADB5BE5D9}"/>
            </c:ext>
          </c:extLst>
        </c:ser>
        <c:ser>
          <c:idx val="12"/>
          <c:order val="12"/>
          <c:tx>
            <c:v>13</c:v>
          </c:tx>
          <c:val>
            <c:numRef>
              <c:f>D_heads!$CE$55:$DK$55</c:f>
              <c:numCache>
                <c:formatCode>General</c:formatCode>
                <c:ptCount val="33"/>
                <c:pt idx="0">
                  <c:v>100.00000339141506</c:v>
                </c:pt>
                <c:pt idx="1">
                  <c:v>100.00000339141505</c:v>
                </c:pt>
                <c:pt idx="2">
                  <c:v>100.00000339141492</c:v>
                </c:pt>
                <c:pt idx="3">
                  <c:v>100.00000339101045</c:v>
                </c:pt>
                <c:pt idx="4">
                  <c:v>100.00000251890631</c:v>
                </c:pt>
                <c:pt idx="5">
                  <c:v>100.00000339101045</c:v>
                </c:pt>
                <c:pt idx="6">
                  <c:v>100.00000339140894</c:v>
                </c:pt>
                <c:pt idx="7">
                  <c:v>100.00000336557764</c:v>
                </c:pt>
                <c:pt idx="8">
                  <c:v>99.999902710402765</c:v>
                </c:pt>
                <c:pt idx="9">
                  <c:v>99.984189989847906</c:v>
                </c:pt>
                <c:pt idx="10">
                  <c:v>65.015813689414998</c:v>
                </c:pt>
                <c:pt idx="11">
                  <c:v>65.000011524967732</c:v>
                </c:pt>
                <c:pt idx="12">
                  <c:v>64.999994702677355</c:v>
                </c:pt>
                <c:pt idx="13">
                  <c:v>65.000015588780897</c:v>
                </c:pt>
                <c:pt idx="14">
                  <c:v>65.023706636910902</c:v>
                </c:pt>
                <c:pt idx="15">
                  <c:v>99.976296659105572</c:v>
                </c:pt>
                <c:pt idx="16">
                  <c:v>99.999991178726759</c:v>
                </c:pt>
                <c:pt idx="17">
                  <c:v>100.00000338575099</c:v>
                </c:pt>
                <c:pt idx="18">
                  <c:v>100.00000339141239</c:v>
                </c:pt>
                <c:pt idx="19">
                  <c:v>100.00000339141506</c:v>
                </c:pt>
                <c:pt idx="20">
                  <c:v>100.00000339141505</c:v>
                </c:pt>
                <c:pt idx="21">
                  <c:v>100.00000339141505</c:v>
                </c:pt>
                <c:pt idx="22">
                  <c:v>100.00000339141505</c:v>
                </c:pt>
                <c:pt idx="23">
                  <c:v>100.00000339141505</c:v>
                </c:pt>
                <c:pt idx="24">
                  <c:v>100.00000339141505</c:v>
                </c:pt>
                <c:pt idx="25">
                  <c:v>100.00000339141505</c:v>
                </c:pt>
                <c:pt idx="26">
                  <c:v>100.00000339141486</c:v>
                </c:pt>
                <c:pt idx="27">
                  <c:v>100.00000339054134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64E-3547-B112-4E6ADB5BE5D9}"/>
            </c:ext>
          </c:extLst>
        </c:ser>
        <c:ser>
          <c:idx val="13"/>
          <c:order val="13"/>
          <c:tx>
            <c:v>14</c:v>
          </c:tx>
          <c:val>
            <c:numRef>
              <c:f>D_heads!$CE$56:$DK$56</c:f>
              <c:numCache>
                <c:formatCode>General</c:formatCode>
                <c:ptCount val="33"/>
                <c:pt idx="0">
                  <c:v>100.00000339141506</c:v>
                </c:pt>
                <c:pt idx="1">
                  <c:v>100.00000339141505</c:v>
                </c:pt>
                <c:pt idx="2">
                  <c:v>100.00000339141505</c:v>
                </c:pt>
                <c:pt idx="3">
                  <c:v>100.00000339141492</c:v>
                </c:pt>
                <c:pt idx="4">
                  <c:v>100.00000339121277</c:v>
                </c:pt>
                <c:pt idx="5">
                  <c:v>100.00000339141492</c:v>
                </c:pt>
                <c:pt idx="6">
                  <c:v>100.00000339140922</c:v>
                </c:pt>
                <c:pt idx="7">
                  <c:v>100.00000336625891</c:v>
                </c:pt>
                <c:pt idx="8">
                  <c:v>99.999905425140909</c:v>
                </c:pt>
                <c:pt idx="9">
                  <c:v>99.988046835780224</c:v>
                </c:pt>
                <c:pt idx="10">
                  <c:v>65.011864482303423</c:v>
                </c:pt>
                <c:pt idx="11">
                  <c:v>64.999994901298336</c:v>
                </c:pt>
                <c:pt idx="12">
                  <c:v>64.98311312986381</c:v>
                </c:pt>
                <c:pt idx="13">
                  <c:v>64.99999821097849</c:v>
                </c:pt>
                <c:pt idx="14">
                  <c:v>65.023703144490185</c:v>
                </c:pt>
                <c:pt idx="15">
                  <c:v>99.969531266235393</c:v>
                </c:pt>
                <c:pt idx="16">
                  <c:v>99.999987698380352</c:v>
                </c:pt>
                <c:pt idx="17">
                  <c:v>100.00000338413895</c:v>
                </c:pt>
                <c:pt idx="18">
                  <c:v>100.00000339141187</c:v>
                </c:pt>
                <c:pt idx="19">
                  <c:v>100.00000339141506</c:v>
                </c:pt>
                <c:pt idx="20">
                  <c:v>100.00000339141505</c:v>
                </c:pt>
                <c:pt idx="21">
                  <c:v>100.00000339141505</c:v>
                </c:pt>
                <c:pt idx="22">
                  <c:v>100.00000339141505</c:v>
                </c:pt>
                <c:pt idx="23">
                  <c:v>100.00000339141505</c:v>
                </c:pt>
                <c:pt idx="24">
                  <c:v>100.00000339141505</c:v>
                </c:pt>
                <c:pt idx="25">
                  <c:v>100.00000339141505</c:v>
                </c:pt>
                <c:pt idx="26">
                  <c:v>100.00000339141505</c:v>
                </c:pt>
                <c:pt idx="27">
                  <c:v>100.00000339141491</c:v>
                </c:pt>
                <c:pt idx="28">
                  <c:v>100.00000339097815</c:v>
                </c:pt>
                <c:pt idx="29">
                  <c:v>100.00000339097804</c:v>
                </c:pt>
                <c:pt idx="30">
                  <c:v>100.00000339054128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64E-3547-B112-4E6ADB5BE5D9}"/>
            </c:ext>
          </c:extLst>
        </c:ser>
        <c:ser>
          <c:idx val="14"/>
          <c:order val="14"/>
          <c:tx>
            <c:v>15</c:v>
          </c:tx>
          <c:val>
            <c:numRef>
              <c:f>D_heads!$CE$57:$DK$57</c:f>
              <c:numCache>
                <c:formatCode>General</c:formatCode>
                <c:ptCount val="33"/>
                <c:pt idx="0">
                  <c:v>100.00000339141506</c:v>
                </c:pt>
                <c:pt idx="1">
                  <c:v>100.00000339141505</c:v>
                </c:pt>
                <c:pt idx="2">
                  <c:v>100.00000339141505</c:v>
                </c:pt>
                <c:pt idx="3">
                  <c:v>100.00000339141505</c:v>
                </c:pt>
                <c:pt idx="4">
                  <c:v>100.00000339141502</c:v>
                </c:pt>
                <c:pt idx="5">
                  <c:v>100.00000339141505</c:v>
                </c:pt>
                <c:pt idx="6">
                  <c:v>100.00000339141489</c:v>
                </c:pt>
                <c:pt idx="7">
                  <c:v>100.00000339068932</c:v>
                </c:pt>
                <c:pt idx="8">
                  <c:v>100.00000028709348</c:v>
                </c:pt>
                <c:pt idx="9">
                  <c:v>99.988049546692821</c:v>
                </c:pt>
                <c:pt idx="10">
                  <c:v>65.011861255433274</c:v>
                </c:pt>
                <c:pt idx="11">
                  <c:v>64.98873660646359</c:v>
                </c:pt>
                <c:pt idx="12">
                  <c:v>40.062032063853131</c:v>
                </c:pt>
                <c:pt idx="13">
                  <c:v>64.983125331424191</c:v>
                </c:pt>
                <c:pt idx="14">
                  <c:v>65.02369794653994</c:v>
                </c:pt>
                <c:pt idx="15">
                  <c:v>99.97629665508417</c:v>
                </c:pt>
                <c:pt idx="16">
                  <c:v>99.999991178724997</c:v>
                </c:pt>
                <c:pt idx="17">
                  <c:v>100.00000338575099</c:v>
                </c:pt>
                <c:pt idx="18">
                  <c:v>100.00000339141258</c:v>
                </c:pt>
                <c:pt idx="19">
                  <c:v>100.00000339141506</c:v>
                </c:pt>
                <c:pt idx="20">
                  <c:v>100.00000339141505</c:v>
                </c:pt>
                <c:pt idx="21">
                  <c:v>100.00000339141505</c:v>
                </c:pt>
                <c:pt idx="22">
                  <c:v>100.00000339141505</c:v>
                </c:pt>
                <c:pt idx="23">
                  <c:v>100.00000339141505</c:v>
                </c:pt>
                <c:pt idx="24">
                  <c:v>100.00000339141505</c:v>
                </c:pt>
                <c:pt idx="25">
                  <c:v>100.00000339141505</c:v>
                </c:pt>
                <c:pt idx="26">
                  <c:v>100.00000339141505</c:v>
                </c:pt>
                <c:pt idx="27">
                  <c:v>100.00000339141505</c:v>
                </c:pt>
                <c:pt idx="28">
                  <c:v>100.00000339141501</c:v>
                </c:pt>
                <c:pt idx="29">
                  <c:v>100.00000339141501</c:v>
                </c:pt>
                <c:pt idx="30">
                  <c:v>100.00000339141491</c:v>
                </c:pt>
                <c:pt idx="31">
                  <c:v>100.00000339097815</c:v>
                </c:pt>
                <c:pt idx="32">
                  <c:v>100.00000339097809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64E-3547-B112-4E6ADB5BE5D9}"/>
            </c:ext>
          </c:extLst>
        </c:ser>
        <c:ser>
          <c:idx val="15"/>
          <c:order val="15"/>
          <c:tx>
            <c:v>16</c:v>
          </c:tx>
          <c:val>
            <c:numRef>
              <c:f>D_heads!$CE$58:$DK$58</c:f>
              <c:numCache>
                <c:formatCode>General</c:formatCode>
                <c:ptCount val="33"/>
                <c:pt idx="0">
                  <c:v>100.00000339141505</c:v>
                </c:pt>
                <c:pt idx="1">
                  <c:v>100.00000339141505</c:v>
                </c:pt>
                <c:pt idx="2">
                  <c:v>100.00000339141505</c:v>
                </c:pt>
                <c:pt idx="3">
                  <c:v>100.00000339141505</c:v>
                </c:pt>
                <c:pt idx="4">
                  <c:v>100.00000339141505</c:v>
                </c:pt>
                <c:pt idx="5">
                  <c:v>100.00000339141505</c:v>
                </c:pt>
                <c:pt idx="6">
                  <c:v>100.00000339141489</c:v>
                </c:pt>
                <c:pt idx="7">
                  <c:v>100.00000339070067</c:v>
                </c:pt>
                <c:pt idx="8">
                  <c:v>100.00000031153812</c:v>
                </c:pt>
                <c:pt idx="9">
                  <c:v>99.988049582849328</c:v>
                </c:pt>
                <c:pt idx="10">
                  <c:v>65.011901087951017</c:v>
                </c:pt>
                <c:pt idx="11">
                  <c:v>65.000000815184151</c:v>
                </c:pt>
                <c:pt idx="12">
                  <c:v>64.983111409059902</c:v>
                </c:pt>
                <c:pt idx="13">
                  <c:v>65.00000228122363</c:v>
                </c:pt>
                <c:pt idx="14">
                  <c:v>65.023714758285024</c:v>
                </c:pt>
                <c:pt idx="15">
                  <c:v>99.976300154240974</c:v>
                </c:pt>
                <c:pt idx="16">
                  <c:v>99.999991181965342</c:v>
                </c:pt>
                <c:pt idx="17">
                  <c:v>100.00000338575309</c:v>
                </c:pt>
                <c:pt idx="18">
                  <c:v>100.00000339141256</c:v>
                </c:pt>
                <c:pt idx="19">
                  <c:v>100.00000339141505</c:v>
                </c:pt>
                <c:pt idx="20">
                  <c:v>100.00000339141506</c:v>
                </c:pt>
                <c:pt idx="21">
                  <c:v>100.00000339141505</c:v>
                </c:pt>
                <c:pt idx="22">
                  <c:v>100.00000339141505</c:v>
                </c:pt>
                <c:pt idx="23">
                  <c:v>100.00000339141505</c:v>
                </c:pt>
                <c:pt idx="24">
                  <c:v>100.00000339141505</c:v>
                </c:pt>
                <c:pt idx="25">
                  <c:v>100.00000339141505</c:v>
                </c:pt>
                <c:pt idx="26">
                  <c:v>100.00000339141505</c:v>
                </c:pt>
                <c:pt idx="27">
                  <c:v>100.00000339141505</c:v>
                </c:pt>
                <c:pt idx="28">
                  <c:v>100.00000339141505</c:v>
                </c:pt>
                <c:pt idx="29">
                  <c:v>100.00000339141505</c:v>
                </c:pt>
                <c:pt idx="30">
                  <c:v>100.00000339141505</c:v>
                </c:pt>
                <c:pt idx="31">
                  <c:v>100.00000339141501</c:v>
                </c:pt>
                <c:pt idx="32">
                  <c:v>100.00000339141501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64E-3547-B112-4E6ADB5BE5D9}"/>
            </c:ext>
          </c:extLst>
        </c:ser>
        <c:ser>
          <c:idx val="16"/>
          <c:order val="16"/>
          <c:tx>
            <c:v>17</c:v>
          </c:tx>
          <c:val>
            <c:numRef>
              <c:f>D_heads!$CE$59:$DK$59</c:f>
              <c:numCache>
                <c:formatCode>General</c:formatCode>
                <c:ptCount val="33"/>
                <c:pt idx="0">
                  <c:v>-99</c:v>
                </c:pt>
                <c:pt idx="1">
                  <c:v>100.00000339141505</c:v>
                </c:pt>
                <c:pt idx="2">
                  <c:v>100.00000339141505</c:v>
                </c:pt>
                <c:pt idx="3">
                  <c:v>100.00000339141505</c:v>
                </c:pt>
                <c:pt idx="4">
                  <c:v>100.00000339141505</c:v>
                </c:pt>
                <c:pt idx="5">
                  <c:v>100.00000339141505</c:v>
                </c:pt>
                <c:pt idx="6">
                  <c:v>100.00000339141489</c:v>
                </c:pt>
                <c:pt idx="7">
                  <c:v>100.00000339070685</c:v>
                </c:pt>
                <c:pt idx="8">
                  <c:v>100.00000033762502</c:v>
                </c:pt>
                <c:pt idx="9">
                  <c:v>99.988148700864969</c:v>
                </c:pt>
                <c:pt idx="10">
                  <c:v>65.023752744137838</c:v>
                </c:pt>
                <c:pt idx="11">
                  <c:v>65.011901087202233</c:v>
                </c:pt>
                <c:pt idx="12">
                  <c:v>65.011857340826026</c:v>
                </c:pt>
                <c:pt idx="13">
                  <c:v>65.011872618342153</c:v>
                </c:pt>
                <c:pt idx="14">
                  <c:v>65.039500682108184</c:v>
                </c:pt>
                <c:pt idx="15">
                  <c:v>99.976320460985875</c:v>
                </c:pt>
                <c:pt idx="16">
                  <c:v>99.999991197000085</c:v>
                </c:pt>
                <c:pt idx="17">
                  <c:v>100.00000338574198</c:v>
                </c:pt>
                <c:pt idx="18">
                  <c:v>100.00000339139234</c:v>
                </c:pt>
                <c:pt idx="19">
                  <c:v>100.00000339139484</c:v>
                </c:pt>
                <c:pt idx="20">
                  <c:v>100.00000339141504</c:v>
                </c:pt>
                <c:pt idx="21">
                  <c:v>100.00000339141505</c:v>
                </c:pt>
                <c:pt idx="22">
                  <c:v>100.00000339141505</c:v>
                </c:pt>
                <c:pt idx="23">
                  <c:v>100.00000339141505</c:v>
                </c:pt>
                <c:pt idx="24">
                  <c:v>100.00000339141505</c:v>
                </c:pt>
                <c:pt idx="25">
                  <c:v>100.00000339141505</c:v>
                </c:pt>
                <c:pt idx="26">
                  <c:v>100.00000339141505</c:v>
                </c:pt>
                <c:pt idx="27">
                  <c:v>100.00000339141505</c:v>
                </c:pt>
                <c:pt idx="28">
                  <c:v>100.00000339141505</c:v>
                </c:pt>
                <c:pt idx="29">
                  <c:v>100.00000339141505</c:v>
                </c:pt>
                <c:pt idx="30">
                  <c:v>100.00000339141505</c:v>
                </c:pt>
                <c:pt idx="31">
                  <c:v>100.00000339141505</c:v>
                </c:pt>
                <c:pt idx="32">
                  <c:v>100.00000339141506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64E-3547-B112-4E6ADB5BE5D9}"/>
            </c:ext>
          </c:extLst>
        </c:ser>
        <c:ser>
          <c:idx val="17"/>
          <c:order val="17"/>
          <c:tx>
            <c:v>18</c:v>
          </c:tx>
          <c:val>
            <c:numRef>
              <c:f>D_heads!$CE$60:$DK$60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100.00000339141505</c:v>
                </c:pt>
                <c:pt idx="3">
                  <c:v>100.00000339141506</c:v>
                </c:pt>
                <c:pt idx="4">
                  <c:v>100.00000339141506</c:v>
                </c:pt>
                <c:pt idx="5">
                  <c:v>100.00000339141506</c:v>
                </c:pt>
                <c:pt idx="6">
                  <c:v>100.00000339141505</c:v>
                </c:pt>
                <c:pt idx="7">
                  <c:v>100.00000339141442</c:v>
                </c:pt>
                <c:pt idx="8">
                  <c:v>100.00000338929028</c:v>
                </c:pt>
                <c:pt idx="9">
                  <c:v>99.999997283139791</c:v>
                </c:pt>
                <c:pt idx="10">
                  <c:v>99.988145647948812</c:v>
                </c:pt>
                <c:pt idx="11">
                  <c:v>99.988049893351899</c:v>
                </c:pt>
                <c:pt idx="12">
                  <c:v>99.988052935133254</c:v>
                </c:pt>
                <c:pt idx="13">
                  <c:v>99.988051925869343</c:v>
                </c:pt>
                <c:pt idx="14">
                  <c:v>99.984206258793051</c:v>
                </c:pt>
                <c:pt idx="15">
                  <c:v>99.999985735609002</c:v>
                </c:pt>
                <c:pt idx="16">
                  <c:v>100.00000333308707</c:v>
                </c:pt>
                <c:pt idx="17">
                  <c:v>100.00000334776051</c:v>
                </c:pt>
                <c:pt idx="18">
                  <c:v>100.00000334776988</c:v>
                </c:pt>
                <c:pt idx="19">
                  <c:v>100.00000334781026</c:v>
                </c:pt>
                <c:pt idx="20">
                  <c:v>100.00000339137465</c:v>
                </c:pt>
                <c:pt idx="21">
                  <c:v>100.00000339141504</c:v>
                </c:pt>
                <c:pt idx="22">
                  <c:v>100.00000339141506</c:v>
                </c:pt>
                <c:pt idx="23">
                  <c:v>100.00000339141505</c:v>
                </c:pt>
                <c:pt idx="24">
                  <c:v>100.00000339141505</c:v>
                </c:pt>
                <c:pt idx="25">
                  <c:v>100.00000339141505</c:v>
                </c:pt>
                <c:pt idx="26">
                  <c:v>100.00000339141505</c:v>
                </c:pt>
                <c:pt idx="27">
                  <c:v>100.00000339141505</c:v>
                </c:pt>
                <c:pt idx="28">
                  <c:v>100.00000339141505</c:v>
                </c:pt>
                <c:pt idx="29">
                  <c:v>100.00000339141505</c:v>
                </c:pt>
                <c:pt idx="30">
                  <c:v>100.00000339141505</c:v>
                </c:pt>
                <c:pt idx="31">
                  <c:v>100.00000339141505</c:v>
                </c:pt>
                <c:pt idx="32">
                  <c:v>100.00000339141508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64E-3547-B112-4E6ADB5BE5D9}"/>
            </c:ext>
          </c:extLst>
        </c:ser>
        <c:ser>
          <c:idx val="18"/>
          <c:order val="18"/>
          <c:tx>
            <c:v>19</c:v>
          </c:tx>
          <c:val>
            <c:numRef>
              <c:f>D_heads!$CE$61:$DK$61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100.00000028898215</c:v>
                </c:pt>
                <c:pt idx="13">
                  <c:v>99.999912180983316</c:v>
                </c:pt>
                <c:pt idx="14">
                  <c:v>99.999911169080889</c:v>
                </c:pt>
                <c:pt idx="15">
                  <c:v>99.999916945928874</c:v>
                </c:pt>
                <c:pt idx="16">
                  <c:v>99.999916956801556</c:v>
                </c:pt>
                <c:pt idx="17">
                  <c:v>99.999918649880271</c:v>
                </c:pt>
                <c:pt idx="18">
                  <c:v>99.999918650772145</c:v>
                </c:pt>
                <c:pt idx="19">
                  <c:v>99.999918694356623</c:v>
                </c:pt>
                <c:pt idx="20">
                  <c:v>100.00000334781028</c:v>
                </c:pt>
                <c:pt idx="21">
                  <c:v>100.00000339139484</c:v>
                </c:pt>
                <c:pt idx="22">
                  <c:v>100.00000339141505</c:v>
                </c:pt>
                <c:pt idx="23">
                  <c:v>100.00000339141506</c:v>
                </c:pt>
                <c:pt idx="24">
                  <c:v>100.00000339141506</c:v>
                </c:pt>
                <c:pt idx="25">
                  <c:v>100.00000339141506</c:v>
                </c:pt>
                <c:pt idx="26">
                  <c:v>100.00000339141506</c:v>
                </c:pt>
                <c:pt idx="27">
                  <c:v>100.00000339141506</c:v>
                </c:pt>
                <c:pt idx="28">
                  <c:v>100.00000339141506</c:v>
                </c:pt>
                <c:pt idx="29">
                  <c:v>100.00000339141506</c:v>
                </c:pt>
                <c:pt idx="30">
                  <c:v>100.00000339141506</c:v>
                </c:pt>
                <c:pt idx="31">
                  <c:v>100.00000339141508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64E-3547-B112-4E6ADB5BE5D9}"/>
            </c:ext>
          </c:extLst>
        </c:ser>
        <c:bandFmts/>
        <c:axId val="209279647"/>
        <c:axId val="1363336591"/>
        <c:axId val="208923183"/>
      </c:surfaceChart>
      <c:catAx>
        <c:axId val="209279647"/>
        <c:scaling>
          <c:orientation val="minMax"/>
        </c:scaling>
        <c:delete val="0"/>
        <c:axPos val="b"/>
        <c:majorTickMark val="out"/>
        <c:minorTickMark val="none"/>
        <c:tickLblPos val="nextTo"/>
        <c:crossAx val="1363336591"/>
        <c:crosses val="autoZero"/>
        <c:auto val="1"/>
        <c:lblAlgn val="ctr"/>
        <c:lblOffset val="100"/>
        <c:noMultiLvlLbl val="0"/>
      </c:catAx>
      <c:valAx>
        <c:axId val="1363336591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209279647"/>
        <c:crosses val="autoZero"/>
        <c:crossBetween val="midCat"/>
        <c:majorUnit val="21"/>
      </c:valAx>
      <c:serAx>
        <c:axId val="208923183"/>
        <c:scaling>
          <c:orientation val="minMax"/>
        </c:scaling>
        <c:delete val="0"/>
        <c:axPos val="b"/>
        <c:majorTickMark val="out"/>
        <c:minorTickMark val="none"/>
        <c:tickLblPos val="nextTo"/>
        <c:crossAx val="1363336591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D_heads!$CE$63:$DK$63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100.00000616045538</c:v>
                </c:pt>
                <c:pt idx="5">
                  <c:v>99.999684832886473</c:v>
                </c:pt>
                <c:pt idx="6">
                  <c:v>99.999684549880612</c:v>
                </c:pt>
                <c:pt idx="7">
                  <c:v>99.999684555531971</c:v>
                </c:pt>
                <c:pt idx="8">
                  <c:v>100.00000588289153</c:v>
                </c:pt>
                <c:pt idx="9">
                  <c:v>100.00000616591335</c:v>
                </c:pt>
                <c:pt idx="10">
                  <c:v>100.00000644306908</c:v>
                </c:pt>
                <c:pt idx="11">
                  <c:v>100.00000644348557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E4D-A542-981A-75267B52D76D}"/>
            </c:ext>
          </c:extLst>
        </c:ser>
        <c:ser>
          <c:idx val="1"/>
          <c:order val="1"/>
          <c:tx>
            <c:v>2</c:v>
          </c:tx>
          <c:val>
            <c:numRef>
              <c:f>D_heads!$CE$64:$DK$64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100.0000064436886</c:v>
                </c:pt>
                <c:pt idx="3">
                  <c:v>100.00000644368843</c:v>
                </c:pt>
                <c:pt idx="4">
                  <c:v>100.00000644326293</c:v>
                </c:pt>
                <c:pt idx="5">
                  <c:v>100.00000616045978</c:v>
                </c:pt>
                <c:pt idx="6">
                  <c:v>100.00000588329986</c:v>
                </c:pt>
                <c:pt idx="7">
                  <c:v>99.999691259230971</c:v>
                </c:pt>
                <c:pt idx="8">
                  <c:v>99.999691264895503</c:v>
                </c:pt>
                <c:pt idx="9">
                  <c:v>99.999691273583736</c:v>
                </c:pt>
                <c:pt idx="10">
                  <c:v>100.00000589767413</c:v>
                </c:pt>
                <c:pt idx="11">
                  <c:v>100.00000617440907</c:v>
                </c:pt>
                <c:pt idx="12">
                  <c:v>100.0000061746274</c:v>
                </c:pt>
                <c:pt idx="13">
                  <c:v>100.00000644309293</c:v>
                </c:pt>
                <c:pt idx="14">
                  <c:v>100.00000644368767</c:v>
                </c:pt>
                <c:pt idx="15">
                  <c:v>100.00000644368862</c:v>
                </c:pt>
                <c:pt idx="16">
                  <c:v>100.00000644368862</c:v>
                </c:pt>
                <c:pt idx="17">
                  <c:v>100.00000644368862</c:v>
                </c:pt>
                <c:pt idx="18">
                  <c:v>100.0000064436886</c:v>
                </c:pt>
                <c:pt idx="19">
                  <c:v>100.00000644368862</c:v>
                </c:pt>
                <c:pt idx="20">
                  <c:v>100.00000644368862</c:v>
                </c:pt>
                <c:pt idx="21">
                  <c:v>100.00000644368862</c:v>
                </c:pt>
                <c:pt idx="22">
                  <c:v>100.00000644368863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E4D-A542-981A-75267B52D76D}"/>
            </c:ext>
          </c:extLst>
        </c:ser>
        <c:ser>
          <c:idx val="2"/>
          <c:order val="2"/>
          <c:tx>
            <c:v>3</c:v>
          </c:tx>
          <c:val>
            <c:numRef>
              <c:f>D_heads!$CE$65:$DK$65</c:f>
              <c:numCache>
                <c:formatCode>General</c:formatCode>
                <c:ptCount val="33"/>
                <c:pt idx="0">
                  <c:v>-99</c:v>
                </c:pt>
                <c:pt idx="1">
                  <c:v>100.0000064436886</c:v>
                </c:pt>
                <c:pt idx="2">
                  <c:v>100.00000644368862</c:v>
                </c:pt>
                <c:pt idx="3">
                  <c:v>100.00000644368863</c:v>
                </c:pt>
                <c:pt idx="4">
                  <c:v>100.00000644368818</c:v>
                </c:pt>
                <c:pt idx="5">
                  <c:v>100.00000644347539</c:v>
                </c:pt>
                <c:pt idx="6">
                  <c:v>100.00000644305887</c:v>
                </c:pt>
                <c:pt idx="7">
                  <c:v>100.00000616612218</c:v>
                </c:pt>
                <c:pt idx="8">
                  <c:v>100.000005897655</c:v>
                </c:pt>
                <c:pt idx="9">
                  <c:v>99.999700904935807</c:v>
                </c:pt>
                <c:pt idx="10">
                  <c:v>99.999700913406883</c:v>
                </c:pt>
                <c:pt idx="11">
                  <c:v>99.999700913440833</c:v>
                </c:pt>
                <c:pt idx="12">
                  <c:v>99.9997009275599</c:v>
                </c:pt>
                <c:pt idx="13">
                  <c:v>100.00000592051511</c:v>
                </c:pt>
                <c:pt idx="14">
                  <c:v>100.00000644292359</c:v>
                </c:pt>
                <c:pt idx="15">
                  <c:v>100.00000644368772</c:v>
                </c:pt>
                <c:pt idx="16">
                  <c:v>100.0000064436886</c:v>
                </c:pt>
                <c:pt idx="17">
                  <c:v>100.0000064436886</c:v>
                </c:pt>
                <c:pt idx="18">
                  <c:v>100.00000644368862</c:v>
                </c:pt>
                <c:pt idx="19">
                  <c:v>100.0000064436886</c:v>
                </c:pt>
                <c:pt idx="20">
                  <c:v>100.0000064436886</c:v>
                </c:pt>
                <c:pt idx="21">
                  <c:v>100.0000064436886</c:v>
                </c:pt>
                <c:pt idx="22">
                  <c:v>100.00000644368833</c:v>
                </c:pt>
                <c:pt idx="23">
                  <c:v>100.00000644226898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E4D-A542-981A-75267B52D76D}"/>
            </c:ext>
          </c:extLst>
        </c:ser>
        <c:ser>
          <c:idx val="3"/>
          <c:order val="3"/>
          <c:tx>
            <c:v>4</c:v>
          </c:tx>
          <c:val>
            <c:numRef>
              <c:f>D_heads!$CE$66:$DK$66</c:f>
              <c:numCache>
                <c:formatCode>General</c:formatCode>
                <c:ptCount val="33"/>
                <c:pt idx="0">
                  <c:v>-99</c:v>
                </c:pt>
                <c:pt idx="1">
                  <c:v>100.0000064436886</c:v>
                </c:pt>
                <c:pt idx="2">
                  <c:v>100.00000644368862</c:v>
                </c:pt>
                <c:pt idx="3">
                  <c:v>100.00000644368862</c:v>
                </c:pt>
                <c:pt idx="4">
                  <c:v>100.00000644368862</c:v>
                </c:pt>
                <c:pt idx="5">
                  <c:v>100.00000644368848</c:v>
                </c:pt>
                <c:pt idx="6">
                  <c:v>100.00000644368802</c:v>
                </c:pt>
                <c:pt idx="7">
                  <c:v>100.00000644347963</c:v>
                </c:pt>
                <c:pt idx="8">
                  <c:v>100.00000644307615</c:v>
                </c:pt>
                <c:pt idx="9">
                  <c:v>100.00000617481236</c:v>
                </c:pt>
                <c:pt idx="10">
                  <c:v>100.00000617440558</c:v>
                </c:pt>
                <c:pt idx="11">
                  <c:v>100.00000592026085</c:v>
                </c:pt>
                <c:pt idx="12">
                  <c:v>99.999716979621624</c:v>
                </c:pt>
                <c:pt idx="13">
                  <c:v>99.999717007689995</c:v>
                </c:pt>
                <c:pt idx="14">
                  <c:v>100.00000594877511</c:v>
                </c:pt>
                <c:pt idx="15">
                  <c:v>100.00000644313592</c:v>
                </c:pt>
                <c:pt idx="16">
                  <c:v>100.00000644368811</c:v>
                </c:pt>
                <c:pt idx="17">
                  <c:v>100.0000064436886</c:v>
                </c:pt>
                <c:pt idx="18">
                  <c:v>100.00000644368862</c:v>
                </c:pt>
                <c:pt idx="19">
                  <c:v>100.0000064436886</c:v>
                </c:pt>
                <c:pt idx="20">
                  <c:v>100.0000064436886</c:v>
                </c:pt>
                <c:pt idx="21">
                  <c:v>100.0000064436886</c:v>
                </c:pt>
                <c:pt idx="22">
                  <c:v>100.0000064436886</c:v>
                </c:pt>
                <c:pt idx="23">
                  <c:v>100.00000644368782</c:v>
                </c:pt>
                <c:pt idx="24">
                  <c:v>100.00000644084983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E4D-A542-981A-75267B52D76D}"/>
            </c:ext>
          </c:extLst>
        </c:ser>
        <c:ser>
          <c:idx val="4"/>
          <c:order val="4"/>
          <c:tx>
            <c:v>5</c:v>
          </c:tx>
          <c:val>
            <c:numRef>
              <c:f>D_heads!$CE$67:$DK$67</c:f>
              <c:numCache>
                <c:formatCode>General</c:formatCode>
                <c:ptCount val="33"/>
                <c:pt idx="0">
                  <c:v>-99</c:v>
                </c:pt>
                <c:pt idx="1">
                  <c:v>100.0000064436886</c:v>
                </c:pt>
                <c:pt idx="2">
                  <c:v>100.00000644368862</c:v>
                </c:pt>
                <c:pt idx="3">
                  <c:v>100.00000644368862</c:v>
                </c:pt>
                <c:pt idx="4">
                  <c:v>100.00000644368863</c:v>
                </c:pt>
                <c:pt idx="5">
                  <c:v>100.00000644368862</c:v>
                </c:pt>
                <c:pt idx="6">
                  <c:v>100.0000064436886</c:v>
                </c:pt>
                <c:pt idx="7">
                  <c:v>100.00000644368848</c:v>
                </c:pt>
                <c:pt idx="8">
                  <c:v>100.00000644368792</c:v>
                </c:pt>
                <c:pt idx="9">
                  <c:v>100.00000644340419</c:v>
                </c:pt>
                <c:pt idx="10">
                  <c:v>100.00000641375401</c:v>
                </c:pt>
                <c:pt idx="11">
                  <c:v>100.00000641310884</c:v>
                </c:pt>
                <c:pt idx="12">
                  <c:v>100.00000591844083</c:v>
                </c:pt>
                <c:pt idx="13">
                  <c:v>99.999732804312643</c:v>
                </c:pt>
                <c:pt idx="14">
                  <c:v>99.99973305869355</c:v>
                </c:pt>
                <c:pt idx="15">
                  <c:v>100.00000620305993</c:v>
                </c:pt>
                <c:pt idx="16">
                  <c:v>100.00000644350762</c:v>
                </c:pt>
                <c:pt idx="17">
                  <c:v>100.00000644368851</c:v>
                </c:pt>
                <c:pt idx="18">
                  <c:v>100.00000644368862</c:v>
                </c:pt>
                <c:pt idx="19">
                  <c:v>100.0000064436886</c:v>
                </c:pt>
                <c:pt idx="20">
                  <c:v>100.0000064436886</c:v>
                </c:pt>
                <c:pt idx="21">
                  <c:v>100.0000064436886</c:v>
                </c:pt>
                <c:pt idx="22">
                  <c:v>100.0000064436886</c:v>
                </c:pt>
                <c:pt idx="23">
                  <c:v>100.0000064436886</c:v>
                </c:pt>
                <c:pt idx="24">
                  <c:v>100.00000644368755</c:v>
                </c:pt>
                <c:pt idx="25">
                  <c:v>100.00000644084956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E4D-A542-981A-75267B52D76D}"/>
            </c:ext>
          </c:extLst>
        </c:ser>
        <c:ser>
          <c:idx val="5"/>
          <c:order val="5"/>
          <c:tx>
            <c:v>6</c:v>
          </c:tx>
          <c:val>
            <c:numRef>
              <c:f>D_heads!$CE$68:$DK$68</c:f>
              <c:numCache>
                <c:formatCode>General</c:formatCode>
                <c:ptCount val="33"/>
                <c:pt idx="0">
                  <c:v>100.0000064436886</c:v>
                </c:pt>
                <c:pt idx="1">
                  <c:v>100.00000644368862</c:v>
                </c:pt>
                <c:pt idx="2">
                  <c:v>100.00000644368862</c:v>
                </c:pt>
                <c:pt idx="3">
                  <c:v>100.00000644368862</c:v>
                </c:pt>
                <c:pt idx="4">
                  <c:v>100.00000644368862</c:v>
                </c:pt>
                <c:pt idx="5">
                  <c:v>100.00000644368862</c:v>
                </c:pt>
                <c:pt idx="6">
                  <c:v>100.00000644368862</c:v>
                </c:pt>
                <c:pt idx="7">
                  <c:v>100.00000644368851</c:v>
                </c:pt>
                <c:pt idx="8">
                  <c:v>100.00000644356521</c:v>
                </c:pt>
                <c:pt idx="9">
                  <c:v>100.00000635459671</c:v>
                </c:pt>
                <c:pt idx="10">
                  <c:v>99.999966909305812</c:v>
                </c:pt>
                <c:pt idx="11">
                  <c:v>99.999966819849604</c:v>
                </c:pt>
                <c:pt idx="12">
                  <c:v>99.999966382210346</c:v>
                </c:pt>
                <c:pt idx="13">
                  <c:v>99.999709306862499</c:v>
                </c:pt>
                <c:pt idx="14">
                  <c:v>99.999709607060112</c:v>
                </c:pt>
                <c:pt idx="15">
                  <c:v>100.00000612815958</c:v>
                </c:pt>
                <c:pt idx="16">
                  <c:v>100.00000644339497</c:v>
                </c:pt>
                <c:pt idx="17">
                  <c:v>100.00000644368839</c:v>
                </c:pt>
                <c:pt idx="18">
                  <c:v>100.00000644368862</c:v>
                </c:pt>
                <c:pt idx="19">
                  <c:v>100.0000064436886</c:v>
                </c:pt>
                <c:pt idx="20">
                  <c:v>100.0000064436886</c:v>
                </c:pt>
                <c:pt idx="21">
                  <c:v>100.0000064436886</c:v>
                </c:pt>
                <c:pt idx="22">
                  <c:v>100.0000064436886</c:v>
                </c:pt>
                <c:pt idx="23">
                  <c:v>100.0000064436886</c:v>
                </c:pt>
                <c:pt idx="24">
                  <c:v>100.00000644368833</c:v>
                </c:pt>
                <c:pt idx="25">
                  <c:v>100.00000644226843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E4D-A542-981A-75267B52D76D}"/>
            </c:ext>
          </c:extLst>
        </c:ser>
        <c:ser>
          <c:idx val="6"/>
          <c:order val="6"/>
          <c:tx>
            <c:v>7</c:v>
          </c:tx>
          <c:val>
            <c:numRef>
              <c:f>D_heads!$CE$69:$DK$69</c:f>
              <c:numCache>
                <c:formatCode>General</c:formatCode>
                <c:ptCount val="33"/>
                <c:pt idx="0">
                  <c:v>100.0000064436886</c:v>
                </c:pt>
                <c:pt idx="1">
                  <c:v>100.00000644368862</c:v>
                </c:pt>
                <c:pt idx="2">
                  <c:v>100.00000644368862</c:v>
                </c:pt>
                <c:pt idx="3">
                  <c:v>100.00000644368862</c:v>
                </c:pt>
                <c:pt idx="4">
                  <c:v>100.00000644368862</c:v>
                </c:pt>
                <c:pt idx="5">
                  <c:v>100.00000644368863</c:v>
                </c:pt>
                <c:pt idx="6">
                  <c:v>100.00000644368858</c:v>
                </c:pt>
                <c:pt idx="7">
                  <c:v>100.00000644361776</c:v>
                </c:pt>
                <c:pt idx="8">
                  <c:v>100.00000635458976</c:v>
                </c:pt>
                <c:pt idx="9">
                  <c:v>99.999927434372765</c:v>
                </c:pt>
                <c:pt idx="10">
                  <c:v>99.95509869462812</c:v>
                </c:pt>
                <c:pt idx="11">
                  <c:v>99.955019563396547</c:v>
                </c:pt>
                <c:pt idx="12">
                  <c:v>99.954779658112912</c:v>
                </c:pt>
                <c:pt idx="13">
                  <c:v>99.95477949970379</c:v>
                </c:pt>
                <c:pt idx="14">
                  <c:v>99.955098214693706</c:v>
                </c:pt>
                <c:pt idx="15">
                  <c:v>99.999927433947548</c:v>
                </c:pt>
                <c:pt idx="16">
                  <c:v>100.00000635459642</c:v>
                </c:pt>
                <c:pt idx="17">
                  <c:v>100.00000644360634</c:v>
                </c:pt>
                <c:pt idx="18">
                  <c:v>100.00000644368708</c:v>
                </c:pt>
                <c:pt idx="19">
                  <c:v>100.0000064436886</c:v>
                </c:pt>
                <c:pt idx="20">
                  <c:v>100.0000064436886</c:v>
                </c:pt>
                <c:pt idx="21">
                  <c:v>100.0000064436886</c:v>
                </c:pt>
                <c:pt idx="22">
                  <c:v>100.0000064436886</c:v>
                </c:pt>
                <c:pt idx="23">
                  <c:v>100.0000064436886</c:v>
                </c:pt>
                <c:pt idx="24">
                  <c:v>100.00000644368833</c:v>
                </c:pt>
                <c:pt idx="25">
                  <c:v>100.0000064422687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E4D-A542-981A-75267B52D76D}"/>
            </c:ext>
          </c:extLst>
        </c:ser>
        <c:ser>
          <c:idx val="7"/>
          <c:order val="7"/>
          <c:tx>
            <c:v>8</c:v>
          </c:tx>
          <c:val>
            <c:numRef>
              <c:f>D_heads!$CE$70:$DK$70</c:f>
              <c:numCache>
                <c:formatCode>General</c:formatCode>
                <c:ptCount val="33"/>
                <c:pt idx="0">
                  <c:v>100.0000064436886</c:v>
                </c:pt>
                <c:pt idx="1">
                  <c:v>100.00000644368862</c:v>
                </c:pt>
                <c:pt idx="2">
                  <c:v>100.00000644368862</c:v>
                </c:pt>
                <c:pt idx="3">
                  <c:v>100.00000644368862</c:v>
                </c:pt>
                <c:pt idx="4">
                  <c:v>100.00000644368862</c:v>
                </c:pt>
                <c:pt idx="5">
                  <c:v>100.00000644368862</c:v>
                </c:pt>
                <c:pt idx="6">
                  <c:v>100.00000644368173</c:v>
                </c:pt>
                <c:pt idx="7">
                  <c:v>100.00000642384668</c:v>
                </c:pt>
                <c:pt idx="8">
                  <c:v>99.999966899002331</c:v>
                </c:pt>
                <c:pt idx="9">
                  <c:v>99.955098511857983</c:v>
                </c:pt>
                <c:pt idx="10">
                  <c:v>65.089949292015589</c:v>
                </c:pt>
                <c:pt idx="11">
                  <c:v>65.045080957573504</c:v>
                </c:pt>
                <c:pt idx="12">
                  <c:v>65.045013138584963</c:v>
                </c:pt>
                <c:pt idx="13">
                  <c:v>65.045032546099435</c:v>
                </c:pt>
                <c:pt idx="14">
                  <c:v>65.08990103511826</c:v>
                </c:pt>
                <c:pt idx="15">
                  <c:v>99.955098652322093</c:v>
                </c:pt>
                <c:pt idx="16">
                  <c:v>99.999966909274463</c:v>
                </c:pt>
                <c:pt idx="17">
                  <c:v>100.00000641395255</c:v>
                </c:pt>
                <c:pt idx="18">
                  <c:v>100.00000644154314</c:v>
                </c:pt>
                <c:pt idx="19">
                  <c:v>100.00000644368784</c:v>
                </c:pt>
                <c:pt idx="20">
                  <c:v>100.0000064436886</c:v>
                </c:pt>
                <c:pt idx="21">
                  <c:v>100.0000064436886</c:v>
                </c:pt>
                <c:pt idx="22">
                  <c:v>100.0000064436886</c:v>
                </c:pt>
                <c:pt idx="23">
                  <c:v>100.0000064436886</c:v>
                </c:pt>
                <c:pt idx="24">
                  <c:v>100.00000644368833</c:v>
                </c:pt>
                <c:pt idx="25">
                  <c:v>100.0000064422687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E4D-A542-981A-75267B52D76D}"/>
            </c:ext>
          </c:extLst>
        </c:ser>
        <c:ser>
          <c:idx val="8"/>
          <c:order val="8"/>
          <c:tx>
            <c:v>9</c:v>
          </c:tx>
          <c:val>
            <c:numRef>
              <c:f>D_heads!$CE$71:$DK$71</c:f>
              <c:numCache>
                <c:formatCode>General</c:formatCode>
                <c:ptCount val="33"/>
                <c:pt idx="0">
                  <c:v>100.0000064436886</c:v>
                </c:pt>
                <c:pt idx="1">
                  <c:v>100.00000644368862</c:v>
                </c:pt>
                <c:pt idx="2">
                  <c:v>100.00000644368862</c:v>
                </c:pt>
                <c:pt idx="3">
                  <c:v>100.00000644368862</c:v>
                </c:pt>
                <c:pt idx="4">
                  <c:v>100.00000644368826</c:v>
                </c:pt>
                <c:pt idx="5">
                  <c:v>100.0000064436886</c:v>
                </c:pt>
                <c:pt idx="6">
                  <c:v>100.00000644368163</c:v>
                </c:pt>
                <c:pt idx="7">
                  <c:v>100.00000642357709</c:v>
                </c:pt>
                <c:pt idx="8">
                  <c:v>99.999966457674986</c:v>
                </c:pt>
                <c:pt idx="9">
                  <c:v>99.954811929224036</c:v>
                </c:pt>
                <c:pt idx="10">
                  <c:v>65.045096785048031</c:v>
                </c:pt>
                <c:pt idx="11">
                  <c:v>65.000029481435789</c:v>
                </c:pt>
                <c:pt idx="12">
                  <c:v>64.96805378569789</c:v>
                </c:pt>
                <c:pt idx="13">
                  <c:v>65.000029382515208</c:v>
                </c:pt>
                <c:pt idx="14">
                  <c:v>65.045032715220046</c:v>
                </c:pt>
                <c:pt idx="15">
                  <c:v>99.955019732113911</c:v>
                </c:pt>
                <c:pt idx="16">
                  <c:v>99.999966820301651</c:v>
                </c:pt>
                <c:pt idx="17">
                  <c:v>100.00000640962774</c:v>
                </c:pt>
                <c:pt idx="18">
                  <c:v>100.00000361723978</c:v>
                </c:pt>
                <c:pt idx="19">
                  <c:v>100.0000064426242</c:v>
                </c:pt>
                <c:pt idx="20">
                  <c:v>100.00000644368841</c:v>
                </c:pt>
                <c:pt idx="21">
                  <c:v>100.0000064436886</c:v>
                </c:pt>
                <c:pt idx="22">
                  <c:v>100.0000064436886</c:v>
                </c:pt>
                <c:pt idx="23">
                  <c:v>100.0000064436886</c:v>
                </c:pt>
                <c:pt idx="24">
                  <c:v>100.00000644368833</c:v>
                </c:pt>
                <c:pt idx="25">
                  <c:v>100.0000064422687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E4D-A542-981A-75267B52D76D}"/>
            </c:ext>
          </c:extLst>
        </c:ser>
        <c:ser>
          <c:idx val="9"/>
          <c:order val="9"/>
          <c:tx>
            <c:v>10</c:v>
          </c:tx>
          <c:val>
            <c:numRef>
              <c:f>D_heads!$CE$72:$DK$72</c:f>
              <c:numCache>
                <c:formatCode>General</c:formatCode>
                <c:ptCount val="33"/>
                <c:pt idx="0">
                  <c:v>100.0000064436886</c:v>
                </c:pt>
                <c:pt idx="1">
                  <c:v>100.00000644368862</c:v>
                </c:pt>
                <c:pt idx="2">
                  <c:v>100.00000644368862</c:v>
                </c:pt>
                <c:pt idx="3">
                  <c:v>100.00000644368751</c:v>
                </c:pt>
                <c:pt idx="4">
                  <c:v>100.0000064426231</c:v>
                </c:pt>
                <c:pt idx="5">
                  <c:v>100.0000064436875</c:v>
                </c:pt>
                <c:pt idx="6">
                  <c:v>100.00000644363905</c:v>
                </c:pt>
                <c:pt idx="7">
                  <c:v>100.00000631044931</c:v>
                </c:pt>
                <c:pt idx="8">
                  <c:v>99.999773791453478</c:v>
                </c:pt>
                <c:pt idx="9">
                  <c:v>99.954827631340862</c:v>
                </c:pt>
                <c:pt idx="10">
                  <c:v>65.044965007389493</c:v>
                </c:pt>
                <c:pt idx="11">
                  <c:v>64.968053713589057</c:v>
                </c:pt>
                <c:pt idx="12">
                  <c:v>40.128314508492956</c:v>
                </c:pt>
                <c:pt idx="13">
                  <c:v>64.968053713599389</c:v>
                </c:pt>
                <c:pt idx="14">
                  <c:v>65.044965119975913</c:v>
                </c:pt>
                <c:pt idx="15">
                  <c:v>99.955019621998147</c:v>
                </c:pt>
                <c:pt idx="16">
                  <c:v>99.999966818045124</c:v>
                </c:pt>
                <c:pt idx="17">
                  <c:v>100.00000358871827</c:v>
                </c:pt>
                <c:pt idx="18">
                  <c:v>99.99679422708887</c:v>
                </c:pt>
                <c:pt idx="19">
                  <c:v>100.00000531120347</c:v>
                </c:pt>
                <c:pt idx="20">
                  <c:v>100.00000644347544</c:v>
                </c:pt>
                <c:pt idx="21">
                  <c:v>100.00000644368859</c:v>
                </c:pt>
                <c:pt idx="22">
                  <c:v>100.0000064436886</c:v>
                </c:pt>
                <c:pt idx="23">
                  <c:v>100.0000064436886</c:v>
                </c:pt>
                <c:pt idx="24">
                  <c:v>100.00000644368833</c:v>
                </c:pt>
                <c:pt idx="25">
                  <c:v>100.0000064422687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E4D-A542-981A-75267B52D76D}"/>
            </c:ext>
          </c:extLst>
        </c:ser>
        <c:ser>
          <c:idx val="10"/>
          <c:order val="10"/>
          <c:tx>
            <c:v>11</c:v>
          </c:tx>
          <c:val>
            <c:numRef>
              <c:f>D_heads!$CE$73:$DK$73</c:f>
              <c:numCache>
                <c:formatCode>General</c:formatCode>
                <c:ptCount val="33"/>
                <c:pt idx="0">
                  <c:v>100.0000064436886</c:v>
                </c:pt>
                <c:pt idx="1">
                  <c:v>100.00000644368862</c:v>
                </c:pt>
                <c:pt idx="2">
                  <c:v>100.00000644368751</c:v>
                </c:pt>
                <c:pt idx="3">
                  <c:v>100.00000644155757</c:v>
                </c:pt>
                <c:pt idx="4">
                  <c:v>100.00000361130826</c:v>
                </c:pt>
                <c:pt idx="5">
                  <c:v>100.00000644155755</c:v>
                </c:pt>
                <c:pt idx="6">
                  <c:v>100.00000644363865</c:v>
                </c:pt>
                <c:pt idx="7">
                  <c:v>100.00000631229415</c:v>
                </c:pt>
                <c:pt idx="8">
                  <c:v>99.999777004941379</c:v>
                </c:pt>
                <c:pt idx="9">
                  <c:v>99.955019313625058</c:v>
                </c:pt>
                <c:pt idx="10">
                  <c:v>65.044993170602012</c:v>
                </c:pt>
                <c:pt idx="11">
                  <c:v>64.999989759227873</c:v>
                </c:pt>
                <c:pt idx="12">
                  <c:v>64.968014119892956</c:v>
                </c:pt>
                <c:pt idx="13">
                  <c:v>64.999989759248649</c:v>
                </c:pt>
                <c:pt idx="14">
                  <c:v>65.044993180826864</c:v>
                </c:pt>
                <c:pt idx="15">
                  <c:v>99.955019643016385</c:v>
                </c:pt>
                <c:pt idx="16">
                  <c:v>99.999966820178273</c:v>
                </c:pt>
                <c:pt idx="17">
                  <c:v>100.00000640962762</c:v>
                </c:pt>
                <c:pt idx="18">
                  <c:v>100.00000361723978</c:v>
                </c:pt>
                <c:pt idx="19">
                  <c:v>100.0000064426242</c:v>
                </c:pt>
                <c:pt idx="20">
                  <c:v>100.00000644368841</c:v>
                </c:pt>
                <c:pt idx="21">
                  <c:v>100.0000064436886</c:v>
                </c:pt>
                <c:pt idx="22">
                  <c:v>100.0000064436886</c:v>
                </c:pt>
                <c:pt idx="23">
                  <c:v>100.0000064436886</c:v>
                </c:pt>
                <c:pt idx="24">
                  <c:v>100.00000644368833</c:v>
                </c:pt>
                <c:pt idx="25">
                  <c:v>100.00000644226897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E4D-A542-981A-75267B52D76D}"/>
            </c:ext>
          </c:extLst>
        </c:ser>
        <c:ser>
          <c:idx val="11"/>
          <c:order val="11"/>
          <c:tx>
            <c:v>12</c:v>
          </c:tx>
          <c:val>
            <c:numRef>
              <c:f>D_heads!$CE$74:$DK$74</c:f>
              <c:numCache>
                <c:formatCode>General</c:formatCode>
                <c:ptCount val="33"/>
                <c:pt idx="0">
                  <c:v>100.0000064436886</c:v>
                </c:pt>
                <c:pt idx="1">
                  <c:v>100.00000644368826</c:v>
                </c:pt>
                <c:pt idx="2">
                  <c:v>100.0000064426231</c:v>
                </c:pt>
                <c:pt idx="3">
                  <c:v>100.00000361130826</c:v>
                </c:pt>
                <c:pt idx="4">
                  <c:v>99.993574097386684</c:v>
                </c:pt>
                <c:pt idx="5">
                  <c:v>100.00000361130824</c:v>
                </c:pt>
                <c:pt idx="6">
                  <c:v>100.00000644257493</c:v>
                </c:pt>
                <c:pt idx="7">
                  <c:v>100.00000631420761</c:v>
                </c:pt>
                <c:pt idx="8">
                  <c:v>99.999780240916266</c:v>
                </c:pt>
                <c:pt idx="9">
                  <c:v>99.955028244758594</c:v>
                </c:pt>
                <c:pt idx="10">
                  <c:v>65.044980082494462</c:v>
                </c:pt>
                <c:pt idx="11">
                  <c:v>65.000045983871715</c:v>
                </c:pt>
                <c:pt idx="12">
                  <c:v>64.999978328075386</c:v>
                </c:pt>
                <c:pt idx="13">
                  <c:v>65.000046003666341</c:v>
                </c:pt>
                <c:pt idx="14">
                  <c:v>65.044993244190778</c:v>
                </c:pt>
                <c:pt idx="15">
                  <c:v>99.955019634591878</c:v>
                </c:pt>
                <c:pt idx="16">
                  <c:v>99.999966820165142</c:v>
                </c:pt>
                <c:pt idx="17">
                  <c:v>100.00000641387027</c:v>
                </c:pt>
                <c:pt idx="18">
                  <c:v>100.00000644154306</c:v>
                </c:pt>
                <c:pt idx="19">
                  <c:v>100.00000644368784</c:v>
                </c:pt>
                <c:pt idx="20">
                  <c:v>100.0000064436886</c:v>
                </c:pt>
                <c:pt idx="21">
                  <c:v>100.0000064436886</c:v>
                </c:pt>
                <c:pt idx="22">
                  <c:v>100.0000064436886</c:v>
                </c:pt>
                <c:pt idx="23">
                  <c:v>100.0000064436886</c:v>
                </c:pt>
                <c:pt idx="24">
                  <c:v>100.0000064436886</c:v>
                </c:pt>
                <c:pt idx="25">
                  <c:v>100.00000644368782</c:v>
                </c:pt>
                <c:pt idx="26">
                  <c:v>100.00000644084983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2E4D-A542-981A-75267B52D76D}"/>
            </c:ext>
          </c:extLst>
        </c:ser>
        <c:ser>
          <c:idx val="12"/>
          <c:order val="12"/>
          <c:tx>
            <c:v>13</c:v>
          </c:tx>
          <c:val>
            <c:numRef>
              <c:f>D_heads!$CE$75:$DK$75</c:f>
              <c:numCache>
                <c:formatCode>General</c:formatCode>
                <c:ptCount val="33"/>
                <c:pt idx="0">
                  <c:v>100.0000064436886</c:v>
                </c:pt>
                <c:pt idx="1">
                  <c:v>100.00000644368862</c:v>
                </c:pt>
                <c:pt idx="2">
                  <c:v>100.00000644368751</c:v>
                </c:pt>
                <c:pt idx="3">
                  <c:v>100.00000644155757</c:v>
                </c:pt>
                <c:pt idx="4">
                  <c:v>100.00000361130826</c:v>
                </c:pt>
                <c:pt idx="5">
                  <c:v>100.00000644155755</c:v>
                </c:pt>
                <c:pt idx="6">
                  <c:v>100.00000644365534</c:v>
                </c:pt>
                <c:pt idx="7">
                  <c:v>100.00000635784582</c:v>
                </c:pt>
                <c:pt idx="8">
                  <c:v>99.999809720584352</c:v>
                </c:pt>
                <c:pt idx="9">
                  <c:v>99.969978790958848</c:v>
                </c:pt>
                <c:pt idx="10">
                  <c:v>65.030024020477498</c:v>
                </c:pt>
                <c:pt idx="11">
                  <c:v>65.000032827377893</c:v>
                </c:pt>
                <c:pt idx="12">
                  <c:v>64.999978311144829</c:v>
                </c:pt>
                <c:pt idx="13">
                  <c:v>65.000046003627247</c:v>
                </c:pt>
                <c:pt idx="14">
                  <c:v>65.044993227230691</c:v>
                </c:pt>
                <c:pt idx="15">
                  <c:v>99.95500834754553</c:v>
                </c:pt>
                <c:pt idx="16">
                  <c:v>99.999966803205055</c:v>
                </c:pt>
                <c:pt idx="17">
                  <c:v>100.00000641385707</c:v>
                </c:pt>
                <c:pt idx="18">
                  <c:v>100.00000644366645</c:v>
                </c:pt>
                <c:pt idx="19">
                  <c:v>100.0000064436886</c:v>
                </c:pt>
                <c:pt idx="20">
                  <c:v>100.0000064436886</c:v>
                </c:pt>
                <c:pt idx="21">
                  <c:v>100.0000064436886</c:v>
                </c:pt>
                <c:pt idx="22">
                  <c:v>100.0000064436886</c:v>
                </c:pt>
                <c:pt idx="23">
                  <c:v>100.0000064436886</c:v>
                </c:pt>
                <c:pt idx="24">
                  <c:v>100.0000064436886</c:v>
                </c:pt>
                <c:pt idx="25">
                  <c:v>100.0000064436886</c:v>
                </c:pt>
                <c:pt idx="26">
                  <c:v>100.00000644368755</c:v>
                </c:pt>
                <c:pt idx="27">
                  <c:v>100.00000644084983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E4D-A542-981A-75267B52D76D}"/>
            </c:ext>
          </c:extLst>
        </c:ser>
        <c:ser>
          <c:idx val="13"/>
          <c:order val="13"/>
          <c:tx>
            <c:v>14</c:v>
          </c:tx>
          <c:val>
            <c:numRef>
              <c:f>D_heads!$CE$76:$DK$76</c:f>
              <c:numCache>
                <c:formatCode>General</c:formatCode>
                <c:ptCount val="33"/>
                <c:pt idx="0">
                  <c:v>100.0000064436886</c:v>
                </c:pt>
                <c:pt idx="1">
                  <c:v>100.00000644368862</c:v>
                </c:pt>
                <c:pt idx="2">
                  <c:v>100.00000644368862</c:v>
                </c:pt>
                <c:pt idx="3">
                  <c:v>100.00000644368751</c:v>
                </c:pt>
                <c:pt idx="4">
                  <c:v>100.0000064426231</c:v>
                </c:pt>
                <c:pt idx="5">
                  <c:v>100.0000064436875</c:v>
                </c:pt>
                <c:pt idx="6">
                  <c:v>100.00000644365743</c:v>
                </c:pt>
                <c:pt idx="7">
                  <c:v>100.00000636055582</c:v>
                </c:pt>
                <c:pt idx="8">
                  <c:v>99.999816255065497</c:v>
                </c:pt>
                <c:pt idx="9">
                  <c:v>99.977300258672699</c:v>
                </c:pt>
                <c:pt idx="10">
                  <c:v>65.022530555109995</c:v>
                </c:pt>
                <c:pt idx="11">
                  <c:v>64.999978965437961</c:v>
                </c:pt>
                <c:pt idx="12">
                  <c:v>64.968004736475507</c:v>
                </c:pt>
                <c:pt idx="13">
                  <c:v>64.99998973664448</c:v>
                </c:pt>
                <c:pt idx="14">
                  <c:v>65.044981885270175</c:v>
                </c:pt>
                <c:pt idx="15">
                  <c:v>99.942177549953982</c:v>
                </c:pt>
                <c:pt idx="16">
                  <c:v>99.999955524647518</c:v>
                </c:pt>
                <c:pt idx="17">
                  <c:v>100.00000640538582</c:v>
                </c:pt>
                <c:pt idx="18">
                  <c:v>100.00000644366207</c:v>
                </c:pt>
                <c:pt idx="19">
                  <c:v>100.0000064436886</c:v>
                </c:pt>
                <c:pt idx="20">
                  <c:v>100.0000064436886</c:v>
                </c:pt>
                <c:pt idx="21">
                  <c:v>100.0000064436886</c:v>
                </c:pt>
                <c:pt idx="22">
                  <c:v>100.0000064436886</c:v>
                </c:pt>
                <c:pt idx="23">
                  <c:v>100.0000064436886</c:v>
                </c:pt>
                <c:pt idx="24">
                  <c:v>100.0000064436886</c:v>
                </c:pt>
                <c:pt idx="25">
                  <c:v>100.0000064436886</c:v>
                </c:pt>
                <c:pt idx="26">
                  <c:v>100.0000064436886</c:v>
                </c:pt>
                <c:pt idx="27">
                  <c:v>100.00000644368782</c:v>
                </c:pt>
                <c:pt idx="28">
                  <c:v>100.00000644226897</c:v>
                </c:pt>
                <c:pt idx="29">
                  <c:v>100.00000644226843</c:v>
                </c:pt>
                <c:pt idx="30">
                  <c:v>100.00000644084956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E4D-A542-981A-75267B52D76D}"/>
            </c:ext>
          </c:extLst>
        </c:ser>
        <c:ser>
          <c:idx val="14"/>
          <c:order val="14"/>
          <c:tx>
            <c:v>15</c:v>
          </c:tx>
          <c:val>
            <c:numRef>
              <c:f>D_heads!$CE$77:$DK$77</c:f>
              <c:numCache>
                <c:formatCode>General</c:formatCode>
                <c:ptCount val="33"/>
                <c:pt idx="0">
                  <c:v>100.0000064436886</c:v>
                </c:pt>
                <c:pt idx="1">
                  <c:v>100.00000644368862</c:v>
                </c:pt>
                <c:pt idx="2">
                  <c:v>100.00000644368862</c:v>
                </c:pt>
                <c:pt idx="3">
                  <c:v>100.00000644368862</c:v>
                </c:pt>
                <c:pt idx="4">
                  <c:v>100.00000644368826</c:v>
                </c:pt>
                <c:pt idx="5">
                  <c:v>100.00000644368862</c:v>
                </c:pt>
                <c:pt idx="6">
                  <c:v>100.00000644368728</c:v>
                </c:pt>
                <c:pt idx="7">
                  <c:v>100.00000643986381</c:v>
                </c:pt>
                <c:pt idx="8">
                  <c:v>99.999996362010862</c:v>
                </c:pt>
                <c:pt idx="9">
                  <c:v>99.977306774201068</c:v>
                </c:pt>
                <c:pt idx="10">
                  <c:v>65.022520103346992</c:v>
                </c:pt>
                <c:pt idx="11">
                  <c:v>64.978650573390425</c:v>
                </c:pt>
                <c:pt idx="12">
                  <c:v>40.117662833187865</c:v>
                </c:pt>
                <c:pt idx="13">
                  <c:v>64.968044318412154</c:v>
                </c:pt>
                <c:pt idx="14">
                  <c:v>65.044965086039653</c:v>
                </c:pt>
                <c:pt idx="15">
                  <c:v>99.955008326439028</c:v>
                </c:pt>
                <c:pt idx="16">
                  <c:v>99.999966803190503</c:v>
                </c:pt>
                <c:pt idx="17">
                  <c:v>100.00000641385707</c:v>
                </c:pt>
                <c:pt idx="18">
                  <c:v>100.00000644366794</c:v>
                </c:pt>
                <c:pt idx="19">
                  <c:v>100.0000064436886</c:v>
                </c:pt>
                <c:pt idx="20">
                  <c:v>100.0000064436886</c:v>
                </c:pt>
                <c:pt idx="21">
                  <c:v>100.0000064436886</c:v>
                </c:pt>
                <c:pt idx="22">
                  <c:v>100.0000064436886</c:v>
                </c:pt>
                <c:pt idx="23">
                  <c:v>100.0000064436886</c:v>
                </c:pt>
                <c:pt idx="24">
                  <c:v>100.0000064436886</c:v>
                </c:pt>
                <c:pt idx="25">
                  <c:v>100.0000064436886</c:v>
                </c:pt>
                <c:pt idx="26">
                  <c:v>100.0000064436886</c:v>
                </c:pt>
                <c:pt idx="27">
                  <c:v>100.0000064436886</c:v>
                </c:pt>
                <c:pt idx="28">
                  <c:v>100.00000644368833</c:v>
                </c:pt>
                <c:pt idx="29">
                  <c:v>100.00000644368833</c:v>
                </c:pt>
                <c:pt idx="30">
                  <c:v>100.00000644368782</c:v>
                </c:pt>
                <c:pt idx="31">
                  <c:v>100.00000644226897</c:v>
                </c:pt>
                <c:pt idx="32">
                  <c:v>100.00000644226868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E4D-A542-981A-75267B52D76D}"/>
            </c:ext>
          </c:extLst>
        </c:ser>
        <c:ser>
          <c:idx val="15"/>
          <c:order val="15"/>
          <c:tx>
            <c:v>16</c:v>
          </c:tx>
          <c:val>
            <c:numRef>
              <c:f>D_heads!$CE$78:$DK$78</c:f>
              <c:numCache>
                <c:formatCode>General</c:formatCode>
                <c:ptCount val="33"/>
                <c:pt idx="0">
                  <c:v>100.0000064436886</c:v>
                </c:pt>
                <c:pt idx="1">
                  <c:v>100.00000644368862</c:v>
                </c:pt>
                <c:pt idx="2">
                  <c:v>100.00000644368862</c:v>
                </c:pt>
                <c:pt idx="3">
                  <c:v>100.00000644368862</c:v>
                </c:pt>
                <c:pt idx="4">
                  <c:v>100.00000644368862</c:v>
                </c:pt>
                <c:pt idx="5">
                  <c:v>100.00000644368862</c:v>
                </c:pt>
                <c:pt idx="6">
                  <c:v>100.0000064436873</c:v>
                </c:pt>
                <c:pt idx="7">
                  <c:v>100.00000643992354</c:v>
                </c:pt>
                <c:pt idx="8">
                  <c:v>99.999996441396959</c:v>
                </c:pt>
                <c:pt idx="9">
                  <c:v>99.97730689762956</c:v>
                </c:pt>
                <c:pt idx="10">
                  <c:v>65.022603734831264</c:v>
                </c:pt>
                <c:pt idx="11">
                  <c:v>64.999998128698635</c:v>
                </c:pt>
                <c:pt idx="12">
                  <c:v>64.967999199055811</c:v>
                </c:pt>
                <c:pt idx="13">
                  <c:v>65.000002946757078</c:v>
                </c:pt>
                <c:pt idx="14">
                  <c:v>65.045019546924692</c:v>
                </c:pt>
                <c:pt idx="15">
                  <c:v>99.955019703856479</c:v>
                </c:pt>
                <c:pt idx="16">
                  <c:v>99.999966820267858</c:v>
                </c:pt>
                <c:pt idx="17">
                  <c:v>100.00000641387471</c:v>
                </c:pt>
                <c:pt idx="18">
                  <c:v>100.00000644366787</c:v>
                </c:pt>
                <c:pt idx="19">
                  <c:v>100.00000644368859</c:v>
                </c:pt>
                <c:pt idx="20">
                  <c:v>100.0000064436886</c:v>
                </c:pt>
                <c:pt idx="21">
                  <c:v>100.0000064436886</c:v>
                </c:pt>
                <c:pt idx="22">
                  <c:v>100.0000064436886</c:v>
                </c:pt>
                <c:pt idx="23">
                  <c:v>100.0000064436886</c:v>
                </c:pt>
                <c:pt idx="24">
                  <c:v>100.0000064436886</c:v>
                </c:pt>
                <c:pt idx="25">
                  <c:v>100.0000064436886</c:v>
                </c:pt>
                <c:pt idx="26">
                  <c:v>100.0000064436886</c:v>
                </c:pt>
                <c:pt idx="27">
                  <c:v>100.0000064436886</c:v>
                </c:pt>
                <c:pt idx="28">
                  <c:v>100.0000064436886</c:v>
                </c:pt>
                <c:pt idx="29">
                  <c:v>100.0000064436886</c:v>
                </c:pt>
                <c:pt idx="30">
                  <c:v>100.0000064436886</c:v>
                </c:pt>
                <c:pt idx="31">
                  <c:v>100.00000644368833</c:v>
                </c:pt>
                <c:pt idx="32">
                  <c:v>100.00000644368835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E4D-A542-981A-75267B52D76D}"/>
            </c:ext>
          </c:extLst>
        </c:ser>
        <c:ser>
          <c:idx val="16"/>
          <c:order val="16"/>
          <c:tx>
            <c:v>17</c:v>
          </c:tx>
          <c:val>
            <c:numRef>
              <c:f>D_heads!$CE$79:$DK$79</c:f>
              <c:numCache>
                <c:formatCode>General</c:formatCode>
                <c:ptCount val="33"/>
                <c:pt idx="0">
                  <c:v>-99</c:v>
                </c:pt>
                <c:pt idx="1">
                  <c:v>100.0000064436886</c:v>
                </c:pt>
                <c:pt idx="2">
                  <c:v>100.00000644368862</c:v>
                </c:pt>
                <c:pt idx="3">
                  <c:v>100.00000644368862</c:v>
                </c:pt>
                <c:pt idx="4">
                  <c:v>100.00000644368862</c:v>
                </c:pt>
                <c:pt idx="5">
                  <c:v>100.00000644368862</c:v>
                </c:pt>
                <c:pt idx="6">
                  <c:v>100.00000644368731</c:v>
                </c:pt>
                <c:pt idx="7">
                  <c:v>100.00000643995797</c:v>
                </c:pt>
                <c:pt idx="8">
                  <c:v>99.999996530306959</c:v>
                </c:pt>
                <c:pt idx="9">
                  <c:v>99.97750309558181</c:v>
                </c:pt>
                <c:pt idx="10">
                  <c:v>65.045097236592099</c:v>
                </c:pt>
                <c:pt idx="11">
                  <c:v>65.02260372913058</c:v>
                </c:pt>
                <c:pt idx="12">
                  <c:v>65.022507417354902</c:v>
                </c:pt>
                <c:pt idx="13">
                  <c:v>65.022556949215854</c:v>
                </c:pt>
                <c:pt idx="14">
                  <c:v>65.074958111988835</c:v>
                </c:pt>
                <c:pt idx="15">
                  <c:v>99.955085520262713</c:v>
                </c:pt>
                <c:pt idx="16">
                  <c:v>99.999966899305406</c:v>
                </c:pt>
                <c:pt idx="17">
                  <c:v>100.00000641384351</c:v>
                </c:pt>
                <c:pt idx="18">
                  <c:v>100.00000644356139</c:v>
                </c:pt>
                <c:pt idx="19">
                  <c:v>100.00000644358215</c:v>
                </c:pt>
                <c:pt idx="20">
                  <c:v>100.00000644368839</c:v>
                </c:pt>
                <c:pt idx="21">
                  <c:v>100.00000644368862</c:v>
                </c:pt>
                <c:pt idx="22">
                  <c:v>100.0000064436886</c:v>
                </c:pt>
                <c:pt idx="23">
                  <c:v>100.0000064436886</c:v>
                </c:pt>
                <c:pt idx="24">
                  <c:v>100.0000064436886</c:v>
                </c:pt>
                <c:pt idx="25">
                  <c:v>100.0000064436886</c:v>
                </c:pt>
                <c:pt idx="26">
                  <c:v>100.0000064436886</c:v>
                </c:pt>
                <c:pt idx="27">
                  <c:v>100.0000064436886</c:v>
                </c:pt>
                <c:pt idx="28">
                  <c:v>100.0000064436886</c:v>
                </c:pt>
                <c:pt idx="29">
                  <c:v>100.0000064436886</c:v>
                </c:pt>
                <c:pt idx="30">
                  <c:v>100.0000064436886</c:v>
                </c:pt>
                <c:pt idx="31">
                  <c:v>100.0000064436886</c:v>
                </c:pt>
                <c:pt idx="32">
                  <c:v>100.00000644368862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E4D-A542-981A-75267B52D76D}"/>
            </c:ext>
          </c:extLst>
        </c:ser>
        <c:ser>
          <c:idx val="17"/>
          <c:order val="17"/>
          <c:tx>
            <c:v>18</c:v>
          </c:tx>
          <c:val>
            <c:numRef>
              <c:f>D_heads!$CE$80:$DK$80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100.0000064436886</c:v>
                </c:pt>
                <c:pt idx="3">
                  <c:v>100.0000064436886</c:v>
                </c:pt>
                <c:pt idx="4">
                  <c:v>100.0000064436886</c:v>
                </c:pt>
                <c:pt idx="5">
                  <c:v>100.0000064436886</c:v>
                </c:pt>
                <c:pt idx="6">
                  <c:v>100.0000064436886</c:v>
                </c:pt>
                <c:pt idx="7">
                  <c:v>100.00000644368343</c:v>
                </c:pt>
                <c:pt idx="8">
                  <c:v>100.00000643249547</c:v>
                </c:pt>
                <c:pt idx="9">
                  <c:v>99.999986613268447</c:v>
                </c:pt>
                <c:pt idx="10">
                  <c:v>99.977493185042221</c:v>
                </c:pt>
                <c:pt idx="11">
                  <c:v>99.977303337186939</c:v>
                </c:pt>
                <c:pt idx="12">
                  <c:v>99.977313204964702</c:v>
                </c:pt>
                <c:pt idx="13">
                  <c:v>99.977309945230161</c:v>
                </c:pt>
                <c:pt idx="14">
                  <c:v>99.97003156088563</c:v>
                </c:pt>
                <c:pt idx="15">
                  <c:v>99.99994919458365</c:v>
                </c:pt>
                <c:pt idx="16">
                  <c:v>100.00000622650218</c:v>
                </c:pt>
                <c:pt idx="17">
                  <c:v>100.00000630189041</c:v>
                </c:pt>
                <c:pt idx="18">
                  <c:v>100.0000063019657</c:v>
                </c:pt>
                <c:pt idx="19">
                  <c:v>100.00000630217819</c:v>
                </c:pt>
                <c:pt idx="20">
                  <c:v>100.00000644347597</c:v>
                </c:pt>
                <c:pt idx="21">
                  <c:v>100.00000644368839</c:v>
                </c:pt>
                <c:pt idx="22">
                  <c:v>100.0000064436886</c:v>
                </c:pt>
                <c:pt idx="23">
                  <c:v>100.0000064436886</c:v>
                </c:pt>
                <c:pt idx="24">
                  <c:v>100.0000064436886</c:v>
                </c:pt>
                <c:pt idx="25">
                  <c:v>100.0000064436886</c:v>
                </c:pt>
                <c:pt idx="26">
                  <c:v>100.0000064436886</c:v>
                </c:pt>
                <c:pt idx="27">
                  <c:v>100.0000064436886</c:v>
                </c:pt>
                <c:pt idx="28">
                  <c:v>100.0000064436886</c:v>
                </c:pt>
                <c:pt idx="29">
                  <c:v>100.0000064436886</c:v>
                </c:pt>
                <c:pt idx="30">
                  <c:v>100.0000064436886</c:v>
                </c:pt>
                <c:pt idx="31">
                  <c:v>100.0000064436886</c:v>
                </c:pt>
                <c:pt idx="32">
                  <c:v>100.00000644368863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E4D-A542-981A-75267B52D76D}"/>
            </c:ext>
          </c:extLst>
        </c:ser>
        <c:ser>
          <c:idx val="18"/>
          <c:order val="18"/>
          <c:tx>
            <c:v>19</c:v>
          </c:tx>
          <c:val>
            <c:numRef>
              <c:f>D_heads!$CE$81:$DK$81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99.999996366665641</c:v>
                </c:pt>
                <c:pt idx="13">
                  <c:v>99.999829053374484</c:v>
                </c:pt>
                <c:pt idx="14">
                  <c:v>99.999825778583812</c:v>
                </c:pt>
                <c:pt idx="15">
                  <c:v>99.999842226273287</c:v>
                </c:pt>
                <c:pt idx="16">
                  <c:v>99.999842280516546</c:v>
                </c:pt>
                <c:pt idx="17">
                  <c:v>99.999845493879064</c:v>
                </c:pt>
                <c:pt idx="18">
                  <c:v>99.999845496813492</c:v>
                </c:pt>
                <c:pt idx="19">
                  <c:v>99.99984563821684</c:v>
                </c:pt>
                <c:pt idx="20">
                  <c:v>100.00000630217833</c:v>
                </c:pt>
                <c:pt idx="21">
                  <c:v>100.00000644358217</c:v>
                </c:pt>
                <c:pt idx="22">
                  <c:v>100.00000644368858</c:v>
                </c:pt>
                <c:pt idx="23">
                  <c:v>100.00000644368862</c:v>
                </c:pt>
                <c:pt idx="24">
                  <c:v>100.00000644368862</c:v>
                </c:pt>
                <c:pt idx="25">
                  <c:v>100.00000644368862</c:v>
                </c:pt>
                <c:pt idx="26">
                  <c:v>100.00000644368862</c:v>
                </c:pt>
                <c:pt idx="27">
                  <c:v>100.00000644368862</c:v>
                </c:pt>
                <c:pt idx="28">
                  <c:v>100.00000644368862</c:v>
                </c:pt>
                <c:pt idx="29">
                  <c:v>100.00000644368862</c:v>
                </c:pt>
                <c:pt idx="30">
                  <c:v>100.00000644368862</c:v>
                </c:pt>
                <c:pt idx="31">
                  <c:v>100.00000644368863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E4D-A542-981A-75267B52D76D}"/>
            </c:ext>
          </c:extLst>
        </c:ser>
        <c:bandFmts/>
        <c:axId val="1669419967"/>
        <c:axId val="1669421679"/>
        <c:axId val="1010928768"/>
      </c:surfaceChart>
      <c:catAx>
        <c:axId val="1669419967"/>
        <c:scaling>
          <c:orientation val="minMax"/>
        </c:scaling>
        <c:delete val="0"/>
        <c:axPos val="b"/>
        <c:majorTickMark val="out"/>
        <c:minorTickMark val="none"/>
        <c:tickLblPos val="nextTo"/>
        <c:crossAx val="1669421679"/>
        <c:crosses val="autoZero"/>
        <c:auto val="1"/>
        <c:lblAlgn val="ctr"/>
        <c:lblOffset val="100"/>
        <c:noMultiLvlLbl val="0"/>
      </c:catAx>
      <c:valAx>
        <c:axId val="1669421679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669419967"/>
        <c:crosses val="autoZero"/>
        <c:crossBetween val="midCat"/>
        <c:majorUnit val="21"/>
      </c:valAx>
      <c:serAx>
        <c:axId val="1010928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669421679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D_heads!$CE$83:$DK$83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100.00001023712076</c:v>
                </c:pt>
                <c:pt idx="5">
                  <c:v>99.99946150731347</c:v>
                </c:pt>
                <c:pt idx="6">
                  <c:v>99.999460723328696</c:v>
                </c:pt>
                <c:pt idx="7">
                  <c:v>99.999460738969205</c:v>
                </c:pt>
                <c:pt idx="8">
                  <c:v>100.00000946786375</c:v>
                </c:pt>
                <c:pt idx="9">
                  <c:v>100.00001025191804</c:v>
                </c:pt>
                <c:pt idx="10">
                  <c:v>100.00001101939603</c:v>
                </c:pt>
                <c:pt idx="11">
                  <c:v>100.00001102121139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87-9945-99E1-88EEFD72D785}"/>
            </c:ext>
          </c:extLst>
        </c:ser>
        <c:ser>
          <c:idx val="1"/>
          <c:order val="1"/>
          <c:tx>
            <c:v>2</c:v>
          </c:tx>
          <c:val>
            <c:numRef>
              <c:f>D_heads!$CE$84:$DK$84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100.00001102209893</c:v>
                </c:pt>
                <c:pt idx="3">
                  <c:v>100.00001102209762</c:v>
                </c:pt>
                <c:pt idx="4">
                  <c:v>100.00001102024194</c:v>
                </c:pt>
                <c:pt idx="5">
                  <c:v>100.00001023714027</c:v>
                </c:pt>
                <c:pt idx="6">
                  <c:v>100.000009469644</c:v>
                </c:pt>
                <c:pt idx="7">
                  <c:v>99.999472481012134</c:v>
                </c:pt>
                <c:pt idx="8">
                  <c:v>99.99947249671105</c:v>
                </c:pt>
                <c:pt idx="9">
                  <c:v>99.999472521094205</c:v>
                </c:pt>
                <c:pt idx="10">
                  <c:v>100.0000095098198</c:v>
                </c:pt>
                <c:pt idx="11">
                  <c:v>100.00001027546401</c:v>
                </c:pt>
                <c:pt idx="12">
                  <c:v>100.00001027641416</c:v>
                </c:pt>
                <c:pt idx="13">
                  <c:v>100.00001101950104</c:v>
                </c:pt>
                <c:pt idx="14">
                  <c:v>100.00001102209259</c:v>
                </c:pt>
                <c:pt idx="15">
                  <c:v>100.00001102209895</c:v>
                </c:pt>
                <c:pt idx="16">
                  <c:v>100.00001102209896</c:v>
                </c:pt>
                <c:pt idx="17">
                  <c:v>100.00001102209896</c:v>
                </c:pt>
                <c:pt idx="18">
                  <c:v>100.00001102209893</c:v>
                </c:pt>
                <c:pt idx="19">
                  <c:v>100.00001102209895</c:v>
                </c:pt>
                <c:pt idx="20">
                  <c:v>100.00001102209895</c:v>
                </c:pt>
                <c:pt idx="21">
                  <c:v>100.00001102209895</c:v>
                </c:pt>
                <c:pt idx="22">
                  <c:v>100.00001102209897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87-9945-99E1-88EEFD72D785}"/>
            </c:ext>
          </c:extLst>
        </c:ser>
        <c:ser>
          <c:idx val="2"/>
          <c:order val="2"/>
          <c:tx>
            <c:v>3</c:v>
          </c:tx>
          <c:val>
            <c:numRef>
              <c:f>D_heads!$CE$85:$DK$85</c:f>
              <c:numCache>
                <c:formatCode>General</c:formatCode>
                <c:ptCount val="33"/>
                <c:pt idx="0">
                  <c:v>-99</c:v>
                </c:pt>
                <c:pt idx="1">
                  <c:v>100.00001102209895</c:v>
                </c:pt>
                <c:pt idx="2">
                  <c:v>100.00001102209895</c:v>
                </c:pt>
                <c:pt idx="3">
                  <c:v>100.00001102209897</c:v>
                </c:pt>
                <c:pt idx="4">
                  <c:v>100.00001102209598</c:v>
                </c:pt>
                <c:pt idx="5">
                  <c:v>100.00001102116784</c:v>
                </c:pt>
                <c:pt idx="6">
                  <c:v>100.00001101935244</c:v>
                </c:pt>
                <c:pt idx="7">
                  <c:v>100.00001025282953</c:v>
                </c:pt>
                <c:pt idx="8">
                  <c:v>100.0000095097365</c:v>
                </c:pt>
                <c:pt idx="9">
                  <c:v>99.999488959542774</c:v>
                </c:pt>
                <c:pt idx="10">
                  <c:v>99.99948898297842</c:v>
                </c:pt>
                <c:pt idx="11">
                  <c:v>99.999488983126284</c:v>
                </c:pt>
                <c:pt idx="12">
                  <c:v>99.999489022189934</c:v>
                </c:pt>
                <c:pt idx="13">
                  <c:v>100.0000095734116</c:v>
                </c:pt>
                <c:pt idx="14">
                  <c:v>100.00001101876464</c:v>
                </c:pt>
                <c:pt idx="15">
                  <c:v>100.00001102209283</c:v>
                </c:pt>
                <c:pt idx="16">
                  <c:v>100.00001102209893</c:v>
                </c:pt>
                <c:pt idx="17">
                  <c:v>100.00001102209893</c:v>
                </c:pt>
                <c:pt idx="18">
                  <c:v>100.00001102209895</c:v>
                </c:pt>
                <c:pt idx="19">
                  <c:v>100.00001102209895</c:v>
                </c:pt>
                <c:pt idx="20">
                  <c:v>100.00001102209895</c:v>
                </c:pt>
                <c:pt idx="21">
                  <c:v>100.00001102209895</c:v>
                </c:pt>
                <c:pt idx="22">
                  <c:v>100.00001102209777</c:v>
                </c:pt>
                <c:pt idx="23">
                  <c:v>100.00001101815884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87-9945-99E1-88EEFD72D785}"/>
            </c:ext>
          </c:extLst>
        </c:ser>
        <c:ser>
          <c:idx val="3"/>
          <c:order val="3"/>
          <c:tx>
            <c:v>4</c:v>
          </c:tx>
          <c:val>
            <c:numRef>
              <c:f>D_heads!$CE$86:$DK$86</c:f>
              <c:numCache>
                <c:formatCode>General</c:formatCode>
                <c:ptCount val="33"/>
                <c:pt idx="0">
                  <c:v>-99</c:v>
                </c:pt>
                <c:pt idx="1">
                  <c:v>100.00001102209893</c:v>
                </c:pt>
                <c:pt idx="2">
                  <c:v>100.00001102209895</c:v>
                </c:pt>
                <c:pt idx="3">
                  <c:v>100.00001102209895</c:v>
                </c:pt>
                <c:pt idx="4">
                  <c:v>100.00001102209895</c:v>
                </c:pt>
                <c:pt idx="5">
                  <c:v>100.00001102209795</c:v>
                </c:pt>
                <c:pt idx="6">
                  <c:v>100.00001102209502</c:v>
                </c:pt>
                <c:pt idx="7">
                  <c:v>100.00001102118645</c:v>
                </c:pt>
                <c:pt idx="8">
                  <c:v>100.00001101942851</c:v>
                </c:pt>
                <c:pt idx="9">
                  <c:v>100.00001027722016</c:v>
                </c:pt>
                <c:pt idx="10">
                  <c:v>100.00001027539993</c:v>
                </c:pt>
                <c:pt idx="11">
                  <c:v>100.00000957225447</c:v>
                </c:pt>
                <c:pt idx="12">
                  <c:v>99.999516418716595</c:v>
                </c:pt>
                <c:pt idx="13">
                  <c:v>99.999516496104732</c:v>
                </c:pt>
                <c:pt idx="14">
                  <c:v>100.00000965158411</c:v>
                </c:pt>
                <c:pt idx="15">
                  <c:v>100.00001101968945</c:v>
                </c:pt>
                <c:pt idx="16">
                  <c:v>100.00001102209552</c:v>
                </c:pt>
                <c:pt idx="17">
                  <c:v>100.00001102209893</c:v>
                </c:pt>
                <c:pt idx="18">
                  <c:v>100.00001102209895</c:v>
                </c:pt>
                <c:pt idx="19">
                  <c:v>100.00001102209895</c:v>
                </c:pt>
                <c:pt idx="20">
                  <c:v>100.00001102209895</c:v>
                </c:pt>
                <c:pt idx="21">
                  <c:v>100.00001102209895</c:v>
                </c:pt>
                <c:pt idx="22">
                  <c:v>100.00001102209893</c:v>
                </c:pt>
                <c:pt idx="23">
                  <c:v>100.00001102209545</c:v>
                </c:pt>
                <c:pt idx="24">
                  <c:v>100.000011014221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87-9945-99E1-88EEFD72D785}"/>
            </c:ext>
          </c:extLst>
        </c:ser>
        <c:ser>
          <c:idx val="4"/>
          <c:order val="4"/>
          <c:tx>
            <c:v>5</c:v>
          </c:tx>
          <c:val>
            <c:numRef>
              <c:f>D_heads!$CE$87:$DK$87</c:f>
              <c:numCache>
                <c:formatCode>General</c:formatCode>
                <c:ptCount val="33"/>
                <c:pt idx="0">
                  <c:v>-99</c:v>
                </c:pt>
                <c:pt idx="1">
                  <c:v>100.00001102209893</c:v>
                </c:pt>
                <c:pt idx="2">
                  <c:v>100.00001102209895</c:v>
                </c:pt>
                <c:pt idx="3">
                  <c:v>100.00001102209895</c:v>
                </c:pt>
                <c:pt idx="4">
                  <c:v>100.00001102209897</c:v>
                </c:pt>
                <c:pt idx="5">
                  <c:v>100.00001102209896</c:v>
                </c:pt>
                <c:pt idx="6">
                  <c:v>100.00001102209893</c:v>
                </c:pt>
                <c:pt idx="7">
                  <c:v>100.00001102209796</c:v>
                </c:pt>
                <c:pt idx="8">
                  <c:v>100.00001102209376</c:v>
                </c:pt>
                <c:pt idx="9">
                  <c:v>100.00001102066308</c:v>
                </c:pt>
                <c:pt idx="10">
                  <c:v>100.00001089167607</c:v>
                </c:pt>
                <c:pt idx="11">
                  <c:v>100.00001088866961</c:v>
                </c:pt>
                <c:pt idx="12">
                  <c:v>100.00000951927758</c:v>
                </c:pt>
                <c:pt idx="13">
                  <c:v>99.999543138853539</c:v>
                </c:pt>
                <c:pt idx="14">
                  <c:v>99.999543843221275</c:v>
                </c:pt>
                <c:pt idx="15">
                  <c:v>100.00001035519307</c:v>
                </c:pt>
                <c:pt idx="16">
                  <c:v>100.00001102130872</c:v>
                </c:pt>
                <c:pt idx="17">
                  <c:v>100.00001102209812</c:v>
                </c:pt>
                <c:pt idx="18">
                  <c:v>100.00001102209895</c:v>
                </c:pt>
                <c:pt idx="19">
                  <c:v>100.00001102209895</c:v>
                </c:pt>
                <c:pt idx="20">
                  <c:v>100.00001102209895</c:v>
                </c:pt>
                <c:pt idx="21">
                  <c:v>100.00001102209895</c:v>
                </c:pt>
                <c:pt idx="22">
                  <c:v>100.00001102209895</c:v>
                </c:pt>
                <c:pt idx="23">
                  <c:v>100.00001102209893</c:v>
                </c:pt>
                <c:pt idx="24">
                  <c:v>100.00001102209428</c:v>
                </c:pt>
                <c:pt idx="25">
                  <c:v>100.00001101421984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87-9945-99E1-88EEFD72D785}"/>
            </c:ext>
          </c:extLst>
        </c:ser>
        <c:ser>
          <c:idx val="5"/>
          <c:order val="5"/>
          <c:tx>
            <c:v>6</c:v>
          </c:tx>
          <c:val>
            <c:numRef>
              <c:f>D_heads!$CE$88:$DK$88</c:f>
              <c:numCache>
                <c:formatCode>General</c:formatCode>
                <c:ptCount val="33"/>
                <c:pt idx="0">
                  <c:v>100.00001102209895</c:v>
                </c:pt>
                <c:pt idx="1">
                  <c:v>100.00001102209895</c:v>
                </c:pt>
                <c:pt idx="2">
                  <c:v>100.00001102209895</c:v>
                </c:pt>
                <c:pt idx="3">
                  <c:v>100.00001102209895</c:v>
                </c:pt>
                <c:pt idx="4">
                  <c:v>100.00001102209895</c:v>
                </c:pt>
                <c:pt idx="5">
                  <c:v>100.00001102209896</c:v>
                </c:pt>
                <c:pt idx="6">
                  <c:v>100.00001102209895</c:v>
                </c:pt>
                <c:pt idx="7">
                  <c:v>100.00001102209764</c:v>
                </c:pt>
                <c:pt idx="8">
                  <c:v>100.00001102126814</c:v>
                </c:pt>
                <c:pt idx="9">
                  <c:v>100.00001063418698</c:v>
                </c:pt>
                <c:pt idx="10">
                  <c:v>99.999901640518516</c:v>
                </c:pt>
                <c:pt idx="11">
                  <c:v>99.999901251314185</c:v>
                </c:pt>
                <c:pt idx="12">
                  <c:v>99.999900040255653</c:v>
                </c:pt>
                <c:pt idx="13">
                  <c:v>99.999461021321181</c:v>
                </c:pt>
                <c:pt idx="14">
                  <c:v>99.999461991920114</c:v>
                </c:pt>
                <c:pt idx="15">
                  <c:v>100.00001000685752</c:v>
                </c:pt>
                <c:pt idx="16">
                  <c:v>100.00001102052549</c:v>
                </c:pt>
                <c:pt idx="17">
                  <c:v>100.00001102209679</c:v>
                </c:pt>
                <c:pt idx="18">
                  <c:v>100.00001102209893</c:v>
                </c:pt>
                <c:pt idx="19">
                  <c:v>100.00001102209895</c:v>
                </c:pt>
                <c:pt idx="20">
                  <c:v>100.00001102209895</c:v>
                </c:pt>
                <c:pt idx="21">
                  <c:v>100.00001102209895</c:v>
                </c:pt>
                <c:pt idx="22">
                  <c:v>100.00001102209895</c:v>
                </c:pt>
                <c:pt idx="23">
                  <c:v>100.00001102209895</c:v>
                </c:pt>
                <c:pt idx="24">
                  <c:v>100.00001102209777</c:v>
                </c:pt>
                <c:pt idx="25">
                  <c:v>100.00001101815648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87-9945-99E1-88EEFD72D785}"/>
            </c:ext>
          </c:extLst>
        </c:ser>
        <c:ser>
          <c:idx val="6"/>
          <c:order val="6"/>
          <c:tx>
            <c:v>7</c:v>
          </c:tx>
          <c:val>
            <c:numRef>
              <c:f>D_heads!$CE$89:$DK$89</c:f>
              <c:numCache>
                <c:formatCode>General</c:formatCode>
                <c:ptCount val="33"/>
                <c:pt idx="0">
                  <c:v>100.00001102209893</c:v>
                </c:pt>
                <c:pt idx="1">
                  <c:v>100.00001102209895</c:v>
                </c:pt>
                <c:pt idx="2">
                  <c:v>100.00001102209895</c:v>
                </c:pt>
                <c:pt idx="3">
                  <c:v>100.00001102209895</c:v>
                </c:pt>
                <c:pt idx="4">
                  <c:v>100.00001102209895</c:v>
                </c:pt>
                <c:pt idx="5">
                  <c:v>100.00001102209897</c:v>
                </c:pt>
                <c:pt idx="6">
                  <c:v>100.00001102209845</c:v>
                </c:pt>
                <c:pt idx="7">
                  <c:v>100.00001102162165</c:v>
                </c:pt>
                <c:pt idx="8">
                  <c:v>100.00001063413998</c:v>
                </c:pt>
                <c:pt idx="9">
                  <c:v>99.999792518245215</c:v>
                </c:pt>
                <c:pt idx="10">
                  <c:v>99.923404910216519</c:v>
                </c:pt>
                <c:pt idx="11">
                  <c:v>99.923186211577487</c:v>
                </c:pt>
                <c:pt idx="12">
                  <c:v>99.92277750753577</c:v>
                </c:pt>
                <c:pt idx="13">
                  <c:v>99.922777242992339</c:v>
                </c:pt>
                <c:pt idx="14">
                  <c:v>99.923403582563708</c:v>
                </c:pt>
                <c:pt idx="15">
                  <c:v>99.999792516391508</c:v>
                </c:pt>
                <c:pt idx="16">
                  <c:v>100.000010634185</c:v>
                </c:pt>
                <c:pt idx="17">
                  <c:v>100.00001102154485</c:v>
                </c:pt>
                <c:pt idx="18">
                  <c:v>100.00001102208834</c:v>
                </c:pt>
                <c:pt idx="19">
                  <c:v>100.00001102209893</c:v>
                </c:pt>
                <c:pt idx="20">
                  <c:v>100.00001102209895</c:v>
                </c:pt>
                <c:pt idx="21">
                  <c:v>100.00001102209895</c:v>
                </c:pt>
                <c:pt idx="22">
                  <c:v>100.00001102209895</c:v>
                </c:pt>
                <c:pt idx="23">
                  <c:v>100.00001102209895</c:v>
                </c:pt>
                <c:pt idx="24">
                  <c:v>100.00001102209777</c:v>
                </c:pt>
                <c:pt idx="25">
                  <c:v>100.00001101815765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B87-9945-99E1-88EEFD72D785}"/>
            </c:ext>
          </c:extLst>
        </c:ser>
        <c:ser>
          <c:idx val="7"/>
          <c:order val="7"/>
          <c:tx>
            <c:v>8</c:v>
          </c:tx>
          <c:val>
            <c:numRef>
              <c:f>D_heads!$CE$90:$DK$90</c:f>
              <c:numCache>
                <c:formatCode>General</c:formatCode>
                <c:ptCount val="33"/>
                <c:pt idx="0">
                  <c:v>100.00001102209893</c:v>
                </c:pt>
                <c:pt idx="1">
                  <c:v>100.00001102209895</c:v>
                </c:pt>
                <c:pt idx="2">
                  <c:v>100.00001102209895</c:v>
                </c:pt>
                <c:pt idx="3">
                  <c:v>100.00001102209895</c:v>
                </c:pt>
                <c:pt idx="4">
                  <c:v>100.00001102209895</c:v>
                </c:pt>
                <c:pt idx="5">
                  <c:v>100.00001102209893</c:v>
                </c:pt>
                <c:pt idx="6">
                  <c:v>100.00001102205252</c:v>
                </c:pt>
                <c:pt idx="7">
                  <c:v>100.00001093560145</c:v>
                </c:pt>
                <c:pt idx="8">
                  <c:v>99.999901595653114</c:v>
                </c:pt>
                <c:pt idx="9">
                  <c:v>99.923404405766178</c:v>
                </c:pt>
                <c:pt idx="10">
                  <c:v>65.153524450423433</c:v>
                </c:pt>
                <c:pt idx="11">
                  <c:v>65.077027288913541</c:v>
                </c:pt>
                <c:pt idx="12">
                  <c:v>65.076839981493706</c:v>
                </c:pt>
                <c:pt idx="13">
                  <c:v>65.076944392736209</c:v>
                </c:pt>
                <c:pt idx="14">
                  <c:v>65.15344198074763</c:v>
                </c:pt>
                <c:pt idx="15">
                  <c:v>99.923404793247499</c:v>
                </c:pt>
                <c:pt idx="16">
                  <c:v>99.999901640383129</c:v>
                </c:pt>
                <c:pt idx="17">
                  <c:v>100.0000108925334</c:v>
                </c:pt>
                <c:pt idx="18">
                  <c:v>100.00001101269962</c:v>
                </c:pt>
                <c:pt idx="19">
                  <c:v>100.00001102209366</c:v>
                </c:pt>
                <c:pt idx="20">
                  <c:v>100.00001102209893</c:v>
                </c:pt>
                <c:pt idx="21">
                  <c:v>100.00001102209895</c:v>
                </c:pt>
                <c:pt idx="22">
                  <c:v>100.00001102209895</c:v>
                </c:pt>
                <c:pt idx="23">
                  <c:v>100.00001102209895</c:v>
                </c:pt>
                <c:pt idx="24">
                  <c:v>100.00001102209777</c:v>
                </c:pt>
                <c:pt idx="25">
                  <c:v>100.00001101815765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B87-9945-99E1-88EEFD72D785}"/>
            </c:ext>
          </c:extLst>
        </c:ser>
        <c:ser>
          <c:idx val="8"/>
          <c:order val="8"/>
          <c:tx>
            <c:v>9</c:v>
          </c:tx>
          <c:val>
            <c:numRef>
              <c:f>D_heads!$CE$91:$DK$91</c:f>
              <c:numCache>
                <c:formatCode>General</c:formatCode>
                <c:ptCount val="33"/>
                <c:pt idx="0">
                  <c:v>100.00001102209893</c:v>
                </c:pt>
                <c:pt idx="1">
                  <c:v>100.00001102209895</c:v>
                </c:pt>
                <c:pt idx="2">
                  <c:v>100.00001102209895</c:v>
                </c:pt>
                <c:pt idx="3">
                  <c:v>100.00001102209895</c:v>
                </c:pt>
                <c:pt idx="4">
                  <c:v>100.00001102209647</c:v>
                </c:pt>
                <c:pt idx="5">
                  <c:v>100.0000110220989</c:v>
                </c:pt>
                <c:pt idx="6">
                  <c:v>100.00001102205172</c:v>
                </c:pt>
                <c:pt idx="7">
                  <c:v>100.00001093430761</c:v>
                </c:pt>
                <c:pt idx="8">
                  <c:v>99.999900234620085</c:v>
                </c:pt>
                <c:pt idx="9">
                  <c:v>99.922832937451503</c:v>
                </c:pt>
                <c:pt idx="10">
                  <c:v>65.077054065610682</c:v>
                </c:pt>
                <c:pt idx="11">
                  <c:v>65.000075313680341</c:v>
                </c:pt>
                <c:pt idx="12">
                  <c:v>64.945636360647072</c:v>
                </c:pt>
                <c:pt idx="13">
                  <c:v>65.000075039858658</c:v>
                </c:pt>
                <c:pt idx="14">
                  <c:v>65.07694486010061</c:v>
                </c:pt>
                <c:pt idx="15">
                  <c:v>99.923186677236117</c:v>
                </c:pt>
                <c:pt idx="16">
                  <c:v>99.999901253272895</c:v>
                </c:pt>
                <c:pt idx="17">
                  <c:v>100.00001087350751</c:v>
                </c:pt>
                <c:pt idx="18">
                  <c:v>100.0000031979237</c:v>
                </c:pt>
                <c:pt idx="19">
                  <c:v>100.00001101745531</c:v>
                </c:pt>
                <c:pt idx="20">
                  <c:v>100.00001102209747</c:v>
                </c:pt>
                <c:pt idx="21">
                  <c:v>100.00001102209895</c:v>
                </c:pt>
                <c:pt idx="22">
                  <c:v>100.00001102209895</c:v>
                </c:pt>
                <c:pt idx="23">
                  <c:v>100.00001102209895</c:v>
                </c:pt>
                <c:pt idx="24">
                  <c:v>100.00001102209777</c:v>
                </c:pt>
                <c:pt idx="25">
                  <c:v>100.00001101815765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B87-9945-99E1-88EEFD72D785}"/>
            </c:ext>
          </c:extLst>
        </c:ser>
        <c:ser>
          <c:idx val="9"/>
          <c:order val="9"/>
          <c:tx>
            <c:v>10</c:v>
          </c:tx>
          <c:val>
            <c:numRef>
              <c:f>D_heads!$CE$92:$DK$92</c:f>
              <c:numCache>
                <c:formatCode>General</c:formatCode>
                <c:ptCount val="33"/>
                <c:pt idx="0">
                  <c:v>100.00001102209893</c:v>
                </c:pt>
                <c:pt idx="1">
                  <c:v>100.00001102209895</c:v>
                </c:pt>
                <c:pt idx="2">
                  <c:v>100.00001102209895</c:v>
                </c:pt>
                <c:pt idx="3">
                  <c:v>100.00001102209147</c:v>
                </c:pt>
                <c:pt idx="4">
                  <c:v>100.00001101744792</c:v>
                </c:pt>
                <c:pt idx="5">
                  <c:v>100.00001102209134</c:v>
                </c:pt>
                <c:pt idx="6">
                  <c:v>100.00001102186606</c:v>
                </c:pt>
                <c:pt idx="7">
                  <c:v>100.00001062103853</c:v>
                </c:pt>
                <c:pt idx="8">
                  <c:v>99.99957135773279</c:v>
                </c:pt>
                <c:pt idx="9">
                  <c:v>99.922859191819327</c:v>
                </c:pt>
                <c:pt idx="10">
                  <c:v>65.076757812501526</c:v>
                </c:pt>
                <c:pt idx="11">
                  <c:v>64.945636113689147</c:v>
                </c:pt>
                <c:pt idx="12">
                  <c:v>40.218886352066932</c:v>
                </c:pt>
                <c:pt idx="13">
                  <c:v>64.945636113733443</c:v>
                </c:pt>
                <c:pt idx="14">
                  <c:v>65.076758123426288</c:v>
                </c:pt>
                <c:pt idx="15">
                  <c:v>99.923186198232557</c:v>
                </c:pt>
                <c:pt idx="16">
                  <c:v>99.999901243126644</c:v>
                </c:pt>
                <c:pt idx="17">
                  <c:v>100.0000030735082</c:v>
                </c:pt>
                <c:pt idx="18">
                  <c:v>99.994526652168204</c:v>
                </c:pt>
                <c:pt idx="19">
                  <c:v>100.00000788414016</c:v>
                </c:pt>
                <c:pt idx="20">
                  <c:v>100.00001102116828</c:v>
                </c:pt>
                <c:pt idx="21">
                  <c:v>100.0000110220987</c:v>
                </c:pt>
                <c:pt idx="22">
                  <c:v>100.00001102209895</c:v>
                </c:pt>
                <c:pt idx="23">
                  <c:v>100.00001102209895</c:v>
                </c:pt>
                <c:pt idx="24">
                  <c:v>100.00001102209777</c:v>
                </c:pt>
                <c:pt idx="25">
                  <c:v>100.00001101815765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B87-9945-99E1-88EEFD72D785}"/>
            </c:ext>
          </c:extLst>
        </c:ser>
        <c:ser>
          <c:idx val="10"/>
          <c:order val="10"/>
          <c:tx>
            <c:v>11</c:v>
          </c:tx>
          <c:val>
            <c:numRef>
              <c:f>D_heads!$CE$93:$DK$93</c:f>
              <c:numCache>
                <c:formatCode>General</c:formatCode>
                <c:ptCount val="33"/>
                <c:pt idx="0">
                  <c:v>100.00001102209893</c:v>
                </c:pt>
                <c:pt idx="1">
                  <c:v>100.00001102209895</c:v>
                </c:pt>
                <c:pt idx="2">
                  <c:v>100.00001102209147</c:v>
                </c:pt>
                <c:pt idx="3">
                  <c:v>100.00001101279685</c:v>
                </c:pt>
                <c:pt idx="4">
                  <c:v>100.00000317211671</c:v>
                </c:pt>
                <c:pt idx="5">
                  <c:v>100.00001101279672</c:v>
                </c:pt>
                <c:pt idx="6">
                  <c:v>100.00001102186151</c:v>
                </c:pt>
                <c:pt idx="7">
                  <c:v>100.00001062608185</c:v>
                </c:pt>
                <c:pt idx="8">
                  <c:v>99.99957684453814</c:v>
                </c:pt>
                <c:pt idx="9">
                  <c:v>99.923185388462159</c:v>
                </c:pt>
                <c:pt idx="10">
                  <c:v>65.07683543403391</c:v>
                </c:pt>
                <c:pt idx="11">
                  <c:v>64.999965271476682</c:v>
                </c:pt>
                <c:pt idx="12">
                  <c:v>64.945526474099694</c:v>
                </c:pt>
                <c:pt idx="13">
                  <c:v>64.999965271616645</c:v>
                </c:pt>
                <c:pt idx="14">
                  <c:v>65.076835478526093</c:v>
                </c:pt>
                <c:pt idx="15">
                  <c:v>99.923186289286434</c:v>
                </c:pt>
                <c:pt idx="16">
                  <c:v>99.999901252442001</c:v>
                </c:pt>
                <c:pt idx="17">
                  <c:v>100.00001087350611</c:v>
                </c:pt>
                <c:pt idx="18">
                  <c:v>100.0000031979237</c:v>
                </c:pt>
                <c:pt idx="19">
                  <c:v>100.00001101745531</c:v>
                </c:pt>
                <c:pt idx="20">
                  <c:v>100.00001102209747</c:v>
                </c:pt>
                <c:pt idx="21">
                  <c:v>100.00001102209895</c:v>
                </c:pt>
                <c:pt idx="22">
                  <c:v>100.00001102209895</c:v>
                </c:pt>
                <c:pt idx="23">
                  <c:v>100.00001102209895</c:v>
                </c:pt>
                <c:pt idx="24">
                  <c:v>100.00001102209777</c:v>
                </c:pt>
                <c:pt idx="25">
                  <c:v>100.00001101815883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B87-9945-99E1-88EEFD72D785}"/>
            </c:ext>
          </c:extLst>
        </c:ser>
        <c:ser>
          <c:idx val="11"/>
          <c:order val="11"/>
          <c:tx>
            <c:v>12</c:v>
          </c:tx>
          <c:val>
            <c:numRef>
              <c:f>D_heads!$CE$94:$DK$94</c:f>
              <c:numCache>
                <c:formatCode>General</c:formatCode>
                <c:ptCount val="33"/>
                <c:pt idx="0">
                  <c:v>100.00001102209893</c:v>
                </c:pt>
                <c:pt idx="1">
                  <c:v>100.00001102209647</c:v>
                </c:pt>
                <c:pt idx="2">
                  <c:v>100.00001101744792</c:v>
                </c:pt>
                <c:pt idx="3">
                  <c:v>100.00000317211671</c:v>
                </c:pt>
                <c:pt idx="4">
                  <c:v>99.98902037895526</c:v>
                </c:pt>
                <c:pt idx="5">
                  <c:v>100.00000317211658</c:v>
                </c:pt>
                <c:pt idx="6">
                  <c:v>100.00001101722113</c:v>
                </c:pt>
                <c:pt idx="7">
                  <c:v>100.00001063145835</c:v>
                </c:pt>
                <c:pt idx="8">
                  <c:v>99.999582426191225</c:v>
                </c:pt>
                <c:pt idx="9">
                  <c:v>99.923210056565267</c:v>
                </c:pt>
                <c:pt idx="10">
                  <c:v>65.076799364941394</c:v>
                </c:pt>
                <c:pt idx="11">
                  <c:v>65.000120429200905</c:v>
                </c:pt>
                <c:pt idx="12">
                  <c:v>64.999933429488408</c:v>
                </c:pt>
                <c:pt idx="13">
                  <c:v>65.000120515379379</c:v>
                </c:pt>
                <c:pt idx="14">
                  <c:v>65.076835753767426</c:v>
                </c:pt>
                <c:pt idx="15">
                  <c:v>99.923186252748181</c:v>
                </c:pt>
                <c:pt idx="16">
                  <c:v>99.999901252353595</c:v>
                </c:pt>
                <c:pt idx="17">
                  <c:v>100.0000108919791</c:v>
                </c:pt>
                <c:pt idx="18">
                  <c:v>100.00001101269892</c:v>
                </c:pt>
                <c:pt idx="19">
                  <c:v>100.00001102209366</c:v>
                </c:pt>
                <c:pt idx="20">
                  <c:v>100.00001102209893</c:v>
                </c:pt>
                <c:pt idx="21">
                  <c:v>100.00001102209895</c:v>
                </c:pt>
                <c:pt idx="22">
                  <c:v>100.00001102209895</c:v>
                </c:pt>
                <c:pt idx="23">
                  <c:v>100.00001102209895</c:v>
                </c:pt>
                <c:pt idx="24">
                  <c:v>100.00001102209893</c:v>
                </c:pt>
                <c:pt idx="25">
                  <c:v>100.00001102209545</c:v>
                </c:pt>
                <c:pt idx="26">
                  <c:v>100.000011014221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0B87-9945-99E1-88EEFD72D785}"/>
            </c:ext>
          </c:extLst>
        </c:ser>
        <c:ser>
          <c:idx val="12"/>
          <c:order val="12"/>
          <c:tx>
            <c:v>13</c:v>
          </c:tx>
          <c:val>
            <c:numRef>
              <c:f>D_heads!$CE$95:$DK$95</c:f>
              <c:numCache>
                <c:formatCode>General</c:formatCode>
                <c:ptCount val="33"/>
                <c:pt idx="0">
                  <c:v>100.00001102209893</c:v>
                </c:pt>
                <c:pt idx="1">
                  <c:v>100.00001102209895</c:v>
                </c:pt>
                <c:pt idx="2">
                  <c:v>100.00001102209147</c:v>
                </c:pt>
                <c:pt idx="3">
                  <c:v>100.00001101279685</c:v>
                </c:pt>
                <c:pt idx="4">
                  <c:v>100.00000317211671</c:v>
                </c:pt>
                <c:pt idx="5">
                  <c:v>100.00001101279676</c:v>
                </c:pt>
                <c:pt idx="6">
                  <c:v>100.0000110219467</c:v>
                </c:pt>
                <c:pt idx="7">
                  <c:v>100.00001077598507</c:v>
                </c:pt>
                <c:pt idx="8">
                  <c:v>99.999660606612267</c:v>
                </c:pt>
                <c:pt idx="9">
                  <c:v>99.948693595714445</c:v>
                </c:pt>
                <c:pt idx="10">
                  <c:v>65.051300518757117</c:v>
                </c:pt>
                <c:pt idx="11">
                  <c:v>65.000084062775912</c:v>
                </c:pt>
                <c:pt idx="12">
                  <c:v>64.999933355864684</c:v>
                </c:pt>
                <c:pt idx="13">
                  <c:v>65.000120515116393</c:v>
                </c:pt>
                <c:pt idx="14">
                  <c:v>65.076835679945304</c:v>
                </c:pt>
                <c:pt idx="15">
                  <c:v>99.923155037878701</c:v>
                </c:pt>
                <c:pt idx="16">
                  <c:v>99.9999011785318</c:v>
                </c:pt>
                <c:pt idx="17">
                  <c:v>100.00001089189028</c:v>
                </c:pt>
                <c:pt idx="18">
                  <c:v>100.00001102194926</c:v>
                </c:pt>
                <c:pt idx="19">
                  <c:v>100.00001102209889</c:v>
                </c:pt>
                <c:pt idx="20">
                  <c:v>100.00001102209895</c:v>
                </c:pt>
                <c:pt idx="21">
                  <c:v>100.00001102209895</c:v>
                </c:pt>
                <c:pt idx="22">
                  <c:v>100.00001102209895</c:v>
                </c:pt>
                <c:pt idx="23">
                  <c:v>100.00001102209895</c:v>
                </c:pt>
                <c:pt idx="24">
                  <c:v>100.00001102209895</c:v>
                </c:pt>
                <c:pt idx="25">
                  <c:v>100.00001102209893</c:v>
                </c:pt>
                <c:pt idx="26">
                  <c:v>100.00001102209428</c:v>
                </c:pt>
                <c:pt idx="27">
                  <c:v>100.000011014221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B87-9945-99E1-88EEFD72D785}"/>
            </c:ext>
          </c:extLst>
        </c:ser>
        <c:ser>
          <c:idx val="13"/>
          <c:order val="13"/>
          <c:tx>
            <c:v>14</c:v>
          </c:tx>
          <c:val>
            <c:numRef>
              <c:f>D_heads!$CE$96:$DK$96</c:f>
              <c:numCache>
                <c:formatCode>General</c:formatCode>
                <c:ptCount val="33"/>
                <c:pt idx="0">
                  <c:v>100.00001102209893</c:v>
                </c:pt>
                <c:pt idx="1">
                  <c:v>100.00001102209895</c:v>
                </c:pt>
                <c:pt idx="2">
                  <c:v>100.00001102209895</c:v>
                </c:pt>
                <c:pt idx="3">
                  <c:v>100.00001102209147</c:v>
                </c:pt>
                <c:pt idx="4">
                  <c:v>100.00001101744792</c:v>
                </c:pt>
                <c:pt idx="5">
                  <c:v>100.00001102209139</c:v>
                </c:pt>
                <c:pt idx="6">
                  <c:v>100.00001102195964</c:v>
                </c:pt>
                <c:pt idx="7">
                  <c:v>100.00001078557969</c:v>
                </c:pt>
                <c:pt idx="8">
                  <c:v>99.999675317769686</c:v>
                </c:pt>
                <c:pt idx="9">
                  <c:v>99.961200384396747</c:v>
                </c:pt>
                <c:pt idx="10">
                  <c:v>65.038508423477396</c:v>
                </c:pt>
                <c:pt idx="11">
                  <c:v>64.999935208636984</c:v>
                </c:pt>
                <c:pt idx="12">
                  <c:v>64.945500559067654</c:v>
                </c:pt>
                <c:pt idx="13">
                  <c:v>64.999965173248896</c:v>
                </c:pt>
                <c:pt idx="14">
                  <c:v>65.076804226541554</c:v>
                </c:pt>
                <c:pt idx="15">
                  <c:v>99.901267543529826</c:v>
                </c:pt>
                <c:pt idx="16">
                  <c:v>99.999870000631972</c:v>
                </c:pt>
                <c:pt idx="17">
                  <c:v>100.0000108550386</c:v>
                </c:pt>
                <c:pt idx="18">
                  <c:v>100.00001102191972</c:v>
                </c:pt>
                <c:pt idx="19">
                  <c:v>100.00001102209887</c:v>
                </c:pt>
                <c:pt idx="20">
                  <c:v>100.00001102209895</c:v>
                </c:pt>
                <c:pt idx="21">
                  <c:v>100.00001102209895</c:v>
                </c:pt>
                <c:pt idx="22">
                  <c:v>100.00001102209895</c:v>
                </c:pt>
                <c:pt idx="23">
                  <c:v>100.00001102209895</c:v>
                </c:pt>
                <c:pt idx="24">
                  <c:v>100.00001102209895</c:v>
                </c:pt>
                <c:pt idx="25">
                  <c:v>100.00001102209895</c:v>
                </c:pt>
                <c:pt idx="26">
                  <c:v>100.00001102209893</c:v>
                </c:pt>
                <c:pt idx="27">
                  <c:v>100.00001102209545</c:v>
                </c:pt>
                <c:pt idx="28">
                  <c:v>100.00001101815883</c:v>
                </c:pt>
                <c:pt idx="29">
                  <c:v>100.00001101815648</c:v>
                </c:pt>
                <c:pt idx="30">
                  <c:v>100.00001101421984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0B87-9945-99E1-88EEFD72D785}"/>
            </c:ext>
          </c:extLst>
        </c:ser>
        <c:ser>
          <c:idx val="14"/>
          <c:order val="14"/>
          <c:tx>
            <c:v>15</c:v>
          </c:tx>
          <c:val>
            <c:numRef>
              <c:f>D_heads!$CE$97:$DK$97</c:f>
              <c:numCache>
                <c:formatCode>General</c:formatCode>
                <c:ptCount val="33"/>
                <c:pt idx="0">
                  <c:v>100.00001102209893</c:v>
                </c:pt>
                <c:pt idx="1">
                  <c:v>100.00001102209895</c:v>
                </c:pt>
                <c:pt idx="2">
                  <c:v>100.00001102209895</c:v>
                </c:pt>
                <c:pt idx="3">
                  <c:v>100.00001102209895</c:v>
                </c:pt>
                <c:pt idx="4">
                  <c:v>100.00001102209647</c:v>
                </c:pt>
                <c:pt idx="5">
                  <c:v>100.00001102209893</c:v>
                </c:pt>
                <c:pt idx="6">
                  <c:v>100.00001102208992</c:v>
                </c:pt>
                <c:pt idx="7">
                  <c:v>100.00001100538802</c:v>
                </c:pt>
                <c:pt idx="8">
                  <c:v>99.999983062814309</c:v>
                </c:pt>
                <c:pt idx="9">
                  <c:v>99.961215015969216</c:v>
                </c:pt>
                <c:pt idx="10">
                  <c:v>65.038479553464185</c:v>
                </c:pt>
                <c:pt idx="11">
                  <c:v>64.96361165789736</c:v>
                </c:pt>
                <c:pt idx="12">
                  <c:v>40.200759046292625</c:v>
                </c:pt>
                <c:pt idx="13">
                  <c:v>64.945610147490441</c:v>
                </c:pt>
                <c:pt idx="14">
                  <c:v>65.076757975673431</c:v>
                </c:pt>
                <c:pt idx="15">
                  <c:v>99.923154946231463</c:v>
                </c:pt>
                <c:pt idx="16">
                  <c:v>99.9999011784343</c:v>
                </c:pt>
                <c:pt idx="17">
                  <c:v>100.00001089189023</c:v>
                </c:pt>
                <c:pt idx="18">
                  <c:v>100.00001102195918</c:v>
                </c:pt>
                <c:pt idx="19">
                  <c:v>100.00001102209889</c:v>
                </c:pt>
                <c:pt idx="20">
                  <c:v>100.00001102209895</c:v>
                </c:pt>
                <c:pt idx="21">
                  <c:v>100.00001102209895</c:v>
                </c:pt>
                <c:pt idx="22">
                  <c:v>100.00001102209895</c:v>
                </c:pt>
                <c:pt idx="23">
                  <c:v>100.00001102209895</c:v>
                </c:pt>
                <c:pt idx="24">
                  <c:v>100.00001102209895</c:v>
                </c:pt>
                <c:pt idx="25">
                  <c:v>100.00001102209895</c:v>
                </c:pt>
                <c:pt idx="26">
                  <c:v>100.00001102209895</c:v>
                </c:pt>
                <c:pt idx="27">
                  <c:v>100.00001102209893</c:v>
                </c:pt>
                <c:pt idx="28">
                  <c:v>100.00001102209777</c:v>
                </c:pt>
                <c:pt idx="29">
                  <c:v>100.00001102209777</c:v>
                </c:pt>
                <c:pt idx="30">
                  <c:v>100.00001102209545</c:v>
                </c:pt>
                <c:pt idx="31">
                  <c:v>100.00001101815883</c:v>
                </c:pt>
                <c:pt idx="32">
                  <c:v>100.00001101815764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0B87-9945-99E1-88EEFD72D785}"/>
            </c:ext>
          </c:extLst>
        </c:ser>
        <c:ser>
          <c:idx val="15"/>
          <c:order val="15"/>
          <c:tx>
            <c:v>16</c:v>
          </c:tx>
          <c:val>
            <c:numRef>
              <c:f>D_heads!$CE$98:$DK$98</c:f>
              <c:numCache>
                <c:formatCode>General</c:formatCode>
                <c:ptCount val="33"/>
                <c:pt idx="0">
                  <c:v>100.00001102209895</c:v>
                </c:pt>
                <c:pt idx="1">
                  <c:v>100.00001102209895</c:v>
                </c:pt>
                <c:pt idx="2">
                  <c:v>100.00001102209895</c:v>
                </c:pt>
                <c:pt idx="3">
                  <c:v>100.00001102209895</c:v>
                </c:pt>
                <c:pt idx="4">
                  <c:v>100.00001102209895</c:v>
                </c:pt>
                <c:pt idx="5">
                  <c:v>100.00001102209895</c:v>
                </c:pt>
                <c:pt idx="6">
                  <c:v>100.00001102209012</c:v>
                </c:pt>
                <c:pt idx="7">
                  <c:v>100.00001100564879</c:v>
                </c:pt>
                <c:pt idx="8">
                  <c:v>99.999983282984587</c:v>
                </c:pt>
                <c:pt idx="9">
                  <c:v>99.961215383168664</c:v>
                </c:pt>
                <c:pt idx="10">
                  <c:v>65.038642898403467</c:v>
                </c:pt>
                <c:pt idx="11">
                  <c:v>64.99998817640018</c:v>
                </c:pt>
                <c:pt idx="12">
                  <c:v>64.945485413701292</c:v>
                </c:pt>
                <c:pt idx="13">
                  <c:v>65.000001773313301</c:v>
                </c:pt>
                <c:pt idx="14">
                  <c:v>65.076908442250826</c:v>
                </c:pt>
                <c:pt idx="15">
                  <c:v>99.92318655426223</c:v>
                </c:pt>
                <c:pt idx="16">
                  <c:v>99.999901253045365</c:v>
                </c:pt>
                <c:pt idx="17">
                  <c:v>100.00001089200954</c:v>
                </c:pt>
                <c:pt idx="18">
                  <c:v>100.00001102195884</c:v>
                </c:pt>
                <c:pt idx="19">
                  <c:v>100.00001102209869</c:v>
                </c:pt>
                <c:pt idx="20">
                  <c:v>100.00001102209895</c:v>
                </c:pt>
                <c:pt idx="21">
                  <c:v>100.00001102209895</c:v>
                </c:pt>
                <c:pt idx="22">
                  <c:v>100.00001102209895</c:v>
                </c:pt>
                <c:pt idx="23">
                  <c:v>100.00001102209895</c:v>
                </c:pt>
                <c:pt idx="24">
                  <c:v>100.00001102209895</c:v>
                </c:pt>
                <c:pt idx="25">
                  <c:v>100.00001102209895</c:v>
                </c:pt>
                <c:pt idx="26">
                  <c:v>100.00001102209895</c:v>
                </c:pt>
                <c:pt idx="27">
                  <c:v>100.00001102209895</c:v>
                </c:pt>
                <c:pt idx="28">
                  <c:v>100.00001102209895</c:v>
                </c:pt>
                <c:pt idx="29">
                  <c:v>100.00001102209895</c:v>
                </c:pt>
                <c:pt idx="30">
                  <c:v>100.00001102209893</c:v>
                </c:pt>
                <c:pt idx="31">
                  <c:v>100.00001102209777</c:v>
                </c:pt>
                <c:pt idx="32">
                  <c:v>100.00001102209778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0B87-9945-99E1-88EEFD72D785}"/>
            </c:ext>
          </c:extLst>
        </c:ser>
        <c:ser>
          <c:idx val="16"/>
          <c:order val="16"/>
          <c:tx>
            <c:v>17</c:v>
          </c:tx>
          <c:val>
            <c:numRef>
              <c:f>D_heads!$CE$99:$DK$99</c:f>
              <c:numCache>
                <c:formatCode>General</c:formatCode>
                <c:ptCount val="33"/>
                <c:pt idx="0">
                  <c:v>-99</c:v>
                </c:pt>
                <c:pt idx="1">
                  <c:v>100.00001102209895</c:v>
                </c:pt>
                <c:pt idx="2">
                  <c:v>100.00001102209895</c:v>
                </c:pt>
                <c:pt idx="3">
                  <c:v>100.00001102209895</c:v>
                </c:pt>
                <c:pt idx="4">
                  <c:v>100.00001102209895</c:v>
                </c:pt>
                <c:pt idx="5">
                  <c:v>100.00001102209895</c:v>
                </c:pt>
                <c:pt idx="6">
                  <c:v>100.00001102209021</c:v>
                </c:pt>
                <c:pt idx="7">
                  <c:v>100.00001100581132</c:v>
                </c:pt>
                <c:pt idx="8">
                  <c:v>99.999983546935056</c:v>
                </c:pt>
                <c:pt idx="9">
                  <c:v>99.961571109456457</c:v>
                </c:pt>
                <c:pt idx="10">
                  <c:v>65.077055538077801</c:v>
                </c:pt>
                <c:pt idx="11">
                  <c:v>65.038642869047308</c:v>
                </c:pt>
                <c:pt idx="12">
                  <c:v>65.038444484401225</c:v>
                </c:pt>
                <c:pt idx="13">
                  <c:v>65.038581502638579</c:v>
                </c:pt>
                <c:pt idx="14">
                  <c:v>65.127979424248053</c:v>
                </c:pt>
                <c:pt idx="15">
                  <c:v>99.923368533283906</c:v>
                </c:pt>
                <c:pt idx="16">
                  <c:v>99.999901597068003</c:v>
                </c:pt>
                <c:pt idx="17">
                  <c:v>100.00001089205168</c:v>
                </c:pt>
                <c:pt idx="18">
                  <c:v>100.00001102149449</c:v>
                </c:pt>
                <c:pt idx="19">
                  <c:v>100.00001102163442</c:v>
                </c:pt>
                <c:pt idx="20">
                  <c:v>100.00001102209745</c:v>
                </c:pt>
                <c:pt idx="21">
                  <c:v>100.00001102209895</c:v>
                </c:pt>
                <c:pt idx="22">
                  <c:v>100.00001102209895</c:v>
                </c:pt>
                <c:pt idx="23">
                  <c:v>100.00001102209895</c:v>
                </c:pt>
                <c:pt idx="24">
                  <c:v>100.00001102209895</c:v>
                </c:pt>
                <c:pt idx="25">
                  <c:v>100.00001102209895</c:v>
                </c:pt>
                <c:pt idx="26">
                  <c:v>100.00001102209895</c:v>
                </c:pt>
                <c:pt idx="27">
                  <c:v>100.00001102209895</c:v>
                </c:pt>
                <c:pt idx="28">
                  <c:v>100.00001102209895</c:v>
                </c:pt>
                <c:pt idx="29">
                  <c:v>100.00001102209895</c:v>
                </c:pt>
                <c:pt idx="30">
                  <c:v>100.00001102209895</c:v>
                </c:pt>
                <c:pt idx="31">
                  <c:v>100.00001102209895</c:v>
                </c:pt>
                <c:pt idx="32">
                  <c:v>100.00001102209895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0B87-9945-99E1-88EEFD72D785}"/>
            </c:ext>
          </c:extLst>
        </c:ser>
        <c:ser>
          <c:idx val="17"/>
          <c:order val="17"/>
          <c:tx>
            <c:v>18</c:v>
          </c:tx>
          <c:val>
            <c:numRef>
              <c:f>D_heads!$CE$100:$DK$100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100.00001102209895</c:v>
                </c:pt>
                <c:pt idx="3">
                  <c:v>100.00001102209893</c:v>
                </c:pt>
                <c:pt idx="4">
                  <c:v>100.00001102209893</c:v>
                </c:pt>
                <c:pt idx="5">
                  <c:v>100.00001102209893</c:v>
                </c:pt>
                <c:pt idx="6">
                  <c:v>100.0000110220989</c:v>
                </c:pt>
                <c:pt idx="7">
                  <c:v>100.00001102206397</c:v>
                </c:pt>
                <c:pt idx="8">
                  <c:v>100.00001097322784</c:v>
                </c:pt>
                <c:pt idx="9">
                  <c:v>99.999956055839533</c:v>
                </c:pt>
                <c:pt idx="10">
                  <c:v>99.961543642200525</c:v>
                </c:pt>
                <c:pt idx="11">
                  <c:v>99.961198667377943</c:v>
                </c:pt>
                <c:pt idx="12">
                  <c:v>99.961225988708634</c:v>
                </c:pt>
                <c:pt idx="13">
                  <c:v>99.96121702305534</c:v>
                </c:pt>
                <c:pt idx="14">
                  <c:v>99.948839669553593</c:v>
                </c:pt>
                <c:pt idx="15">
                  <c:v>99.999852629005119</c:v>
                </c:pt>
                <c:pt idx="16">
                  <c:v>100.00001030496077</c:v>
                </c:pt>
                <c:pt idx="17">
                  <c:v>100.00001062864953</c:v>
                </c:pt>
                <c:pt idx="18">
                  <c:v>100.00001062914639</c:v>
                </c:pt>
                <c:pt idx="19">
                  <c:v>100.00001063007272</c:v>
                </c:pt>
                <c:pt idx="20">
                  <c:v>100.00001102117176</c:v>
                </c:pt>
                <c:pt idx="21">
                  <c:v>100.00001102209745</c:v>
                </c:pt>
                <c:pt idx="22">
                  <c:v>100.00001102209895</c:v>
                </c:pt>
                <c:pt idx="23">
                  <c:v>100.00001102209895</c:v>
                </c:pt>
                <c:pt idx="24">
                  <c:v>100.00001102209895</c:v>
                </c:pt>
                <c:pt idx="25">
                  <c:v>100.00001102209895</c:v>
                </c:pt>
                <c:pt idx="26">
                  <c:v>100.00001102209895</c:v>
                </c:pt>
                <c:pt idx="27">
                  <c:v>100.00001102209895</c:v>
                </c:pt>
                <c:pt idx="28">
                  <c:v>100.00001102209895</c:v>
                </c:pt>
                <c:pt idx="29">
                  <c:v>100.00001102209895</c:v>
                </c:pt>
                <c:pt idx="30">
                  <c:v>100.00001102209895</c:v>
                </c:pt>
                <c:pt idx="31">
                  <c:v>100.00001102209895</c:v>
                </c:pt>
                <c:pt idx="32">
                  <c:v>100.00001102209897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0B87-9945-99E1-88EEFD72D785}"/>
            </c:ext>
          </c:extLst>
        </c:ser>
        <c:ser>
          <c:idx val="18"/>
          <c:order val="18"/>
          <c:tx>
            <c:v>19</c:v>
          </c:tx>
          <c:val>
            <c:numRef>
              <c:f>D_heads!$CE$101:$DK$101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99.999983069569566</c:v>
                </c:pt>
                <c:pt idx="13">
                  <c:v>99.999697109075726</c:v>
                </c:pt>
                <c:pt idx="14">
                  <c:v>99.999688074799721</c:v>
                </c:pt>
                <c:pt idx="15">
                  <c:v>99.999730148076722</c:v>
                </c:pt>
                <c:pt idx="16">
                  <c:v>99.999730376776512</c:v>
                </c:pt>
                <c:pt idx="17">
                  <c:v>99.999735864656529</c:v>
                </c:pt>
                <c:pt idx="18">
                  <c:v>99.99973587295213</c:v>
                </c:pt>
                <c:pt idx="19">
                  <c:v>99.999736264510958</c:v>
                </c:pt>
                <c:pt idx="20">
                  <c:v>100.00001063007372</c:v>
                </c:pt>
                <c:pt idx="21">
                  <c:v>100.00001102163456</c:v>
                </c:pt>
                <c:pt idx="22">
                  <c:v>100.00001102209873</c:v>
                </c:pt>
                <c:pt idx="23">
                  <c:v>100.00001102209895</c:v>
                </c:pt>
                <c:pt idx="24">
                  <c:v>100.00001102209895</c:v>
                </c:pt>
                <c:pt idx="25">
                  <c:v>100.00001102209895</c:v>
                </c:pt>
                <c:pt idx="26">
                  <c:v>100.00001102209895</c:v>
                </c:pt>
                <c:pt idx="27">
                  <c:v>100.00001102209895</c:v>
                </c:pt>
                <c:pt idx="28">
                  <c:v>100.00001102209895</c:v>
                </c:pt>
                <c:pt idx="29">
                  <c:v>100.00001102209895</c:v>
                </c:pt>
                <c:pt idx="30">
                  <c:v>100.00001102209895</c:v>
                </c:pt>
                <c:pt idx="31">
                  <c:v>100.00001102209897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0B87-9945-99E1-88EEFD72D785}"/>
            </c:ext>
          </c:extLst>
        </c:ser>
        <c:bandFmts/>
        <c:axId val="1379272527"/>
        <c:axId val="1379274239"/>
        <c:axId val="1379458927"/>
      </c:surfaceChart>
      <c:catAx>
        <c:axId val="1379272527"/>
        <c:scaling>
          <c:orientation val="minMax"/>
        </c:scaling>
        <c:delete val="0"/>
        <c:axPos val="b"/>
        <c:majorTickMark val="out"/>
        <c:minorTickMark val="none"/>
        <c:tickLblPos val="nextTo"/>
        <c:crossAx val="1379274239"/>
        <c:crosses val="autoZero"/>
        <c:auto val="1"/>
        <c:lblAlgn val="ctr"/>
        <c:lblOffset val="100"/>
        <c:noMultiLvlLbl val="0"/>
      </c:catAx>
      <c:valAx>
        <c:axId val="1379274239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379272527"/>
        <c:crosses val="autoZero"/>
        <c:crossBetween val="midCat"/>
        <c:majorUnit val="21"/>
      </c:valAx>
      <c:serAx>
        <c:axId val="1379458927"/>
        <c:scaling>
          <c:orientation val="minMax"/>
        </c:scaling>
        <c:delete val="0"/>
        <c:axPos val="b"/>
        <c:majorTickMark val="out"/>
        <c:minorTickMark val="none"/>
        <c:tickLblPos val="nextTo"/>
        <c:crossAx val="1379274239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D_heads!$CE$103:$DK$103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100.00001588720404</c:v>
                </c:pt>
                <c:pt idx="5">
                  <c:v>99.999127461915421</c:v>
                </c:pt>
                <c:pt idx="6">
                  <c:v>99.999125463330785</c:v>
                </c:pt>
                <c:pt idx="7">
                  <c:v>99.999125503142182</c:v>
                </c:pt>
                <c:pt idx="8">
                  <c:v>100.00001392483533</c:v>
                </c:pt>
                <c:pt idx="9">
                  <c:v>100.00001592369367</c:v>
                </c:pt>
                <c:pt idx="10">
                  <c:v>100.00001787905659</c:v>
                </c:pt>
                <c:pt idx="11">
                  <c:v>100.00001788620403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6F1-F44D-8B90-E95F5ED8FD33}"/>
            </c:ext>
          </c:extLst>
        </c:ser>
        <c:ser>
          <c:idx val="1"/>
          <c:order val="1"/>
          <c:tx>
            <c:v>2</c:v>
          </c:tx>
          <c:val>
            <c:numRef>
              <c:f>D_heads!$CE$104:$DK$104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100.00001788971443</c:v>
                </c:pt>
                <c:pt idx="3">
                  <c:v>100.00001788970646</c:v>
                </c:pt>
                <c:pt idx="4">
                  <c:v>100.00001788239342</c:v>
                </c:pt>
                <c:pt idx="5">
                  <c:v>100.00001588728284</c:v>
                </c:pt>
                <c:pt idx="6">
                  <c:v>100.00001393184833</c:v>
                </c:pt>
                <c:pt idx="7">
                  <c:v>99.999145226896658</c:v>
                </c:pt>
                <c:pt idx="8">
                  <c:v>99.999145266943898</c:v>
                </c:pt>
                <c:pt idx="9">
                  <c:v>99.999145330303975</c:v>
                </c:pt>
                <c:pt idx="10">
                  <c:v>100.00001403562467</c:v>
                </c:pt>
                <c:pt idx="11">
                  <c:v>100.00001598376817</c:v>
                </c:pt>
                <c:pt idx="12">
                  <c:v>100.0000159875009</c:v>
                </c:pt>
                <c:pt idx="13">
                  <c:v>100.0000178794766</c:v>
                </c:pt>
                <c:pt idx="14">
                  <c:v>100.00001788967616</c:v>
                </c:pt>
                <c:pt idx="15">
                  <c:v>100.00001788971433</c:v>
                </c:pt>
                <c:pt idx="16">
                  <c:v>100.00001788971446</c:v>
                </c:pt>
                <c:pt idx="17">
                  <c:v>100.00001788971446</c:v>
                </c:pt>
                <c:pt idx="18">
                  <c:v>100.00001788971444</c:v>
                </c:pt>
                <c:pt idx="19">
                  <c:v>100.00001788971446</c:v>
                </c:pt>
                <c:pt idx="20">
                  <c:v>100.00001788971444</c:v>
                </c:pt>
                <c:pt idx="21">
                  <c:v>100.00001788971444</c:v>
                </c:pt>
                <c:pt idx="22">
                  <c:v>100.00001788971448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6F1-F44D-8B90-E95F5ED8FD33}"/>
            </c:ext>
          </c:extLst>
        </c:ser>
        <c:ser>
          <c:idx val="2"/>
          <c:order val="2"/>
          <c:tx>
            <c:v>3</c:v>
          </c:tx>
          <c:val>
            <c:numRef>
              <c:f>D_heads!$CE$105:$DK$105</c:f>
              <c:numCache>
                <c:formatCode>General</c:formatCode>
                <c:ptCount val="33"/>
                <c:pt idx="0">
                  <c:v>-99</c:v>
                </c:pt>
                <c:pt idx="1">
                  <c:v>100.00001788971443</c:v>
                </c:pt>
                <c:pt idx="2">
                  <c:v>100.00001788971444</c:v>
                </c:pt>
                <c:pt idx="3">
                  <c:v>100.00001788971446</c:v>
                </c:pt>
                <c:pt idx="4">
                  <c:v>100.00001788969645</c:v>
                </c:pt>
                <c:pt idx="5">
                  <c:v>100.00001788603825</c:v>
                </c:pt>
                <c:pt idx="6">
                  <c:v>100.00001787889066</c:v>
                </c:pt>
                <c:pt idx="7">
                  <c:v>100.00001592729028</c:v>
                </c:pt>
                <c:pt idx="8">
                  <c:v>100.00001403529687</c:v>
                </c:pt>
                <c:pt idx="9">
                  <c:v>99.999171923418075</c:v>
                </c:pt>
                <c:pt idx="10">
                  <c:v>99.999171983041379</c:v>
                </c:pt>
                <c:pt idx="11">
                  <c:v>99.999171983622858</c:v>
                </c:pt>
                <c:pt idx="12">
                  <c:v>99.999172083021435</c:v>
                </c:pt>
                <c:pt idx="13">
                  <c:v>100.0000141989433</c:v>
                </c:pt>
                <c:pt idx="14">
                  <c:v>100.00001787658634</c:v>
                </c:pt>
                <c:pt idx="15">
                  <c:v>100.00001788967748</c:v>
                </c:pt>
                <c:pt idx="16">
                  <c:v>100.00001788971437</c:v>
                </c:pt>
                <c:pt idx="17">
                  <c:v>100.00001788971446</c:v>
                </c:pt>
                <c:pt idx="18">
                  <c:v>100.00001788971446</c:v>
                </c:pt>
                <c:pt idx="19">
                  <c:v>100.00001788971444</c:v>
                </c:pt>
                <c:pt idx="20">
                  <c:v>100.00001788971443</c:v>
                </c:pt>
                <c:pt idx="21">
                  <c:v>100.00001788971443</c:v>
                </c:pt>
                <c:pt idx="22">
                  <c:v>100.00001788970981</c:v>
                </c:pt>
                <c:pt idx="23">
                  <c:v>100.00001787964173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6F1-F44D-8B90-E95F5ED8FD33}"/>
            </c:ext>
          </c:extLst>
        </c:ser>
        <c:ser>
          <c:idx val="3"/>
          <c:order val="3"/>
          <c:tx>
            <c:v>4</c:v>
          </c:tx>
          <c:val>
            <c:numRef>
              <c:f>D_heads!$CE$106:$DK$106</c:f>
              <c:numCache>
                <c:formatCode>General</c:formatCode>
                <c:ptCount val="33"/>
                <c:pt idx="0">
                  <c:v>-99</c:v>
                </c:pt>
                <c:pt idx="1">
                  <c:v>100.00001788971446</c:v>
                </c:pt>
                <c:pt idx="2">
                  <c:v>100.00001788971444</c:v>
                </c:pt>
                <c:pt idx="3">
                  <c:v>100.00001788971444</c:v>
                </c:pt>
                <c:pt idx="4">
                  <c:v>100.00001788971441</c:v>
                </c:pt>
                <c:pt idx="5">
                  <c:v>100.00001788970842</c:v>
                </c:pt>
                <c:pt idx="6">
                  <c:v>100.00001788969084</c:v>
                </c:pt>
                <c:pt idx="7">
                  <c:v>100.00001788611183</c:v>
                </c:pt>
                <c:pt idx="8">
                  <c:v>100.0000178791943</c:v>
                </c:pt>
                <c:pt idx="9">
                  <c:v>100.00001599067252</c:v>
                </c:pt>
                <c:pt idx="10">
                  <c:v>100.00001598322815</c:v>
                </c:pt>
                <c:pt idx="11">
                  <c:v>100.00001419409794</c:v>
                </c:pt>
                <c:pt idx="12">
                  <c:v>99.999216401076509</c:v>
                </c:pt>
                <c:pt idx="13">
                  <c:v>99.999216596967329</c:v>
                </c:pt>
                <c:pt idx="14">
                  <c:v>100.00001439762265</c:v>
                </c:pt>
                <c:pt idx="15">
                  <c:v>100.00001788022281</c:v>
                </c:pt>
                <c:pt idx="16">
                  <c:v>100.00001788969381</c:v>
                </c:pt>
                <c:pt idx="17">
                  <c:v>100.00001788971441</c:v>
                </c:pt>
                <c:pt idx="18">
                  <c:v>100.00001788971446</c:v>
                </c:pt>
                <c:pt idx="19">
                  <c:v>100.00001788971444</c:v>
                </c:pt>
                <c:pt idx="20">
                  <c:v>100.00001788971443</c:v>
                </c:pt>
                <c:pt idx="21">
                  <c:v>100.00001788971443</c:v>
                </c:pt>
                <c:pt idx="22">
                  <c:v>100.00001788971443</c:v>
                </c:pt>
                <c:pt idx="23">
                  <c:v>100.0000178897006</c:v>
                </c:pt>
                <c:pt idx="24">
                  <c:v>100.00001786957819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6F1-F44D-8B90-E95F5ED8FD33}"/>
            </c:ext>
          </c:extLst>
        </c:ser>
        <c:ser>
          <c:idx val="4"/>
          <c:order val="4"/>
          <c:tx>
            <c:v>5</c:v>
          </c:tx>
          <c:val>
            <c:numRef>
              <c:f>D_heads!$CE$107:$DK$107</c:f>
              <c:numCache>
                <c:formatCode>General</c:formatCode>
                <c:ptCount val="33"/>
                <c:pt idx="0">
                  <c:v>-99</c:v>
                </c:pt>
                <c:pt idx="1">
                  <c:v>100.00001788971446</c:v>
                </c:pt>
                <c:pt idx="2">
                  <c:v>100.00001788971444</c:v>
                </c:pt>
                <c:pt idx="3">
                  <c:v>100.00001788971444</c:v>
                </c:pt>
                <c:pt idx="4">
                  <c:v>100.0000178897145</c:v>
                </c:pt>
                <c:pt idx="5">
                  <c:v>100.00001788971444</c:v>
                </c:pt>
                <c:pt idx="6">
                  <c:v>100.00001788971441</c:v>
                </c:pt>
                <c:pt idx="7">
                  <c:v>100.00001788970849</c:v>
                </c:pt>
                <c:pt idx="8">
                  <c:v>100.00001788967879</c:v>
                </c:pt>
                <c:pt idx="9">
                  <c:v>100.00001788290798</c:v>
                </c:pt>
                <c:pt idx="10">
                  <c:v>100.00001737647763</c:v>
                </c:pt>
                <c:pt idx="11">
                  <c:v>100.00001736350026</c:v>
                </c:pt>
                <c:pt idx="12">
                  <c:v>100.0000138761374</c:v>
                </c:pt>
                <c:pt idx="13">
                  <c:v>99.999258817481561</c:v>
                </c:pt>
                <c:pt idx="14">
                  <c:v>99.999260612554835</c:v>
                </c:pt>
                <c:pt idx="15">
                  <c:v>100.00001618771306</c:v>
                </c:pt>
                <c:pt idx="16">
                  <c:v>100.00001788659273</c:v>
                </c:pt>
                <c:pt idx="17">
                  <c:v>100.00001788970934</c:v>
                </c:pt>
                <c:pt idx="18">
                  <c:v>100.00001788971443</c:v>
                </c:pt>
                <c:pt idx="19">
                  <c:v>100.00001788971444</c:v>
                </c:pt>
                <c:pt idx="20">
                  <c:v>100.00001788971443</c:v>
                </c:pt>
                <c:pt idx="21">
                  <c:v>100.00001788971443</c:v>
                </c:pt>
                <c:pt idx="22">
                  <c:v>100.00001788971443</c:v>
                </c:pt>
                <c:pt idx="23">
                  <c:v>100.00001788971443</c:v>
                </c:pt>
                <c:pt idx="24">
                  <c:v>100.000017889696</c:v>
                </c:pt>
                <c:pt idx="25">
                  <c:v>100.00001786957357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6F1-F44D-8B90-E95F5ED8FD33}"/>
            </c:ext>
          </c:extLst>
        </c:ser>
        <c:ser>
          <c:idx val="5"/>
          <c:order val="5"/>
          <c:tx>
            <c:v>6</c:v>
          </c:tx>
          <c:val>
            <c:numRef>
              <c:f>D_heads!$CE$108:$DK$108</c:f>
              <c:numCache>
                <c:formatCode>General</c:formatCode>
                <c:ptCount val="33"/>
                <c:pt idx="0">
                  <c:v>100.00001788971443</c:v>
                </c:pt>
                <c:pt idx="1">
                  <c:v>100.00001788971444</c:v>
                </c:pt>
                <c:pt idx="2">
                  <c:v>100.00001788971444</c:v>
                </c:pt>
                <c:pt idx="3">
                  <c:v>100.00001788971444</c:v>
                </c:pt>
                <c:pt idx="4">
                  <c:v>100.00001788971444</c:v>
                </c:pt>
                <c:pt idx="5">
                  <c:v>100.00001788971446</c:v>
                </c:pt>
                <c:pt idx="6">
                  <c:v>100.00001788971443</c:v>
                </c:pt>
                <c:pt idx="7">
                  <c:v>100.00001788970241</c:v>
                </c:pt>
                <c:pt idx="8">
                  <c:v>100.00001788472139</c:v>
                </c:pt>
                <c:pt idx="9">
                  <c:v>100.00001636471964</c:v>
                </c:pt>
                <c:pt idx="10">
                  <c:v>99.999739566767047</c:v>
                </c:pt>
                <c:pt idx="11">
                  <c:v>99.999738038419267</c:v>
                </c:pt>
                <c:pt idx="12">
                  <c:v>99.999734954911389</c:v>
                </c:pt>
                <c:pt idx="13">
                  <c:v>99.999024132964351</c:v>
                </c:pt>
                <c:pt idx="14">
                  <c:v>99.999027134290515</c:v>
                </c:pt>
                <c:pt idx="15">
                  <c:v>100.00001476529268</c:v>
                </c:pt>
                <c:pt idx="16">
                  <c:v>100.00001788179409</c:v>
                </c:pt>
                <c:pt idx="17">
                  <c:v>100.00001788969692</c:v>
                </c:pt>
                <c:pt idx="18">
                  <c:v>100.00001788971433</c:v>
                </c:pt>
                <c:pt idx="19">
                  <c:v>100.00001788971444</c:v>
                </c:pt>
                <c:pt idx="20">
                  <c:v>100.00001788971443</c:v>
                </c:pt>
                <c:pt idx="21">
                  <c:v>100.00001788971443</c:v>
                </c:pt>
                <c:pt idx="22">
                  <c:v>100.00001788971443</c:v>
                </c:pt>
                <c:pt idx="23">
                  <c:v>100.00001788971443</c:v>
                </c:pt>
                <c:pt idx="24">
                  <c:v>100.00001788970981</c:v>
                </c:pt>
                <c:pt idx="25">
                  <c:v>100.00001787963248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6F1-F44D-8B90-E95F5ED8FD33}"/>
            </c:ext>
          </c:extLst>
        </c:ser>
        <c:ser>
          <c:idx val="6"/>
          <c:order val="6"/>
          <c:tx>
            <c:v>7</c:v>
          </c:tx>
          <c:val>
            <c:numRef>
              <c:f>D_heads!$CE$109:$DK$109</c:f>
              <c:numCache>
                <c:formatCode>General</c:formatCode>
                <c:ptCount val="33"/>
                <c:pt idx="0">
                  <c:v>100.00001788971446</c:v>
                </c:pt>
                <c:pt idx="1">
                  <c:v>100.00001788971444</c:v>
                </c:pt>
                <c:pt idx="2">
                  <c:v>100.00001788971444</c:v>
                </c:pt>
                <c:pt idx="3">
                  <c:v>100.00001788971444</c:v>
                </c:pt>
                <c:pt idx="4">
                  <c:v>100.00001788971444</c:v>
                </c:pt>
                <c:pt idx="5">
                  <c:v>100.00001788971447</c:v>
                </c:pt>
                <c:pt idx="6">
                  <c:v>100.00001788970978</c:v>
                </c:pt>
                <c:pt idx="7">
                  <c:v>100.00001788684463</c:v>
                </c:pt>
                <c:pt idx="8">
                  <c:v>100.0000163644373</c:v>
                </c:pt>
                <c:pt idx="9">
                  <c:v>99.999462265928457</c:v>
                </c:pt>
                <c:pt idx="10">
                  <c:v>99.876187924918312</c:v>
                </c:pt>
                <c:pt idx="11">
                  <c:v>99.875632347189395</c:v>
                </c:pt>
                <c:pt idx="12">
                  <c:v>99.874972605191545</c:v>
                </c:pt>
                <c:pt idx="13">
                  <c:v>99.874972590694952</c:v>
                </c:pt>
                <c:pt idx="14">
                  <c:v>99.876184547475333</c:v>
                </c:pt>
                <c:pt idx="15">
                  <c:v>99.999462258627673</c:v>
                </c:pt>
                <c:pt idx="16">
                  <c:v>100.00001636470773</c:v>
                </c:pt>
                <c:pt idx="17">
                  <c:v>100.00001788638353</c:v>
                </c:pt>
                <c:pt idx="18">
                  <c:v>100.00001788964835</c:v>
                </c:pt>
                <c:pt idx="19">
                  <c:v>100.0000178897144</c:v>
                </c:pt>
                <c:pt idx="20">
                  <c:v>100.00001788971443</c:v>
                </c:pt>
                <c:pt idx="21">
                  <c:v>100.00001788971443</c:v>
                </c:pt>
                <c:pt idx="22">
                  <c:v>100.00001788971443</c:v>
                </c:pt>
                <c:pt idx="23">
                  <c:v>100.00001788971443</c:v>
                </c:pt>
                <c:pt idx="24">
                  <c:v>100.00001788970981</c:v>
                </c:pt>
                <c:pt idx="25">
                  <c:v>100.0000178796371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6F1-F44D-8B90-E95F5ED8FD33}"/>
            </c:ext>
          </c:extLst>
        </c:ser>
        <c:ser>
          <c:idx val="7"/>
          <c:order val="7"/>
          <c:tx>
            <c:v>8</c:v>
          </c:tx>
          <c:val>
            <c:numRef>
              <c:f>D_heads!$CE$110:$DK$110</c:f>
              <c:numCache>
                <c:formatCode>General</c:formatCode>
                <c:ptCount val="33"/>
                <c:pt idx="0">
                  <c:v>100.00001788971446</c:v>
                </c:pt>
                <c:pt idx="1">
                  <c:v>100.00001788971444</c:v>
                </c:pt>
                <c:pt idx="2">
                  <c:v>100.00001788971444</c:v>
                </c:pt>
                <c:pt idx="3">
                  <c:v>100.00001788971444</c:v>
                </c:pt>
                <c:pt idx="4">
                  <c:v>100.00001788971443</c:v>
                </c:pt>
                <c:pt idx="5">
                  <c:v>100.00001788971424</c:v>
                </c:pt>
                <c:pt idx="6">
                  <c:v>100.0000178894347</c:v>
                </c:pt>
                <c:pt idx="7">
                  <c:v>100.00001754905115</c:v>
                </c:pt>
                <c:pt idx="8">
                  <c:v>99.999739390368191</c:v>
                </c:pt>
                <c:pt idx="9">
                  <c:v>99.876186645961923</c:v>
                </c:pt>
                <c:pt idx="10">
                  <c:v>65.248367698000436</c:v>
                </c:pt>
                <c:pt idx="11">
                  <c:v>65.124814581206749</c:v>
                </c:pt>
                <c:pt idx="12">
                  <c:v>65.124339230911346</c:v>
                </c:pt>
                <c:pt idx="13">
                  <c:v>65.124679827511059</c:v>
                </c:pt>
                <c:pt idx="14">
                  <c:v>65.248234025071028</c:v>
                </c:pt>
                <c:pt idx="15">
                  <c:v>99.876187627590696</c:v>
                </c:pt>
                <c:pt idx="16">
                  <c:v>99.999739566241203</c:v>
                </c:pt>
                <c:pt idx="17">
                  <c:v>100.00001737980618</c:v>
                </c:pt>
                <c:pt idx="18">
                  <c:v>100.00001785242205</c:v>
                </c:pt>
                <c:pt idx="19">
                  <c:v>100.00001788968244</c:v>
                </c:pt>
                <c:pt idx="20">
                  <c:v>100.00001788971443</c:v>
                </c:pt>
                <c:pt idx="21">
                  <c:v>100.00001788971443</c:v>
                </c:pt>
                <c:pt idx="22">
                  <c:v>100.00001788971443</c:v>
                </c:pt>
                <c:pt idx="23">
                  <c:v>100.00001788971443</c:v>
                </c:pt>
                <c:pt idx="24">
                  <c:v>100.00001788970981</c:v>
                </c:pt>
                <c:pt idx="25">
                  <c:v>100.0000178796371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6F1-F44D-8B90-E95F5ED8FD33}"/>
            </c:ext>
          </c:extLst>
        </c:ser>
        <c:ser>
          <c:idx val="8"/>
          <c:order val="8"/>
          <c:tx>
            <c:v>9</c:v>
          </c:tx>
          <c:val>
            <c:numRef>
              <c:f>D_heads!$CE$111:$DK$111</c:f>
              <c:numCache>
                <c:formatCode>General</c:formatCode>
                <c:ptCount val="33"/>
                <c:pt idx="0">
                  <c:v>100.00001788971446</c:v>
                </c:pt>
                <c:pt idx="1">
                  <c:v>100.00001788971444</c:v>
                </c:pt>
                <c:pt idx="2">
                  <c:v>100.00001788971444</c:v>
                </c:pt>
                <c:pt idx="3">
                  <c:v>100.0000178897144</c:v>
                </c:pt>
                <c:pt idx="4">
                  <c:v>100.00001788969941</c:v>
                </c:pt>
                <c:pt idx="5">
                  <c:v>100.00001788971416</c:v>
                </c:pt>
                <c:pt idx="6">
                  <c:v>100.00001788942919</c:v>
                </c:pt>
                <c:pt idx="7">
                  <c:v>100.00001754325905</c:v>
                </c:pt>
                <c:pt idx="8">
                  <c:v>99.99973539548499</c:v>
                </c:pt>
                <c:pt idx="9">
                  <c:v>99.875063524980732</c:v>
                </c:pt>
                <c:pt idx="10">
                  <c:v>65.124857327998811</c:v>
                </c:pt>
                <c:pt idx="11">
                  <c:v>65.000183579855516</c:v>
                </c:pt>
                <c:pt idx="12">
                  <c:v>64.912443460803928</c:v>
                </c:pt>
                <c:pt idx="13">
                  <c:v>65.000182882606765</c:v>
                </c:pt>
                <c:pt idx="14">
                  <c:v>65.124681014451753</c:v>
                </c:pt>
                <c:pt idx="15">
                  <c:v>99.875633527716687</c:v>
                </c:pt>
                <c:pt idx="16">
                  <c:v>99.999738046063243</c:v>
                </c:pt>
                <c:pt idx="17">
                  <c:v>100.00001730386245</c:v>
                </c:pt>
                <c:pt idx="18">
                  <c:v>99.999997965216153</c:v>
                </c:pt>
                <c:pt idx="19">
                  <c:v>100.00001787140515</c:v>
                </c:pt>
                <c:pt idx="20">
                  <c:v>100.00001788970545</c:v>
                </c:pt>
                <c:pt idx="21">
                  <c:v>100.00001788971443</c:v>
                </c:pt>
                <c:pt idx="22">
                  <c:v>100.00001788971443</c:v>
                </c:pt>
                <c:pt idx="23">
                  <c:v>100.00001788971443</c:v>
                </c:pt>
                <c:pt idx="24">
                  <c:v>100.00001788970981</c:v>
                </c:pt>
                <c:pt idx="25">
                  <c:v>100.0000178796371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76F1-F44D-8B90-E95F5ED8FD33}"/>
            </c:ext>
          </c:extLst>
        </c:ser>
        <c:ser>
          <c:idx val="9"/>
          <c:order val="9"/>
          <c:tx>
            <c:v>10</c:v>
          </c:tx>
          <c:val>
            <c:numRef>
              <c:f>D_heads!$CE$112:$DK$112</c:f>
              <c:numCache>
                <c:formatCode>General</c:formatCode>
                <c:ptCount val="33"/>
                <c:pt idx="0">
                  <c:v>100.00001788971446</c:v>
                </c:pt>
                <c:pt idx="1">
                  <c:v>100.00001788971444</c:v>
                </c:pt>
                <c:pt idx="2">
                  <c:v>100.00001788971439</c:v>
                </c:pt>
                <c:pt idx="3">
                  <c:v>100.00001788966928</c:v>
                </c:pt>
                <c:pt idx="4">
                  <c:v>100.0000178713608</c:v>
                </c:pt>
                <c:pt idx="5">
                  <c:v>100.00001788966846</c:v>
                </c:pt>
                <c:pt idx="6">
                  <c:v>100.00001788869734</c:v>
                </c:pt>
                <c:pt idx="7">
                  <c:v>100.00001674510196</c:v>
                </c:pt>
                <c:pt idx="8">
                  <c:v>99.999203259413662</c:v>
                </c:pt>
                <c:pt idx="9">
                  <c:v>99.875104276892273</c:v>
                </c:pt>
                <c:pt idx="10">
                  <c:v>65.124206143560542</c:v>
                </c:pt>
                <c:pt idx="11">
                  <c:v>64.912442651126653</c:v>
                </c:pt>
                <c:pt idx="12">
                  <c:v>40.353820178259525</c:v>
                </c:pt>
                <c:pt idx="13">
                  <c:v>64.912442651297212</c:v>
                </c:pt>
                <c:pt idx="14">
                  <c:v>65.124206932575262</c:v>
                </c:pt>
                <c:pt idx="15">
                  <c:v>99.875631647243793</c:v>
                </c:pt>
                <c:pt idx="16">
                  <c:v>99.999738004290364</c:v>
                </c:pt>
                <c:pt idx="17">
                  <c:v>99.999997474742884</c:v>
                </c:pt>
                <c:pt idx="18">
                  <c:v>99.991141079375581</c:v>
                </c:pt>
                <c:pt idx="19">
                  <c:v>100.0000098873803</c:v>
                </c:pt>
                <c:pt idx="20">
                  <c:v>100.00001788604096</c:v>
                </c:pt>
                <c:pt idx="21">
                  <c:v>100.00001788971294</c:v>
                </c:pt>
                <c:pt idx="22">
                  <c:v>100.00001788971443</c:v>
                </c:pt>
                <c:pt idx="23">
                  <c:v>100.00001788971443</c:v>
                </c:pt>
                <c:pt idx="24">
                  <c:v>100.00001788970981</c:v>
                </c:pt>
                <c:pt idx="25">
                  <c:v>100.0000178796371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6F1-F44D-8B90-E95F5ED8FD33}"/>
            </c:ext>
          </c:extLst>
        </c:ser>
        <c:ser>
          <c:idx val="10"/>
          <c:order val="10"/>
          <c:tx>
            <c:v>11</c:v>
          </c:tx>
          <c:val>
            <c:numRef>
              <c:f>D_heads!$CE$113:$DK$113</c:f>
              <c:numCache>
                <c:formatCode>General</c:formatCode>
                <c:ptCount val="33"/>
                <c:pt idx="0">
                  <c:v>100.00001788971446</c:v>
                </c:pt>
                <c:pt idx="1">
                  <c:v>100.0000178897144</c:v>
                </c:pt>
                <c:pt idx="2">
                  <c:v>100.00001788966928</c:v>
                </c:pt>
                <c:pt idx="3">
                  <c:v>100.00001785300719</c:v>
                </c:pt>
                <c:pt idx="4">
                  <c:v>99.999997863876487</c:v>
                </c:pt>
                <c:pt idx="5">
                  <c:v>100.00001785300636</c:v>
                </c:pt>
                <c:pt idx="6">
                  <c:v>100.00001788866328</c:v>
                </c:pt>
                <c:pt idx="7">
                  <c:v>100.00001675769977</c:v>
                </c:pt>
                <c:pt idx="8">
                  <c:v>99.999212138561703</c:v>
                </c:pt>
                <c:pt idx="9">
                  <c:v>99.875629750209384</c:v>
                </c:pt>
                <c:pt idx="10">
                  <c:v>65.124402517078863</c:v>
                </c:pt>
                <c:pt idx="11">
                  <c:v>64.999903040764266</c:v>
                </c:pt>
                <c:pt idx="12">
                  <c:v>64.912163315317855</c:v>
                </c:pt>
                <c:pt idx="13">
                  <c:v>64.999903041605137</c:v>
                </c:pt>
                <c:pt idx="14">
                  <c:v>65.124402691828649</c:v>
                </c:pt>
                <c:pt idx="15">
                  <c:v>99.875632002497227</c:v>
                </c:pt>
                <c:pt idx="16">
                  <c:v>99.999738041069236</c:v>
                </c:pt>
                <c:pt idx="17">
                  <c:v>100.00001730384969</c:v>
                </c:pt>
                <c:pt idx="18">
                  <c:v>99.999997965216139</c:v>
                </c:pt>
                <c:pt idx="19">
                  <c:v>100.00001787140515</c:v>
                </c:pt>
                <c:pt idx="20">
                  <c:v>100.00001788970545</c:v>
                </c:pt>
                <c:pt idx="21">
                  <c:v>100.00001788971443</c:v>
                </c:pt>
                <c:pt idx="22">
                  <c:v>100.00001788971443</c:v>
                </c:pt>
                <c:pt idx="23">
                  <c:v>100.00001788971443</c:v>
                </c:pt>
                <c:pt idx="24">
                  <c:v>100.00001788970981</c:v>
                </c:pt>
                <c:pt idx="25">
                  <c:v>100.0000178796417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6F1-F44D-8B90-E95F5ED8FD33}"/>
            </c:ext>
          </c:extLst>
        </c:ser>
        <c:ser>
          <c:idx val="11"/>
          <c:order val="11"/>
          <c:tx>
            <c:v>12</c:v>
          </c:tx>
          <c:val>
            <c:numRef>
              <c:f>D_heads!$CE$114:$DK$114</c:f>
              <c:numCache>
                <c:formatCode>General</c:formatCode>
                <c:ptCount val="33"/>
                <c:pt idx="0">
                  <c:v>100.00001788971443</c:v>
                </c:pt>
                <c:pt idx="1">
                  <c:v>100.00001788969941</c:v>
                </c:pt>
                <c:pt idx="2">
                  <c:v>100.0000178713608</c:v>
                </c:pt>
                <c:pt idx="3">
                  <c:v>99.999997863876487</c:v>
                </c:pt>
                <c:pt idx="4">
                  <c:v>99.982208499274336</c:v>
                </c:pt>
                <c:pt idx="5">
                  <c:v>99.999997863875691</c:v>
                </c:pt>
                <c:pt idx="6">
                  <c:v>100.0000178703679</c:v>
                </c:pt>
                <c:pt idx="7">
                  <c:v>100.00001677181022</c:v>
                </c:pt>
                <c:pt idx="8">
                  <c:v>99.999221382929804</c:v>
                </c:pt>
                <c:pt idx="9">
                  <c:v>99.875692358700704</c:v>
                </c:pt>
                <c:pt idx="10">
                  <c:v>65.124311278555439</c:v>
                </c:pt>
                <c:pt idx="11">
                  <c:v>65.000296314565503</c:v>
                </c:pt>
                <c:pt idx="12">
                  <c:v>64.999821202195434</c:v>
                </c:pt>
                <c:pt idx="13">
                  <c:v>65.000296653306677</c:v>
                </c:pt>
                <c:pt idx="14">
                  <c:v>65.124403770066081</c:v>
                </c:pt>
                <c:pt idx="15">
                  <c:v>99.875631859688212</c:v>
                </c:pt>
                <c:pt idx="16">
                  <c:v>99.999738040539427</c:v>
                </c:pt>
                <c:pt idx="17">
                  <c:v>100.00001737647348</c:v>
                </c:pt>
                <c:pt idx="18">
                  <c:v>100.00001785241565</c:v>
                </c:pt>
                <c:pt idx="19">
                  <c:v>100.00001788968244</c:v>
                </c:pt>
                <c:pt idx="20">
                  <c:v>100.00001788971443</c:v>
                </c:pt>
                <c:pt idx="21">
                  <c:v>100.00001788971443</c:v>
                </c:pt>
                <c:pt idx="22">
                  <c:v>100.00001788971443</c:v>
                </c:pt>
                <c:pt idx="23">
                  <c:v>100.00001788971443</c:v>
                </c:pt>
                <c:pt idx="24">
                  <c:v>100.00001788971443</c:v>
                </c:pt>
                <c:pt idx="25">
                  <c:v>100.0000178897006</c:v>
                </c:pt>
                <c:pt idx="26">
                  <c:v>100.00001786957819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6F1-F44D-8B90-E95F5ED8FD33}"/>
            </c:ext>
          </c:extLst>
        </c:ser>
        <c:ser>
          <c:idx val="12"/>
          <c:order val="12"/>
          <c:tx>
            <c:v>13</c:v>
          </c:tx>
          <c:val>
            <c:numRef>
              <c:f>D_heads!$CE$115:$DK$115</c:f>
              <c:numCache>
                <c:formatCode>General</c:formatCode>
                <c:ptCount val="33"/>
                <c:pt idx="0">
                  <c:v>100.00001788971446</c:v>
                </c:pt>
                <c:pt idx="1">
                  <c:v>100.0000178897144</c:v>
                </c:pt>
                <c:pt idx="2">
                  <c:v>100.00001788966928</c:v>
                </c:pt>
                <c:pt idx="3">
                  <c:v>100.00001785300719</c:v>
                </c:pt>
                <c:pt idx="4">
                  <c:v>99.999997863876487</c:v>
                </c:pt>
                <c:pt idx="5">
                  <c:v>100.00001785300668</c:v>
                </c:pt>
                <c:pt idx="6">
                  <c:v>100.0000178890723</c:v>
                </c:pt>
                <c:pt idx="7">
                  <c:v>100.00001723038706</c:v>
                </c:pt>
                <c:pt idx="8">
                  <c:v>99.999415313627381</c:v>
                </c:pt>
                <c:pt idx="9">
                  <c:v>99.916836809944584</c:v>
                </c:pt>
                <c:pt idx="10">
                  <c:v>65.083127703129392</c:v>
                </c:pt>
                <c:pt idx="11">
                  <c:v>65.000203909646572</c:v>
                </c:pt>
                <c:pt idx="12">
                  <c:v>64.999820913302699</c:v>
                </c:pt>
                <c:pt idx="13">
                  <c:v>65.000296651728561</c:v>
                </c:pt>
                <c:pt idx="14">
                  <c:v>65.124403479985929</c:v>
                </c:pt>
                <c:pt idx="15">
                  <c:v>99.875552484566583</c:v>
                </c:pt>
                <c:pt idx="16">
                  <c:v>99.999737750462472</c:v>
                </c:pt>
                <c:pt idx="17">
                  <c:v>100.00001737594019</c:v>
                </c:pt>
                <c:pt idx="18">
                  <c:v>100.00001788881059</c:v>
                </c:pt>
                <c:pt idx="19">
                  <c:v>100.00001788971389</c:v>
                </c:pt>
                <c:pt idx="20">
                  <c:v>100.00001788971443</c:v>
                </c:pt>
                <c:pt idx="21">
                  <c:v>100.00001788971443</c:v>
                </c:pt>
                <c:pt idx="22">
                  <c:v>100.00001788971443</c:v>
                </c:pt>
                <c:pt idx="23">
                  <c:v>100.00001788971443</c:v>
                </c:pt>
                <c:pt idx="24">
                  <c:v>100.00001788971443</c:v>
                </c:pt>
                <c:pt idx="25">
                  <c:v>100.00001788971443</c:v>
                </c:pt>
                <c:pt idx="26">
                  <c:v>100.000017889696</c:v>
                </c:pt>
                <c:pt idx="27">
                  <c:v>100.00001786957819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76F1-F44D-8B90-E95F5ED8FD33}"/>
            </c:ext>
          </c:extLst>
        </c:ser>
        <c:ser>
          <c:idx val="13"/>
          <c:order val="13"/>
          <c:tx>
            <c:v>14</c:v>
          </c:tx>
          <c:val>
            <c:numRef>
              <c:f>D_heads!$CE$116:$DK$116</c:f>
              <c:numCache>
                <c:formatCode>General</c:formatCode>
                <c:ptCount val="33"/>
                <c:pt idx="0">
                  <c:v>100.00001788971446</c:v>
                </c:pt>
                <c:pt idx="1">
                  <c:v>100.00001788971444</c:v>
                </c:pt>
                <c:pt idx="2">
                  <c:v>100.00001788971439</c:v>
                </c:pt>
                <c:pt idx="3">
                  <c:v>100.00001788966928</c:v>
                </c:pt>
                <c:pt idx="4">
                  <c:v>100.0000178713608</c:v>
                </c:pt>
                <c:pt idx="5">
                  <c:v>100.00001788966881</c:v>
                </c:pt>
                <c:pt idx="6">
                  <c:v>100.00001788914574</c:v>
                </c:pt>
                <c:pt idx="7">
                  <c:v>100.00001726290364</c:v>
                </c:pt>
                <c:pt idx="8">
                  <c:v>99.999447801185099</c:v>
                </c:pt>
                <c:pt idx="9">
                  <c:v>99.93709546814587</c:v>
                </c:pt>
                <c:pt idx="10">
                  <c:v>65.062427453465304</c:v>
                </c:pt>
                <c:pt idx="11">
                  <c:v>64.999825789507838</c:v>
                </c:pt>
                <c:pt idx="12">
                  <c:v>64.912097549725246</c:v>
                </c:pt>
                <c:pt idx="13">
                  <c:v>64.999902655196379</c:v>
                </c:pt>
                <c:pt idx="14">
                  <c:v>65.124323170441912</c:v>
                </c:pt>
                <c:pt idx="15">
                  <c:v>99.840172407331622</c:v>
                </c:pt>
                <c:pt idx="16">
                  <c:v>99.999658520730634</c:v>
                </c:pt>
                <c:pt idx="17">
                  <c:v>100.00001723125727</c:v>
                </c:pt>
                <c:pt idx="18">
                  <c:v>100.00001788863345</c:v>
                </c:pt>
                <c:pt idx="19">
                  <c:v>100.00001788971379</c:v>
                </c:pt>
                <c:pt idx="20">
                  <c:v>100.00001788971443</c:v>
                </c:pt>
                <c:pt idx="21">
                  <c:v>100.00001788971443</c:v>
                </c:pt>
                <c:pt idx="22">
                  <c:v>100.00001788971443</c:v>
                </c:pt>
                <c:pt idx="23">
                  <c:v>100.00001788971443</c:v>
                </c:pt>
                <c:pt idx="24">
                  <c:v>100.00001788971443</c:v>
                </c:pt>
                <c:pt idx="25">
                  <c:v>100.00001788971443</c:v>
                </c:pt>
                <c:pt idx="26">
                  <c:v>100.00001788971443</c:v>
                </c:pt>
                <c:pt idx="27">
                  <c:v>100.0000178897006</c:v>
                </c:pt>
                <c:pt idx="28">
                  <c:v>100.0000178796417</c:v>
                </c:pt>
                <c:pt idx="29">
                  <c:v>100.00001787963248</c:v>
                </c:pt>
                <c:pt idx="30">
                  <c:v>100.00001786957357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6F1-F44D-8B90-E95F5ED8FD33}"/>
            </c:ext>
          </c:extLst>
        </c:ser>
        <c:ser>
          <c:idx val="14"/>
          <c:order val="14"/>
          <c:tx>
            <c:v>15</c:v>
          </c:tx>
          <c:val>
            <c:numRef>
              <c:f>D_heads!$CE$117:$DK$117</c:f>
              <c:numCache>
                <c:formatCode>General</c:formatCode>
                <c:ptCount val="33"/>
                <c:pt idx="0">
                  <c:v>100.00001788971446</c:v>
                </c:pt>
                <c:pt idx="1">
                  <c:v>100.00001788971444</c:v>
                </c:pt>
                <c:pt idx="2">
                  <c:v>100.00001788971444</c:v>
                </c:pt>
                <c:pt idx="3">
                  <c:v>100.0000178897144</c:v>
                </c:pt>
                <c:pt idx="4">
                  <c:v>100.00001788969941</c:v>
                </c:pt>
                <c:pt idx="5">
                  <c:v>100.00001788971437</c:v>
                </c:pt>
                <c:pt idx="6">
                  <c:v>100.00001788965979</c:v>
                </c:pt>
                <c:pt idx="7">
                  <c:v>100.00001782367914</c:v>
                </c:pt>
                <c:pt idx="8">
                  <c:v>99.999946495748972</c:v>
                </c:pt>
                <c:pt idx="9">
                  <c:v>99.937127649752085</c:v>
                </c:pt>
                <c:pt idx="10">
                  <c:v>65.062354174131457</c:v>
                </c:pt>
                <c:pt idx="11">
                  <c:v>64.941254632053429</c:v>
                </c:pt>
                <c:pt idx="12">
                  <c:v>40.324621653046869</c:v>
                </c:pt>
                <c:pt idx="13">
                  <c:v>64.912376684588523</c:v>
                </c:pt>
                <c:pt idx="14">
                  <c:v>65.124206351759312</c:v>
                </c:pt>
                <c:pt idx="15">
                  <c:v>99.875552125757281</c:v>
                </c:pt>
                <c:pt idx="16">
                  <c:v>99.999737749881021</c:v>
                </c:pt>
                <c:pt idx="17">
                  <c:v>100.00001737593966</c:v>
                </c:pt>
                <c:pt idx="18">
                  <c:v>100.0000178888703</c:v>
                </c:pt>
                <c:pt idx="19">
                  <c:v>100.00001788971393</c:v>
                </c:pt>
                <c:pt idx="20">
                  <c:v>100.00001788971443</c:v>
                </c:pt>
                <c:pt idx="21">
                  <c:v>100.00001788971443</c:v>
                </c:pt>
                <c:pt idx="22">
                  <c:v>100.00001788971443</c:v>
                </c:pt>
                <c:pt idx="23">
                  <c:v>100.00001788971443</c:v>
                </c:pt>
                <c:pt idx="24">
                  <c:v>100.00001788971443</c:v>
                </c:pt>
                <c:pt idx="25">
                  <c:v>100.00001788971443</c:v>
                </c:pt>
                <c:pt idx="26">
                  <c:v>100.00001788971443</c:v>
                </c:pt>
                <c:pt idx="27">
                  <c:v>100.00001788971443</c:v>
                </c:pt>
                <c:pt idx="28">
                  <c:v>100.00001788970981</c:v>
                </c:pt>
                <c:pt idx="29">
                  <c:v>100.00001788970981</c:v>
                </c:pt>
                <c:pt idx="30">
                  <c:v>100.00001788970057</c:v>
                </c:pt>
                <c:pt idx="31">
                  <c:v>100.0000178796417</c:v>
                </c:pt>
                <c:pt idx="32">
                  <c:v>100.00001787963707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76F1-F44D-8B90-E95F5ED8FD33}"/>
            </c:ext>
          </c:extLst>
        </c:ser>
        <c:ser>
          <c:idx val="15"/>
          <c:order val="15"/>
          <c:tx>
            <c:v>16</c:v>
          </c:tx>
          <c:val>
            <c:numRef>
              <c:f>D_heads!$CE$118:$DK$118</c:f>
              <c:numCache>
                <c:formatCode>General</c:formatCode>
                <c:ptCount val="33"/>
                <c:pt idx="0">
                  <c:v>100.00001788971443</c:v>
                </c:pt>
                <c:pt idx="1">
                  <c:v>100.00001788971444</c:v>
                </c:pt>
                <c:pt idx="2">
                  <c:v>100.00001788971444</c:v>
                </c:pt>
                <c:pt idx="3">
                  <c:v>100.00001788971444</c:v>
                </c:pt>
                <c:pt idx="4">
                  <c:v>100.00001788971443</c:v>
                </c:pt>
                <c:pt idx="5">
                  <c:v>100.0000178897144</c:v>
                </c:pt>
                <c:pt idx="6">
                  <c:v>100.00001788966105</c:v>
                </c:pt>
                <c:pt idx="7">
                  <c:v>100.00001782470888</c:v>
                </c:pt>
                <c:pt idx="8">
                  <c:v>99.999947058076941</c:v>
                </c:pt>
                <c:pt idx="9">
                  <c:v>99.93712868227496</c:v>
                </c:pt>
                <c:pt idx="10">
                  <c:v>65.062668311681946</c:v>
                </c:pt>
                <c:pt idx="11">
                  <c:v>64.999960368808956</c:v>
                </c:pt>
                <c:pt idx="12">
                  <c:v>64.912059679197981</c:v>
                </c:pt>
                <c:pt idx="13">
                  <c:v>64.999995979679056</c:v>
                </c:pt>
                <c:pt idx="14">
                  <c:v>65.124588407131412</c:v>
                </c:pt>
                <c:pt idx="15">
                  <c:v>99.875633044627293</c:v>
                </c:pt>
                <c:pt idx="16">
                  <c:v>99.999738044697068</c:v>
                </c:pt>
                <c:pt idx="17">
                  <c:v>100.00001737666035</c:v>
                </c:pt>
                <c:pt idx="18">
                  <c:v>100.00001788886877</c:v>
                </c:pt>
                <c:pt idx="19">
                  <c:v>100.00001788971272</c:v>
                </c:pt>
                <c:pt idx="20">
                  <c:v>100.00001788971444</c:v>
                </c:pt>
                <c:pt idx="21">
                  <c:v>100.00001788971443</c:v>
                </c:pt>
                <c:pt idx="22">
                  <c:v>100.00001788971443</c:v>
                </c:pt>
                <c:pt idx="23">
                  <c:v>100.00001788971443</c:v>
                </c:pt>
                <c:pt idx="24">
                  <c:v>100.00001788971443</c:v>
                </c:pt>
                <c:pt idx="25">
                  <c:v>100.00001788971443</c:v>
                </c:pt>
                <c:pt idx="26">
                  <c:v>100.00001788971443</c:v>
                </c:pt>
                <c:pt idx="27">
                  <c:v>100.00001788971443</c:v>
                </c:pt>
                <c:pt idx="28">
                  <c:v>100.00001788971443</c:v>
                </c:pt>
                <c:pt idx="29">
                  <c:v>100.00001788971443</c:v>
                </c:pt>
                <c:pt idx="30">
                  <c:v>100.00001788971443</c:v>
                </c:pt>
                <c:pt idx="31">
                  <c:v>100.00001788970981</c:v>
                </c:pt>
                <c:pt idx="32">
                  <c:v>100.00001788970982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6F1-F44D-8B90-E95F5ED8FD33}"/>
            </c:ext>
          </c:extLst>
        </c:ser>
        <c:ser>
          <c:idx val="16"/>
          <c:order val="16"/>
          <c:tx>
            <c:v>17</c:v>
          </c:tx>
          <c:val>
            <c:numRef>
              <c:f>D_heads!$CE$119:$DK$119</c:f>
              <c:numCache>
                <c:formatCode>General</c:formatCode>
                <c:ptCount val="33"/>
                <c:pt idx="0">
                  <c:v>-99</c:v>
                </c:pt>
                <c:pt idx="1">
                  <c:v>100.00001788971443</c:v>
                </c:pt>
                <c:pt idx="2">
                  <c:v>100.00001788971444</c:v>
                </c:pt>
                <c:pt idx="3">
                  <c:v>100.00001788971444</c:v>
                </c:pt>
                <c:pt idx="4">
                  <c:v>100.00001788971444</c:v>
                </c:pt>
                <c:pt idx="5">
                  <c:v>100.0000178897144</c:v>
                </c:pt>
                <c:pt idx="6">
                  <c:v>100.00001788966166</c:v>
                </c:pt>
                <c:pt idx="7">
                  <c:v>100.00001782542255</c:v>
                </c:pt>
                <c:pt idx="8">
                  <c:v>99.999947798354484</c:v>
                </c:pt>
                <c:pt idx="9">
                  <c:v>99.937754766228991</c:v>
                </c:pt>
                <c:pt idx="10">
                  <c:v>65.124861921798725</c:v>
                </c:pt>
                <c:pt idx="11">
                  <c:v>65.062668185129937</c:v>
                </c:pt>
                <c:pt idx="12">
                  <c:v>65.06226505474099</c:v>
                </c:pt>
                <c:pt idx="13">
                  <c:v>65.062613607570853</c:v>
                </c:pt>
                <c:pt idx="14">
                  <c:v>65.207142552399958</c:v>
                </c:pt>
                <c:pt idx="15">
                  <c:v>99.876095641624431</c:v>
                </c:pt>
                <c:pt idx="16">
                  <c:v>99.999739396489829</c:v>
                </c:pt>
                <c:pt idx="17">
                  <c:v>100.00001737787223</c:v>
                </c:pt>
                <c:pt idx="18">
                  <c:v>100.00001788704022</c:v>
                </c:pt>
                <c:pt idx="19">
                  <c:v>100.00001788788205</c:v>
                </c:pt>
                <c:pt idx="20">
                  <c:v>100.00001788970543</c:v>
                </c:pt>
                <c:pt idx="21">
                  <c:v>100.00001788971443</c:v>
                </c:pt>
                <c:pt idx="22">
                  <c:v>100.00001788971443</c:v>
                </c:pt>
                <c:pt idx="23">
                  <c:v>100.00001788971443</c:v>
                </c:pt>
                <c:pt idx="24">
                  <c:v>100.00001788971443</c:v>
                </c:pt>
                <c:pt idx="25">
                  <c:v>100.00001788971443</c:v>
                </c:pt>
                <c:pt idx="26">
                  <c:v>100.00001788971443</c:v>
                </c:pt>
                <c:pt idx="27">
                  <c:v>100.00001788971443</c:v>
                </c:pt>
                <c:pt idx="28">
                  <c:v>100.00001788971443</c:v>
                </c:pt>
                <c:pt idx="29">
                  <c:v>100.00001788971443</c:v>
                </c:pt>
                <c:pt idx="30">
                  <c:v>100.00001788971443</c:v>
                </c:pt>
                <c:pt idx="31">
                  <c:v>100.00001788971443</c:v>
                </c:pt>
                <c:pt idx="32">
                  <c:v>100.00001788971444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6F1-F44D-8B90-E95F5ED8FD33}"/>
            </c:ext>
          </c:extLst>
        </c:ser>
        <c:ser>
          <c:idx val="17"/>
          <c:order val="17"/>
          <c:tx>
            <c:v>18</c:v>
          </c:tx>
          <c:val>
            <c:numRef>
              <c:f>D_heads!$CE$120:$DK$120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100.00001788971443</c:v>
                </c:pt>
                <c:pt idx="3">
                  <c:v>100.00001788971446</c:v>
                </c:pt>
                <c:pt idx="4">
                  <c:v>100.00001788971446</c:v>
                </c:pt>
                <c:pt idx="5">
                  <c:v>100.00001788971446</c:v>
                </c:pt>
                <c:pt idx="6">
                  <c:v>100.00001788971423</c:v>
                </c:pt>
                <c:pt idx="7">
                  <c:v>100.00001788950327</c:v>
                </c:pt>
                <c:pt idx="8">
                  <c:v>100.00001769678948</c:v>
                </c:pt>
                <c:pt idx="9">
                  <c:v>99.999877644307503</c:v>
                </c:pt>
                <c:pt idx="10">
                  <c:v>99.937684695216404</c:v>
                </c:pt>
                <c:pt idx="11">
                  <c:v>99.937075767645894</c:v>
                </c:pt>
                <c:pt idx="12">
                  <c:v>99.937145362031941</c:v>
                </c:pt>
                <c:pt idx="13">
                  <c:v>99.93712275191163</c:v>
                </c:pt>
                <c:pt idx="14">
                  <c:v>99.917208772913554</c:v>
                </c:pt>
                <c:pt idx="15">
                  <c:v>99.999614860041618</c:v>
                </c:pt>
                <c:pt idx="16">
                  <c:v>100.00001562244373</c:v>
                </c:pt>
                <c:pt idx="17">
                  <c:v>100.00001688368494</c:v>
                </c:pt>
                <c:pt idx="18">
                  <c:v>100.00001688663224</c:v>
                </c:pt>
                <c:pt idx="19">
                  <c:v>100.00001689028167</c:v>
                </c:pt>
                <c:pt idx="20">
                  <c:v>100.00001788606183</c:v>
                </c:pt>
                <c:pt idx="21">
                  <c:v>100.00001788970546</c:v>
                </c:pt>
                <c:pt idx="22">
                  <c:v>100.00001788971444</c:v>
                </c:pt>
                <c:pt idx="23">
                  <c:v>100.00001788971443</c:v>
                </c:pt>
                <c:pt idx="24">
                  <c:v>100.00001788971443</c:v>
                </c:pt>
                <c:pt idx="25">
                  <c:v>100.00001788971443</c:v>
                </c:pt>
                <c:pt idx="26">
                  <c:v>100.00001788971443</c:v>
                </c:pt>
                <c:pt idx="27">
                  <c:v>100.00001788971443</c:v>
                </c:pt>
                <c:pt idx="28">
                  <c:v>100.00001788971443</c:v>
                </c:pt>
                <c:pt idx="29">
                  <c:v>100.00001788971443</c:v>
                </c:pt>
                <c:pt idx="30">
                  <c:v>100.00001788971443</c:v>
                </c:pt>
                <c:pt idx="31">
                  <c:v>100.00001788971443</c:v>
                </c:pt>
                <c:pt idx="32">
                  <c:v>100.00001788971448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6F1-F44D-8B90-E95F5ED8FD33}"/>
            </c:ext>
          </c:extLst>
        </c:ser>
        <c:ser>
          <c:idx val="18"/>
          <c:order val="18"/>
          <c:tx>
            <c:v>19</c:v>
          </c:tx>
          <c:val>
            <c:numRef>
              <c:f>D_heads!$CE$121:$DK$121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99.999946489418676</c:v>
                </c:pt>
                <c:pt idx="13">
                  <c:v>99.999482912531832</c:v>
                </c:pt>
                <c:pt idx="14">
                  <c:v>99.999460024948277</c:v>
                </c:pt>
                <c:pt idx="15">
                  <c:v>99.999561887236794</c:v>
                </c:pt>
                <c:pt idx="16">
                  <c:v>99.999562768213593</c:v>
                </c:pt>
                <c:pt idx="17">
                  <c:v>99.999571655945985</c:v>
                </c:pt>
                <c:pt idx="18">
                  <c:v>99.999571677732831</c:v>
                </c:pt>
                <c:pt idx="19">
                  <c:v>99.999572675321218</c:v>
                </c:pt>
                <c:pt idx="20">
                  <c:v>100.00001689028765</c:v>
                </c:pt>
                <c:pt idx="21">
                  <c:v>100.00001788788335</c:v>
                </c:pt>
                <c:pt idx="22">
                  <c:v>100.00001788971322</c:v>
                </c:pt>
                <c:pt idx="23">
                  <c:v>100.00001788971444</c:v>
                </c:pt>
                <c:pt idx="24">
                  <c:v>100.00001788971444</c:v>
                </c:pt>
                <c:pt idx="25">
                  <c:v>100.00001788971444</c:v>
                </c:pt>
                <c:pt idx="26">
                  <c:v>100.00001788971444</c:v>
                </c:pt>
                <c:pt idx="27">
                  <c:v>100.00001788971444</c:v>
                </c:pt>
                <c:pt idx="28">
                  <c:v>100.00001788971444</c:v>
                </c:pt>
                <c:pt idx="29">
                  <c:v>100.00001788971444</c:v>
                </c:pt>
                <c:pt idx="30">
                  <c:v>100.00001788971444</c:v>
                </c:pt>
                <c:pt idx="31">
                  <c:v>100.00001788971448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76F1-F44D-8B90-E95F5ED8FD33}"/>
            </c:ext>
          </c:extLst>
        </c:ser>
        <c:bandFmts/>
        <c:axId val="1668251887"/>
        <c:axId val="1668240495"/>
        <c:axId val="220010080"/>
      </c:surfaceChart>
      <c:catAx>
        <c:axId val="1668251887"/>
        <c:scaling>
          <c:orientation val="minMax"/>
        </c:scaling>
        <c:delete val="0"/>
        <c:axPos val="b"/>
        <c:majorTickMark val="out"/>
        <c:minorTickMark val="none"/>
        <c:tickLblPos val="nextTo"/>
        <c:crossAx val="1668240495"/>
        <c:crosses val="autoZero"/>
        <c:auto val="1"/>
        <c:lblAlgn val="ctr"/>
        <c:lblOffset val="100"/>
        <c:noMultiLvlLbl val="0"/>
      </c:catAx>
      <c:valAx>
        <c:axId val="1668240495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668251887"/>
        <c:crosses val="autoZero"/>
        <c:crossBetween val="midCat"/>
        <c:majorUnit val="21"/>
      </c:valAx>
      <c:serAx>
        <c:axId val="220010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668240495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D_heads!$CE$123:$DK$123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100.0000233248616</c:v>
                </c:pt>
                <c:pt idx="5">
                  <c:v>99.998628500294075</c:v>
                </c:pt>
                <c:pt idx="6">
                  <c:v>99.998623648637988</c:v>
                </c:pt>
                <c:pt idx="7">
                  <c:v>99.998623745044227</c:v>
                </c:pt>
                <c:pt idx="8">
                  <c:v>100.0000185562856</c:v>
                </c:pt>
                <c:pt idx="9">
                  <c:v>100.0000234089555</c:v>
                </c:pt>
                <c:pt idx="10">
                  <c:v>100.00002815157693</c:v>
                </c:pt>
                <c:pt idx="11">
                  <c:v>100.00002817804798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CDF-4445-9A24-10088CE353CD}"/>
            </c:ext>
          </c:extLst>
        </c:ser>
        <c:ser>
          <c:idx val="1"/>
          <c:order val="1"/>
          <c:tx>
            <c:v>2</c:v>
          </c:tx>
          <c:val>
            <c:numRef>
              <c:f>D_heads!$CE$124:$DK$124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100.00002819113762</c:v>
                </c:pt>
                <c:pt idx="3">
                  <c:v>100.00002819109254</c:v>
                </c:pt>
                <c:pt idx="4">
                  <c:v>100.00002816397043</c:v>
                </c:pt>
                <c:pt idx="5">
                  <c:v>100.00002332516458</c:v>
                </c:pt>
                <c:pt idx="6">
                  <c:v>100.00001858228046</c:v>
                </c:pt>
                <c:pt idx="7">
                  <c:v>99.998656383747047</c:v>
                </c:pt>
                <c:pt idx="8">
                  <c:v>99.998656481059442</c:v>
                </c:pt>
                <c:pt idx="9">
                  <c:v>99.998656639223512</c:v>
                </c:pt>
                <c:pt idx="10">
                  <c:v>100.00001883912321</c:v>
                </c:pt>
                <c:pt idx="11">
                  <c:v>100.00002355500934</c:v>
                </c:pt>
                <c:pt idx="12">
                  <c:v>100.0000235687891</c:v>
                </c:pt>
                <c:pt idx="13">
                  <c:v>100.00002815316871</c:v>
                </c:pt>
                <c:pt idx="14">
                  <c:v>100.00002819092234</c:v>
                </c:pt>
                <c:pt idx="15">
                  <c:v>100.00002819113672</c:v>
                </c:pt>
                <c:pt idx="16">
                  <c:v>100.0000281911377</c:v>
                </c:pt>
                <c:pt idx="17">
                  <c:v>100.0000281911377</c:v>
                </c:pt>
                <c:pt idx="18">
                  <c:v>100.00002819113769</c:v>
                </c:pt>
                <c:pt idx="19">
                  <c:v>100.0000281911377</c:v>
                </c:pt>
                <c:pt idx="20">
                  <c:v>100.00002819113769</c:v>
                </c:pt>
                <c:pt idx="21">
                  <c:v>100.00002819113769</c:v>
                </c:pt>
                <c:pt idx="22">
                  <c:v>100.00002819113773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CDF-4445-9A24-10088CE353CD}"/>
            </c:ext>
          </c:extLst>
        </c:ser>
        <c:ser>
          <c:idx val="2"/>
          <c:order val="2"/>
          <c:tx>
            <c:v>3</c:v>
          </c:tx>
          <c:val>
            <c:numRef>
              <c:f>D_heads!$CE$125:$DK$125</c:f>
              <c:numCache>
                <c:formatCode>General</c:formatCode>
                <c:ptCount val="33"/>
                <c:pt idx="0">
                  <c:v>-99</c:v>
                </c:pt>
                <c:pt idx="1">
                  <c:v>100.00002819113767</c:v>
                </c:pt>
                <c:pt idx="2">
                  <c:v>100.00002819113769</c:v>
                </c:pt>
                <c:pt idx="3">
                  <c:v>100.00002819113752</c:v>
                </c:pt>
                <c:pt idx="4">
                  <c:v>100.00002819103626</c:v>
                </c:pt>
                <c:pt idx="5">
                  <c:v>100.00002817746591</c:v>
                </c:pt>
                <c:pt idx="6">
                  <c:v>100.0000281509942</c:v>
                </c:pt>
                <c:pt idx="7">
                  <c:v>100.00002342231969</c:v>
                </c:pt>
                <c:pt idx="8">
                  <c:v>100.00001883791005</c:v>
                </c:pt>
                <c:pt idx="9">
                  <c:v>99.99869833963983</c:v>
                </c:pt>
                <c:pt idx="10">
                  <c:v>99.998698483928308</c:v>
                </c:pt>
                <c:pt idx="11">
                  <c:v>99.998698486077885</c:v>
                </c:pt>
                <c:pt idx="12">
                  <c:v>99.998698726712774</c:v>
                </c:pt>
                <c:pt idx="13">
                  <c:v>100.00001923993408</c:v>
                </c:pt>
                <c:pt idx="14">
                  <c:v>100.00002814251269</c:v>
                </c:pt>
                <c:pt idx="15">
                  <c:v>100.00002819092975</c:v>
                </c:pt>
                <c:pt idx="16">
                  <c:v>100.00002819113696</c:v>
                </c:pt>
                <c:pt idx="17">
                  <c:v>100.0000281911377</c:v>
                </c:pt>
                <c:pt idx="18">
                  <c:v>100.00002819113772</c:v>
                </c:pt>
                <c:pt idx="19">
                  <c:v>100.00002819113769</c:v>
                </c:pt>
                <c:pt idx="20">
                  <c:v>100.00002819113767</c:v>
                </c:pt>
                <c:pt idx="21">
                  <c:v>100.00002819113767</c:v>
                </c:pt>
                <c:pt idx="22">
                  <c:v>100.00002819112046</c:v>
                </c:pt>
                <c:pt idx="23">
                  <c:v>100.00002816658245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CDF-4445-9A24-10088CE353CD}"/>
            </c:ext>
          </c:extLst>
        </c:ser>
        <c:ser>
          <c:idx val="3"/>
          <c:order val="3"/>
          <c:tx>
            <c:v>4</c:v>
          </c:tx>
          <c:val>
            <c:numRef>
              <c:f>D_heads!$CE$126:$DK$126</c:f>
              <c:numCache>
                <c:formatCode>General</c:formatCode>
                <c:ptCount val="33"/>
                <c:pt idx="0">
                  <c:v>-99</c:v>
                </c:pt>
                <c:pt idx="1">
                  <c:v>100.00002819113772</c:v>
                </c:pt>
                <c:pt idx="2">
                  <c:v>100.00002819113769</c:v>
                </c:pt>
                <c:pt idx="3">
                  <c:v>100.00002819113769</c:v>
                </c:pt>
                <c:pt idx="4">
                  <c:v>100.0000281911375</c:v>
                </c:pt>
                <c:pt idx="5">
                  <c:v>100.00002819110348</c:v>
                </c:pt>
                <c:pt idx="6">
                  <c:v>100.00002819100482</c:v>
                </c:pt>
                <c:pt idx="7">
                  <c:v>100.00002817773969</c:v>
                </c:pt>
                <c:pt idx="8">
                  <c:v>100.00002815214134</c:v>
                </c:pt>
                <c:pt idx="9">
                  <c:v>100.00002358051539</c:v>
                </c:pt>
                <c:pt idx="10">
                  <c:v>100.00002355141783</c:v>
                </c:pt>
                <c:pt idx="11">
                  <c:v>100.00001922037872</c:v>
                </c:pt>
                <c:pt idx="12">
                  <c:v>99.998768211620117</c:v>
                </c:pt>
                <c:pt idx="13">
                  <c:v>99.99876868214767</c:v>
                </c:pt>
                <c:pt idx="14">
                  <c:v>100.00001971913343</c:v>
                </c:pt>
                <c:pt idx="15">
                  <c:v>100.00002815594661</c:v>
                </c:pt>
                <c:pt idx="16">
                  <c:v>100.00002819102153</c:v>
                </c:pt>
                <c:pt idx="17">
                  <c:v>100.00002819113737</c:v>
                </c:pt>
                <c:pt idx="18">
                  <c:v>100.0000281911377</c:v>
                </c:pt>
                <c:pt idx="19">
                  <c:v>100.00002819113769</c:v>
                </c:pt>
                <c:pt idx="20">
                  <c:v>100.00002819113767</c:v>
                </c:pt>
                <c:pt idx="21">
                  <c:v>100.00002819113767</c:v>
                </c:pt>
                <c:pt idx="22">
                  <c:v>100.00002819113763</c:v>
                </c:pt>
                <c:pt idx="23">
                  <c:v>100.00002819108605</c:v>
                </c:pt>
                <c:pt idx="24">
                  <c:v>100.00002814206159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CDF-4445-9A24-10088CE353CD}"/>
            </c:ext>
          </c:extLst>
        </c:ser>
        <c:ser>
          <c:idx val="4"/>
          <c:order val="4"/>
          <c:tx>
            <c:v>5</c:v>
          </c:tx>
          <c:val>
            <c:numRef>
              <c:f>D_heads!$CE$127:$DK$127</c:f>
              <c:numCache>
                <c:formatCode>General</c:formatCode>
                <c:ptCount val="33"/>
                <c:pt idx="0">
                  <c:v>-99</c:v>
                </c:pt>
                <c:pt idx="1">
                  <c:v>100.00002819113772</c:v>
                </c:pt>
                <c:pt idx="2">
                  <c:v>100.00002819113769</c:v>
                </c:pt>
                <c:pt idx="3">
                  <c:v>100.00002819113769</c:v>
                </c:pt>
                <c:pt idx="4">
                  <c:v>100.00002819113774</c:v>
                </c:pt>
                <c:pt idx="5">
                  <c:v>100.00002819113763</c:v>
                </c:pt>
                <c:pt idx="6">
                  <c:v>100.00002819113733</c:v>
                </c:pt>
                <c:pt idx="7">
                  <c:v>100.00002819110372</c:v>
                </c:pt>
                <c:pt idx="8">
                  <c:v>100.00002819090089</c:v>
                </c:pt>
                <c:pt idx="9">
                  <c:v>100.00002815956806</c:v>
                </c:pt>
                <c:pt idx="10">
                  <c:v>100.00002629174863</c:v>
                </c:pt>
                <c:pt idx="11">
                  <c:v>100.00002623741614</c:v>
                </c:pt>
                <c:pt idx="12">
                  <c:v>100.00001778460933</c:v>
                </c:pt>
                <c:pt idx="13">
                  <c:v>99.998832437421854</c:v>
                </c:pt>
                <c:pt idx="14">
                  <c:v>99.998836796677736</c:v>
                </c:pt>
                <c:pt idx="15">
                  <c:v>100.00002404895311</c:v>
                </c:pt>
                <c:pt idx="16">
                  <c:v>100.00002817949751</c:v>
                </c:pt>
                <c:pt idx="17">
                  <c:v>100.00002819110857</c:v>
                </c:pt>
                <c:pt idx="18">
                  <c:v>100.0000281911376</c:v>
                </c:pt>
                <c:pt idx="19">
                  <c:v>100.00002819113769</c:v>
                </c:pt>
                <c:pt idx="20">
                  <c:v>100.00002819113767</c:v>
                </c:pt>
                <c:pt idx="21">
                  <c:v>100.00002819113767</c:v>
                </c:pt>
                <c:pt idx="22">
                  <c:v>100.00002819113767</c:v>
                </c:pt>
                <c:pt idx="23">
                  <c:v>100.0000281911376</c:v>
                </c:pt>
                <c:pt idx="24">
                  <c:v>100.00002819106882</c:v>
                </c:pt>
                <c:pt idx="25">
                  <c:v>100.00002814204439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CDF-4445-9A24-10088CE353CD}"/>
            </c:ext>
          </c:extLst>
        </c:ser>
        <c:ser>
          <c:idx val="5"/>
          <c:order val="5"/>
          <c:tx>
            <c:v>6</c:v>
          </c:tx>
          <c:val>
            <c:numRef>
              <c:f>D_heads!$CE$128:$DK$128</c:f>
              <c:numCache>
                <c:formatCode>General</c:formatCode>
                <c:ptCount val="33"/>
                <c:pt idx="0">
                  <c:v>100.00002819113767</c:v>
                </c:pt>
                <c:pt idx="1">
                  <c:v>100.00002819113769</c:v>
                </c:pt>
                <c:pt idx="2">
                  <c:v>100.00002819113769</c:v>
                </c:pt>
                <c:pt idx="3">
                  <c:v>100.00002819113769</c:v>
                </c:pt>
                <c:pt idx="4">
                  <c:v>100.00002819113769</c:v>
                </c:pt>
                <c:pt idx="5">
                  <c:v>100.00002819113772</c:v>
                </c:pt>
                <c:pt idx="6">
                  <c:v>100.00002819113739</c:v>
                </c:pt>
                <c:pt idx="7">
                  <c:v>100.0000281910356</c:v>
                </c:pt>
                <c:pt idx="8">
                  <c:v>100.00002816315056</c:v>
                </c:pt>
                <c:pt idx="9">
                  <c:v>100.00002255580617</c:v>
                </c:pt>
                <c:pt idx="10">
                  <c:v>99.999354422113868</c:v>
                </c:pt>
                <c:pt idx="11">
                  <c:v>99.999348783924844</c:v>
                </c:pt>
                <c:pt idx="12">
                  <c:v>99.999341306311194</c:v>
                </c:pt>
                <c:pt idx="13">
                  <c:v>99.998225282314991</c:v>
                </c:pt>
                <c:pt idx="14">
                  <c:v>99.998234463110549</c:v>
                </c:pt>
                <c:pt idx="15">
                  <c:v>100.0000186724014</c:v>
                </c:pt>
                <c:pt idx="16">
                  <c:v>100.00002815229139</c:v>
                </c:pt>
                <c:pt idx="17">
                  <c:v>100.00002819100271</c:v>
                </c:pt>
                <c:pt idx="18">
                  <c:v>100.00002819113651</c:v>
                </c:pt>
                <c:pt idx="19">
                  <c:v>100.00002819113769</c:v>
                </c:pt>
                <c:pt idx="20">
                  <c:v>100.00002819113767</c:v>
                </c:pt>
                <c:pt idx="21">
                  <c:v>100.00002819113767</c:v>
                </c:pt>
                <c:pt idx="22">
                  <c:v>100.00002819113767</c:v>
                </c:pt>
                <c:pt idx="23">
                  <c:v>100.00002819113767</c:v>
                </c:pt>
                <c:pt idx="24">
                  <c:v>100.00002819112039</c:v>
                </c:pt>
                <c:pt idx="25">
                  <c:v>100.00002816654801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CDF-4445-9A24-10088CE353CD}"/>
            </c:ext>
          </c:extLst>
        </c:ser>
        <c:ser>
          <c:idx val="6"/>
          <c:order val="6"/>
          <c:tx>
            <c:v>7</c:v>
          </c:tx>
          <c:val>
            <c:numRef>
              <c:f>D_heads!$CE$129:$DK$129</c:f>
              <c:numCache>
                <c:formatCode>General</c:formatCode>
                <c:ptCount val="33"/>
                <c:pt idx="0">
                  <c:v>100.00002819113772</c:v>
                </c:pt>
                <c:pt idx="1">
                  <c:v>100.00002819113769</c:v>
                </c:pt>
                <c:pt idx="2">
                  <c:v>100.00002819113769</c:v>
                </c:pt>
                <c:pt idx="3">
                  <c:v>100.00002819113769</c:v>
                </c:pt>
                <c:pt idx="4">
                  <c:v>100.00002819113769</c:v>
                </c:pt>
                <c:pt idx="5">
                  <c:v>100.00002819113767</c:v>
                </c:pt>
                <c:pt idx="6">
                  <c:v>100.000028191098</c:v>
                </c:pt>
                <c:pt idx="7">
                  <c:v>100.00002817504178</c:v>
                </c:pt>
                <c:pt idx="8">
                  <c:v>100.0000225542255</c:v>
                </c:pt>
                <c:pt idx="9">
                  <c:v>99.998684444972255</c:v>
                </c:pt>
                <c:pt idx="10">
                  <c:v>99.80608246414775</c:v>
                </c:pt>
                <c:pt idx="11">
                  <c:v>99.804740784104411</c:v>
                </c:pt>
                <c:pt idx="12">
                  <c:v>99.803708222293295</c:v>
                </c:pt>
                <c:pt idx="13">
                  <c:v>99.803710554762588</c:v>
                </c:pt>
                <c:pt idx="14">
                  <c:v>99.806074290893832</c:v>
                </c:pt>
                <c:pt idx="15">
                  <c:v>99.998684417921581</c:v>
                </c:pt>
                <c:pt idx="16">
                  <c:v>100.00002255573932</c:v>
                </c:pt>
                <c:pt idx="17">
                  <c:v>100.00002817246067</c:v>
                </c:pt>
                <c:pt idx="18">
                  <c:v>100.00002819074804</c:v>
                </c:pt>
                <c:pt idx="19">
                  <c:v>100.00002819113725</c:v>
                </c:pt>
                <c:pt idx="20">
                  <c:v>100.00002819113767</c:v>
                </c:pt>
                <c:pt idx="21">
                  <c:v>100.00002819113767</c:v>
                </c:pt>
                <c:pt idx="22">
                  <c:v>100.00002819113767</c:v>
                </c:pt>
                <c:pt idx="23">
                  <c:v>100.00002819113767</c:v>
                </c:pt>
                <c:pt idx="24">
                  <c:v>100.00002819112044</c:v>
                </c:pt>
                <c:pt idx="25">
                  <c:v>100.0000281665652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CDF-4445-9A24-10088CE353CD}"/>
            </c:ext>
          </c:extLst>
        </c:ser>
        <c:ser>
          <c:idx val="7"/>
          <c:order val="7"/>
          <c:tx>
            <c:v>8</c:v>
          </c:tx>
          <c:val>
            <c:numRef>
              <c:f>D_heads!$CE$130:$DK$130</c:f>
              <c:numCache>
                <c:formatCode>General</c:formatCode>
                <c:ptCount val="33"/>
                <c:pt idx="0">
                  <c:v>100.00002819113772</c:v>
                </c:pt>
                <c:pt idx="1">
                  <c:v>100.00002819113769</c:v>
                </c:pt>
                <c:pt idx="2">
                  <c:v>100.00002819113769</c:v>
                </c:pt>
                <c:pt idx="3">
                  <c:v>100.00002819113769</c:v>
                </c:pt>
                <c:pt idx="4">
                  <c:v>100.00002819113759</c:v>
                </c:pt>
                <c:pt idx="5">
                  <c:v>100.00002819113587</c:v>
                </c:pt>
                <c:pt idx="6">
                  <c:v>100.00002818956294</c:v>
                </c:pt>
                <c:pt idx="7">
                  <c:v>100.00002692885968</c:v>
                </c:pt>
                <c:pt idx="8">
                  <c:v>99.999353770152112</c:v>
                </c:pt>
                <c:pt idx="9">
                  <c:v>99.806079384479133</c:v>
                </c:pt>
                <c:pt idx="10">
                  <c:v>65.389474994541203</c:v>
                </c:pt>
                <c:pt idx="11">
                  <c:v>65.196198112581442</c:v>
                </c:pt>
                <c:pt idx="12">
                  <c:v>65.19505190863859</c:v>
                </c:pt>
                <c:pt idx="13">
                  <c:v>65.195985292928498</c:v>
                </c:pt>
                <c:pt idx="14">
                  <c:v>65.389264775007462</c:v>
                </c:pt>
                <c:pt idx="15">
                  <c:v>99.806081745426908</c:v>
                </c:pt>
                <c:pt idx="16">
                  <c:v>99.999354420205265</c:v>
                </c:pt>
                <c:pt idx="17">
                  <c:v>100.00002630381728</c:v>
                </c:pt>
                <c:pt idx="18">
                  <c:v>100.00002805144059</c:v>
                </c:pt>
                <c:pt idx="19">
                  <c:v>100.000028190956</c:v>
                </c:pt>
                <c:pt idx="20">
                  <c:v>100.00002819113756</c:v>
                </c:pt>
                <c:pt idx="21">
                  <c:v>100.00002819113767</c:v>
                </c:pt>
                <c:pt idx="22">
                  <c:v>100.00002819113767</c:v>
                </c:pt>
                <c:pt idx="23">
                  <c:v>100.00002819113767</c:v>
                </c:pt>
                <c:pt idx="24">
                  <c:v>100.00002819112044</c:v>
                </c:pt>
                <c:pt idx="25">
                  <c:v>100.0000281665652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CDF-4445-9A24-10088CE353CD}"/>
            </c:ext>
          </c:extLst>
        </c:ser>
        <c:ser>
          <c:idx val="8"/>
          <c:order val="8"/>
          <c:tx>
            <c:v>9</c:v>
          </c:tx>
          <c:val>
            <c:numRef>
              <c:f>D_heads!$CE$131:$DK$131</c:f>
              <c:numCache>
                <c:formatCode>General</c:formatCode>
                <c:ptCount val="33"/>
                <c:pt idx="0">
                  <c:v>100.00002819113772</c:v>
                </c:pt>
                <c:pt idx="1">
                  <c:v>100.00002819113769</c:v>
                </c:pt>
                <c:pt idx="2">
                  <c:v>100.00002819113769</c:v>
                </c:pt>
                <c:pt idx="3">
                  <c:v>100.0000281911373</c:v>
                </c:pt>
                <c:pt idx="4">
                  <c:v>100.00002819105275</c:v>
                </c:pt>
                <c:pt idx="5">
                  <c:v>100.00002819113541</c:v>
                </c:pt>
                <c:pt idx="6">
                  <c:v>100.0000281895266</c:v>
                </c:pt>
                <c:pt idx="7">
                  <c:v>100.00002690355869</c:v>
                </c:pt>
                <c:pt idx="8">
                  <c:v>99.999342182573102</c:v>
                </c:pt>
                <c:pt idx="9">
                  <c:v>99.803855106016485</c:v>
                </c:pt>
                <c:pt idx="10">
                  <c:v>65.196263815186811</c:v>
                </c:pt>
                <c:pt idx="11">
                  <c:v>65.000436879085882</c:v>
                </c:pt>
                <c:pt idx="12">
                  <c:v>64.863616005480097</c:v>
                </c:pt>
                <c:pt idx="13">
                  <c:v>65.000435189360417</c:v>
                </c:pt>
                <c:pt idx="14">
                  <c:v>65.195988157074765</c:v>
                </c:pt>
                <c:pt idx="15">
                  <c:v>99.80474362615837</c:v>
                </c:pt>
                <c:pt idx="16">
                  <c:v>99.999348811859861</c:v>
                </c:pt>
                <c:pt idx="17">
                  <c:v>100.00002601686361</c:v>
                </c:pt>
                <c:pt idx="18">
                  <c:v>99.999979899796045</c:v>
                </c:pt>
                <c:pt idx="19">
                  <c:v>100.00002812318057</c:v>
                </c:pt>
                <c:pt idx="20">
                  <c:v>100.00002819108677</c:v>
                </c:pt>
                <c:pt idx="21">
                  <c:v>100.00002819113763</c:v>
                </c:pt>
                <c:pt idx="22">
                  <c:v>100.00002819113767</c:v>
                </c:pt>
                <c:pt idx="23">
                  <c:v>100.00002819113767</c:v>
                </c:pt>
                <c:pt idx="24">
                  <c:v>100.00002819112044</c:v>
                </c:pt>
                <c:pt idx="25">
                  <c:v>100.0000281665652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CDF-4445-9A24-10088CE353CD}"/>
            </c:ext>
          </c:extLst>
        </c:ser>
        <c:ser>
          <c:idx val="9"/>
          <c:order val="9"/>
          <c:tx>
            <c:v>10</c:v>
          </c:tx>
          <c:val>
            <c:numRef>
              <c:f>D_heads!$CE$132:$DK$132</c:f>
              <c:numCache>
                <c:formatCode>General</c:formatCode>
                <c:ptCount val="33"/>
                <c:pt idx="0">
                  <c:v>100.00002819113772</c:v>
                </c:pt>
                <c:pt idx="1">
                  <c:v>100.00002819113769</c:v>
                </c:pt>
                <c:pt idx="2">
                  <c:v>100.00002819113713</c:v>
                </c:pt>
                <c:pt idx="3">
                  <c:v>100.00002819088279</c:v>
                </c:pt>
                <c:pt idx="4">
                  <c:v>100.00002812293242</c:v>
                </c:pt>
                <c:pt idx="5">
                  <c:v>100.00002819087754</c:v>
                </c:pt>
                <c:pt idx="6">
                  <c:v>100.00002818681112</c:v>
                </c:pt>
                <c:pt idx="7">
                  <c:v>100.0000249676015</c:v>
                </c:pt>
                <c:pt idx="8">
                  <c:v>99.998507508752141</c:v>
                </c:pt>
                <c:pt idx="9">
                  <c:v>99.803913583410591</c:v>
                </c:pt>
                <c:pt idx="10">
                  <c:v>65.194842456233843</c:v>
                </c:pt>
                <c:pt idx="11">
                  <c:v>64.863613386157283</c:v>
                </c:pt>
                <c:pt idx="12">
                  <c:v>40.554166609489286</c:v>
                </c:pt>
                <c:pt idx="13">
                  <c:v>64.863613386771007</c:v>
                </c:pt>
                <c:pt idx="14">
                  <c:v>65.194844358802314</c:v>
                </c:pt>
                <c:pt idx="15">
                  <c:v>99.80473669171117</c:v>
                </c:pt>
                <c:pt idx="16">
                  <c:v>99.999348647120698</c:v>
                </c:pt>
                <c:pt idx="17">
                  <c:v>99.999978079827599</c:v>
                </c:pt>
                <c:pt idx="18">
                  <c:v>99.986097931939739</c:v>
                </c:pt>
                <c:pt idx="19">
                  <c:v>100.00000875465821</c:v>
                </c:pt>
                <c:pt idx="20">
                  <c:v>100.00002817748114</c:v>
                </c:pt>
                <c:pt idx="21">
                  <c:v>100.00002819112916</c:v>
                </c:pt>
                <c:pt idx="22">
                  <c:v>100.00002819113767</c:v>
                </c:pt>
                <c:pt idx="23">
                  <c:v>100.00002819113767</c:v>
                </c:pt>
                <c:pt idx="24">
                  <c:v>100.00002819112044</c:v>
                </c:pt>
                <c:pt idx="25">
                  <c:v>100.00002816656522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CDF-4445-9A24-10088CE353CD}"/>
            </c:ext>
          </c:extLst>
        </c:ser>
        <c:ser>
          <c:idx val="10"/>
          <c:order val="10"/>
          <c:tx>
            <c:v>11</c:v>
          </c:tx>
          <c:val>
            <c:numRef>
              <c:f>D_heads!$CE$133:$DK$133</c:f>
              <c:numCache>
                <c:formatCode>General</c:formatCode>
                <c:ptCount val="33"/>
                <c:pt idx="0">
                  <c:v>100.00002819113772</c:v>
                </c:pt>
                <c:pt idx="1">
                  <c:v>100.0000281911373</c:v>
                </c:pt>
                <c:pt idx="2">
                  <c:v>100.00002819088279</c:v>
                </c:pt>
                <c:pt idx="3">
                  <c:v>100.00002805472791</c:v>
                </c:pt>
                <c:pt idx="4">
                  <c:v>99.999979525966282</c:v>
                </c:pt>
                <c:pt idx="5">
                  <c:v>100.00002805472266</c:v>
                </c:pt>
                <c:pt idx="6">
                  <c:v>100.00002818659546</c:v>
                </c:pt>
                <c:pt idx="7">
                  <c:v>100.00002499723396</c:v>
                </c:pt>
                <c:pt idx="8">
                  <c:v>99.998521432087756</c:v>
                </c:pt>
                <c:pt idx="9">
                  <c:v>99.804732680520729</c:v>
                </c:pt>
                <c:pt idx="10">
                  <c:v>65.195313746056726</c:v>
                </c:pt>
                <c:pt idx="11">
                  <c:v>64.999755817132083</c:v>
                </c:pt>
                <c:pt idx="12">
                  <c:v>64.862935882334355</c:v>
                </c:pt>
                <c:pt idx="13">
                  <c:v>64.999755821842371</c:v>
                </c:pt>
                <c:pt idx="14">
                  <c:v>65.195314390914874</c:v>
                </c:pt>
                <c:pt idx="15">
                  <c:v>99.804737989585533</c:v>
                </c:pt>
                <c:pt idx="16">
                  <c:v>99.99934878386486</c:v>
                </c:pt>
                <c:pt idx="17">
                  <c:v>100.00002601675554</c:v>
                </c:pt>
                <c:pt idx="18">
                  <c:v>99.999979899795704</c:v>
                </c:pt>
                <c:pt idx="19">
                  <c:v>100.00002812318057</c:v>
                </c:pt>
                <c:pt idx="20">
                  <c:v>100.00002819108677</c:v>
                </c:pt>
                <c:pt idx="21">
                  <c:v>100.00002819113763</c:v>
                </c:pt>
                <c:pt idx="22">
                  <c:v>100.00002819113767</c:v>
                </c:pt>
                <c:pt idx="23">
                  <c:v>100.00002819113767</c:v>
                </c:pt>
                <c:pt idx="24">
                  <c:v>100.00002819112045</c:v>
                </c:pt>
                <c:pt idx="25">
                  <c:v>100.00002816658241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CDF-4445-9A24-10088CE353CD}"/>
            </c:ext>
          </c:extLst>
        </c:ser>
        <c:ser>
          <c:idx val="11"/>
          <c:order val="11"/>
          <c:tx>
            <c:v>12</c:v>
          </c:tx>
          <c:val>
            <c:numRef>
              <c:f>D_heads!$CE$134:$DK$134</c:f>
              <c:numCache>
                <c:formatCode>General</c:formatCode>
                <c:ptCount val="33"/>
                <c:pt idx="0">
                  <c:v>100.00002819113759</c:v>
                </c:pt>
                <c:pt idx="1">
                  <c:v>100.00002819105275</c:v>
                </c:pt>
                <c:pt idx="2">
                  <c:v>100.00002812293243</c:v>
                </c:pt>
                <c:pt idx="3">
                  <c:v>99.999979525966282</c:v>
                </c:pt>
                <c:pt idx="4">
                  <c:v>99.972032534956512</c:v>
                </c:pt>
                <c:pt idx="5">
                  <c:v>99.999979525961137</c:v>
                </c:pt>
                <c:pt idx="6">
                  <c:v>100.00002811869747</c:v>
                </c:pt>
                <c:pt idx="7">
                  <c:v>100.00002503357753</c:v>
                </c:pt>
                <c:pt idx="8">
                  <c:v>99.998536685787968</c:v>
                </c:pt>
                <c:pt idx="9">
                  <c:v>99.804883667800155</c:v>
                </c:pt>
                <c:pt idx="10">
                  <c:v>65.195094814793933</c:v>
                </c:pt>
                <c:pt idx="11">
                  <c:v>65.000702345424656</c:v>
                </c:pt>
                <c:pt idx="12">
                  <c:v>64.999554758938885</c:v>
                </c:pt>
                <c:pt idx="13">
                  <c:v>65.000703596889679</c:v>
                </c:pt>
                <c:pt idx="14">
                  <c:v>65.195318354291075</c:v>
                </c:pt>
                <c:pt idx="15">
                  <c:v>99.804737466417549</c:v>
                </c:pt>
                <c:pt idx="16">
                  <c:v>99.999348780909273</c:v>
                </c:pt>
                <c:pt idx="17">
                  <c:v>100.00002628512513</c:v>
                </c:pt>
                <c:pt idx="18">
                  <c:v>100.00002805138635</c:v>
                </c:pt>
                <c:pt idx="19">
                  <c:v>100.00002819095596</c:v>
                </c:pt>
                <c:pt idx="20">
                  <c:v>100.00002819113756</c:v>
                </c:pt>
                <c:pt idx="21">
                  <c:v>100.00002819113767</c:v>
                </c:pt>
                <c:pt idx="22">
                  <c:v>100.00002819113767</c:v>
                </c:pt>
                <c:pt idx="23">
                  <c:v>100.00002819113767</c:v>
                </c:pt>
                <c:pt idx="24">
                  <c:v>100.00002819113763</c:v>
                </c:pt>
                <c:pt idx="25">
                  <c:v>100.00002819108605</c:v>
                </c:pt>
                <c:pt idx="26">
                  <c:v>100.00002814206159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CDF-4445-9A24-10088CE353CD}"/>
            </c:ext>
          </c:extLst>
        </c:ser>
        <c:ser>
          <c:idx val="12"/>
          <c:order val="12"/>
          <c:tx>
            <c:v>13</c:v>
          </c:tx>
          <c:val>
            <c:numRef>
              <c:f>D_heads!$CE$135:$DK$135</c:f>
              <c:numCache>
                <c:formatCode>General</c:formatCode>
                <c:ptCount val="33"/>
                <c:pt idx="0">
                  <c:v>100.00002819113772</c:v>
                </c:pt>
                <c:pt idx="1">
                  <c:v>100.0000281911373</c:v>
                </c:pt>
                <c:pt idx="2">
                  <c:v>100.00002819088279</c:v>
                </c:pt>
                <c:pt idx="3">
                  <c:v>100.00002805472791</c:v>
                </c:pt>
                <c:pt idx="4">
                  <c:v>99.999979525966282</c:v>
                </c:pt>
                <c:pt idx="5">
                  <c:v>100.00002805472496</c:v>
                </c:pt>
                <c:pt idx="6">
                  <c:v>100.00002818851964</c:v>
                </c:pt>
                <c:pt idx="7">
                  <c:v>100.00002647363111</c:v>
                </c:pt>
                <c:pt idx="8">
                  <c:v>99.998998873605586</c:v>
                </c:pt>
                <c:pt idx="9">
                  <c:v>99.86921105749694</c:v>
                </c:pt>
                <c:pt idx="10">
                  <c:v>65.130672081814467</c:v>
                </c:pt>
                <c:pt idx="11">
                  <c:v>65.000479117802129</c:v>
                </c:pt>
                <c:pt idx="12">
                  <c:v>64.999553694363811</c:v>
                </c:pt>
                <c:pt idx="13">
                  <c:v>65.000703588063686</c:v>
                </c:pt>
                <c:pt idx="14">
                  <c:v>65.195317283101801</c:v>
                </c:pt>
                <c:pt idx="15">
                  <c:v>99.80454550068346</c:v>
                </c:pt>
                <c:pt idx="16">
                  <c:v>99.999347709747042</c:v>
                </c:pt>
                <c:pt idx="17">
                  <c:v>100.00002628214054</c:v>
                </c:pt>
                <c:pt idx="18">
                  <c:v>100.00002818603602</c:v>
                </c:pt>
                <c:pt idx="19">
                  <c:v>100.00002819113286</c:v>
                </c:pt>
                <c:pt idx="20">
                  <c:v>100.00002819113767</c:v>
                </c:pt>
                <c:pt idx="21">
                  <c:v>100.00002819113767</c:v>
                </c:pt>
                <c:pt idx="22">
                  <c:v>100.00002819113767</c:v>
                </c:pt>
                <c:pt idx="23">
                  <c:v>100.00002819113767</c:v>
                </c:pt>
                <c:pt idx="24">
                  <c:v>100.00002819113767</c:v>
                </c:pt>
                <c:pt idx="25">
                  <c:v>100.0000281911376</c:v>
                </c:pt>
                <c:pt idx="26">
                  <c:v>100.00002819106884</c:v>
                </c:pt>
                <c:pt idx="27">
                  <c:v>100.00002814206159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CDF-4445-9A24-10088CE353CD}"/>
            </c:ext>
          </c:extLst>
        </c:ser>
        <c:ser>
          <c:idx val="13"/>
          <c:order val="13"/>
          <c:tx>
            <c:v>14</c:v>
          </c:tx>
          <c:val>
            <c:numRef>
              <c:f>D_heads!$CE$136:$DK$136</c:f>
              <c:numCache>
                <c:formatCode>General</c:formatCode>
                <c:ptCount val="33"/>
                <c:pt idx="0">
                  <c:v>100.00002819113772</c:v>
                </c:pt>
                <c:pt idx="1">
                  <c:v>100.00002819113769</c:v>
                </c:pt>
                <c:pt idx="2">
                  <c:v>100.00002819113713</c:v>
                </c:pt>
                <c:pt idx="3">
                  <c:v>100.00002819088279</c:v>
                </c:pt>
                <c:pt idx="4">
                  <c:v>100.00002812293242</c:v>
                </c:pt>
                <c:pt idx="5">
                  <c:v>100.00002819088006</c:v>
                </c:pt>
                <c:pt idx="6">
                  <c:v>100.00002818891754</c:v>
                </c:pt>
                <c:pt idx="7">
                  <c:v>100.00002658231436</c:v>
                </c:pt>
                <c:pt idx="8">
                  <c:v>99.999070442981903</c:v>
                </c:pt>
                <c:pt idx="9">
                  <c:v>99.901038820123389</c:v>
                </c:pt>
                <c:pt idx="10">
                  <c:v>65.098198580689171</c:v>
                </c:pt>
                <c:pt idx="11">
                  <c:v>64.999566083849345</c:v>
                </c:pt>
                <c:pt idx="12">
                  <c:v>64.862777303101339</c:v>
                </c:pt>
                <c:pt idx="13">
                  <c:v>64.999754395582258</c:v>
                </c:pt>
                <c:pt idx="14">
                  <c:v>65.195121882728913</c:v>
                </c:pt>
                <c:pt idx="15">
                  <c:v>99.749132217428738</c:v>
                </c:pt>
                <c:pt idx="16">
                  <c:v>99.999156281548267</c:v>
                </c:pt>
                <c:pt idx="17">
                  <c:v>100.00002574854958</c:v>
                </c:pt>
                <c:pt idx="18">
                  <c:v>100.0000281850466</c:v>
                </c:pt>
                <c:pt idx="19">
                  <c:v>100.00002819113205</c:v>
                </c:pt>
                <c:pt idx="20">
                  <c:v>100.00002819113767</c:v>
                </c:pt>
                <c:pt idx="21">
                  <c:v>100.00002819113767</c:v>
                </c:pt>
                <c:pt idx="22">
                  <c:v>100.00002819113767</c:v>
                </c:pt>
                <c:pt idx="23">
                  <c:v>100.00002819113767</c:v>
                </c:pt>
                <c:pt idx="24">
                  <c:v>100.00002819113767</c:v>
                </c:pt>
                <c:pt idx="25">
                  <c:v>100.00002819113767</c:v>
                </c:pt>
                <c:pt idx="26">
                  <c:v>100.0000281911376</c:v>
                </c:pt>
                <c:pt idx="27">
                  <c:v>100.00002819108605</c:v>
                </c:pt>
                <c:pt idx="28">
                  <c:v>100.0000281665824</c:v>
                </c:pt>
                <c:pt idx="29">
                  <c:v>100.00002816654802</c:v>
                </c:pt>
                <c:pt idx="30">
                  <c:v>100.00002814204439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CDF-4445-9A24-10088CE353CD}"/>
            </c:ext>
          </c:extLst>
        </c:ser>
        <c:ser>
          <c:idx val="14"/>
          <c:order val="14"/>
          <c:tx>
            <c:v>15</c:v>
          </c:tx>
          <c:val>
            <c:numRef>
              <c:f>D_heads!$CE$137:$DK$137</c:f>
              <c:numCache>
                <c:formatCode>General</c:formatCode>
                <c:ptCount val="33"/>
                <c:pt idx="0">
                  <c:v>100.00002819113772</c:v>
                </c:pt>
                <c:pt idx="1">
                  <c:v>100.00002819113769</c:v>
                </c:pt>
                <c:pt idx="2">
                  <c:v>100.00002819113769</c:v>
                </c:pt>
                <c:pt idx="3">
                  <c:v>100.0000281911373</c:v>
                </c:pt>
                <c:pt idx="4">
                  <c:v>100.00002819105275</c:v>
                </c:pt>
                <c:pt idx="5">
                  <c:v>100.00002819113696</c:v>
                </c:pt>
                <c:pt idx="6">
                  <c:v>100.0000281908284</c:v>
                </c:pt>
                <c:pt idx="7">
                  <c:v>100.00002794522861</c:v>
                </c:pt>
                <c:pt idx="8">
                  <c:v>99.999854448089664</c:v>
                </c:pt>
                <c:pt idx="9">
                  <c:v>99.901109274140182</c:v>
                </c:pt>
                <c:pt idx="10">
                  <c:v>65.098021841725583</c:v>
                </c:pt>
                <c:pt idx="11">
                  <c:v>64.90816727225824</c:v>
                </c:pt>
                <c:pt idx="12">
                  <c:v>40.508675576287153</c:v>
                </c:pt>
                <c:pt idx="13">
                  <c:v>64.86345406550997</c:v>
                </c:pt>
                <c:pt idx="14">
                  <c:v>65.19484221272478</c:v>
                </c:pt>
                <c:pt idx="15">
                  <c:v>99.804544182963738</c:v>
                </c:pt>
                <c:pt idx="16">
                  <c:v>99.99934770652527</c:v>
                </c:pt>
                <c:pt idx="17">
                  <c:v>100.00002628213632</c:v>
                </c:pt>
                <c:pt idx="18">
                  <c:v>100.00002818637148</c:v>
                </c:pt>
                <c:pt idx="19">
                  <c:v>100.00002819113327</c:v>
                </c:pt>
                <c:pt idx="20">
                  <c:v>100.00002819113767</c:v>
                </c:pt>
                <c:pt idx="21">
                  <c:v>100.00002819113767</c:v>
                </c:pt>
                <c:pt idx="22">
                  <c:v>100.00002819113767</c:v>
                </c:pt>
                <c:pt idx="23">
                  <c:v>100.00002819113767</c:v>
                </c:pt>
                <c:pt idx="24">
                  <c:v>100.00002819113767</c:v>
                </c:pt>
                <c:pt idx="25">
                  <c:v>100.00002819113767</c:v>
                </c:pt>
                <c:pt idx="26">
                  <c:v>100.00002819113767</c:v>
                </c:pt>
                <c:pt idx="27">
                  <c:v>100.00002819113763</c:v>
                </c:pt>
                <c:pt idx="28">
                  <c:v>100.00002819112045</c:v>
                </c:pt>
                <c:pt idx="29">
                  <c:v>100.00002819112041</c:v>
                </c:pt>
                <c:pt idx="30">
                  <c:v>100.000028191086</c:v>
                </c:pt>
                <c:pt idx="31">
                  <c:v>100.00002816658241</c:v>
                </c:pt>
                <c:pt idx="32">
                  <c:v>100.0000281665652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CDF-4445-9A24-10088CE353CD}"/>
            </c:ext>
          </c:extLst>
        </c:ser>
        <c:ser>
          <c:idx val="15"/>
          <c:order val="15"/>
          <c:tx>
            <c:v>16</c:v>
          </c:tx>
          <c:val>
            <c:numRef>
              <c:f>D_heads!$CE$138:$DK$138</c:f>
              <c:numCache>
                <c:formatCode>General</c:formatCode>
                <c:ptCount val="33"/>
                <c:pt idx="0">
                  <c:v>100.00002819113767</c:v>
                </c:pt>
                <c:pt idx="1">
                  <c:v>100.00002819113769</c:v>
                </c:pt>
                <c:pt idx="2">
                  <c:v>100.00002819113769</c:v>
                </c:pt>
                <c:pt idx="3">
                  <c:v>100.00002819113769</c:v>
                </c:pt>
                <c:pt idx="4">
                  <c:v>100.00002819113759</c:v>
                </c:pt>
                <c:pt idx="5">
                  <c:v>100.00002819113736</c:v>
                </c:pt>
                <c:pt idx="6">
                  <c:v>100.00002819083555</c:v>
                </c:pt>
                <c:pt idx="7">
                  <c:v>100.00002794906035</c:v>
                </c:pt>
                <c:pt idx="8">
                  <c:v>99.999855817461849</c:v>
                </c:pt>
                <c:pt idx="9">
                  <c:v>99.901112130577232</c:v>
                </c:pt>
                <c:pt idx="10">
                  <c:v>65.098631381297409</c:v>
                </c:pt>
                <c:pt idx="11">
                  <c:v>64.99989116235723</c:v>
                </c:pt>
                <c:pt idx="12">
                  <c:v>64.862688037524364</c:v>
                </c:pt>
                <c:pt idx="13">
                  <c:v>64.999981027143875</c:v>
                </c:pt>
                <c:pt idx="14">
                  <c:v>65.195764180218532</c:v>
                </c:pt>
                <c:pt idx="15">
                  <c:v>99.804741842951941</c:v>
                </c:pt>
                <c:pt idx="16">
                  <c:v>99.999348804213497</c:v>
                </c:pt>
                <c:pt idx="17">
                  <c:v>100.00002628620545</c:v>
                </c:pt>
                <c:pt idx="18">
                  <c:v>100.00002818636716</c:v>
                </c:pt>
                <c:pt idx="19">
                  <c:v>100.00002819112646</c:v>
                </c:pt>
                <c:pt idx="20">
                  <c:v>100.00002819113764</c:v>
                </c:pt>
                <c:pt idx="21">
                  <c:v>100.00002819113767</c:v>
                </c:pt>
                <c:pt idx="22">
                  <c:v>100.00002819113767</c:v>
                </c:pt>
                <c:pt idx="23">
                  <c:v>100.00002819113767</c:v>
                </c:pt>
                <c:pt idx="24">
                  <c:v>100.00002819113767</c:v>
                </c:pt>
                <c:pt idx="25">
                  <c:v>100.00002819113767</c:v>
                </c:pt>
                <c:pt idx="26">
                  <c:v>100.00002819113767</c:v>
                </c:pt>
                <c:pt idx="27">
                  <c:v>100.00002819113767</c:v>
                </c:pt>
                <c:pt idx="28">
                  <c:v>100.00002819113767</c:v>
                </c:pt>
                <c:pt idx="29">
                  <c:v>100.00002819113767</c:v>
                </c:pt>
                <c:pt idx="30">
                  <c:v>100.00002819113763</c:v>
                </c:pt>
                <c:pt idx="31">
                  <c:v>100.00002819112045</c:v>
                </c:pt>
                <c:pt idx="32">
                  <c:v>100.00002819112045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CDF-4445-9A24-10088CE353CD}"/>
            </c:ext>
          </c:extLst>
        </c:ser>
        <c:ser>
          <c:idx val="16"/>
          <c:order val="16"/>
          <c:tx>
            <c:v>17</c:v>
          </c:tx>
          <c:val>
            <c:numRef>
              <c:f>D_heads!$CE$139:$DK$139</c:f>
              <c:numCache>
                <c:formatCode>General</c:formatCode>
                <c:ptCount val="33"/>
                <c:pt idx="0">
                  <c:v>-99</c:v>
                </c:pt>
                <c:pt idx="1">
                  <c:v>100.00002819113767</c:v>
                </c:pt>
                <c:pt idx="2">
                  <c:v>100.00002819113769</c:v>
                </c:pt>
                <c:pt idx="3">
                  <c:v>100.00002819113769</c:v>
                </c:pt>
                <c:pt idx="4">
                  <c:v>100.00002819113769</c:v>
                </c:pt>
                <c:pt idx="5">
                  <c:v>100.00002819113736</c:v>
                </c:pt>
                <c:pt idx="6">
                  <c:v>100.0000281908396</c:v>
                </c:pt>
                <c:pt idx="7">
                  <c:v>100.00002795211388</c:v>
                </c:pt>
                <c:pt idx="8">
                  <c:v>99.999857859396826</c:v>
                </c:pt>
                <c:pt idx="9">
                  <c:v>99.90221288198569</c:v>
                </c:pt>
                <c:pt idx="10">
                  <c:v>65.196277986687093</c:v>
                </c:pt>
                <c:pt idx="11">
                  <c:v>65.098630886599366</c:v>
                </c:pt>
                <c:pt idx="12">
                  <c:v>65.097806517224754</c:v>
                </c:pt>
                <c:pt idx="13">
                  <c:v>65.098649960337283</c:v>
                </c:pt>
                <c:pt idx="14">
                  <c:v>65.325064150460335</c:v>
                </c:pt>
                <c:pt idx="15">
                  <c:v>99.805860068270221</c:v>
                </c:pt>
                <c:pt idx="16">
                  <c:v>99.999353795855015</c:v>
                </c:pt>
                <c:pt idx="17">
                  <c:v>100.00002629645444</c:v>
                </c:pt>
                <c:pt idx="18">
                  <c:v>100.00002817960413</c:v>
                </c:pt>
                <c:pt idx="19">
                  <c:v>100.00002818433008</c:v>
                </c:pt>
                <c:pt idx="20">
                  <c:v>100.00002819108704</c:v>
                </c:pt>
                <c:pt idx="21">
                  <c:v>100.00002819113759</c:v>
                </c:pt>
                <c:pt idx="22">
                  <c:v>100.00002819113767</c:v>
                </c:pt>
                <c:pt idx="23">
                  <c:v>100.00002819113767</c:v>
                </c:pt>
                <c:pt idx="24">
                  <c:v>100.00002819113767</c:v>
                </c:pt>
                <c:pt idx="25">
                  <c:v>100.00002819113767</c:v>
                </c:pt>
                <c:pt idx="26">
                  <c:v>100.00002819113767</c:v>
                </c:pt>
                <c:pt idx="27">
                  <c:v>100.00002819113767</c:v>
                </c:pt>
                <c:pt idx="28">
                  <c:v>100.00002819113767</c:v>
                </c:pt>
                <c:pt idx="29">
                  <c:v>100.00002819113767</c:v>
                </c:pt>
                <c:pt idx="30">
                  <c:v>100.00002819113767</c:v>
                </c:pt>
                <c:pt idx="31">
                  <c:v>100.00002819113767</c:v>
                </c:pt>
                <c:pt idx="32">
                  <c:v>100.00002819113767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CDF-4445-9A24-10088CE353CD}"/>
            </c:ext>
          </c:extLst>
        </c:ser>
        <c:ser>
          <c:idx val="17"/>
          <c:order val="17"/>
          <c:tx>
            <c:v>18</c:v>
          </c:tx>
          <c:val>
            <c:numRef>
              <c:f>D_heads!$CE$140:$DK$140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100.00002819113767</c:v>
                </c:pt>
                <c:pt idx="3">
                  <c:v>100.00002819113772</c:v>
                </c:pt>
                <c:pt idx="4">
                  <c:v>100.00002819113772</c:v>
                </c:pt>
                <c:pt idx="5">
                  <c:v>100.00002819113772</c:v>
                </c:pt>
                <c:pt idx="6">
                  <c:v>100.00002819113597</c:v>
                </c:pt>
                <c:pt idx="7">
                  <c:v>100.00002818994501</c:v>
                </c:pt>
                <c:pt idx="8">
                  <c:v>100.00002747379168</c:v>
                </c:pt>
                <c:pt idx="9">
                  <c:v>99.999687295710089</c:v>
                </c:pt>
                <c:pt idx="10">
                  <c:v>99.902042600621556</c:v>
                </c:pt>
                <c:pt idx="11">
                  <c:v>99.900968102328676</c:v>
                </c:pt>
                <c:pt idx="12">
                  <c:v>99.901136847872223</c:v>
                </c:pt>
                <c:pt idx="13">
                  <c:v>99.901082850656763</c:v>
                </c:pt>
                <c:pt idx="14">
                  <c:v>99.870112503069578</c:v>
                </c:pt>
                <c:pt idx="15">
                  <c:v>99.999052551031468</c:v>
                </c:pt>
                <c:pt idx="16">
                  <c:v>100.00002110192756</c:v>
                </c:pt>
                <c:pt idx="17">
                  <c:v>100.00002573483269</c:v>
                </c:pt>
                <c:pt idx="18">
                  <c:v>100.00002575121162</c:v>
                </c:pt>
                <c:pt idx="19">
                  <c:v>100.00002576474907</c:v>
                </c:pt>
                <c:pt idx="20">
                  <c:v>100.00002817759842</c:v>
                </c:pt>
                <c:pt idx="21">
                  <c:v>100.00002819108711</c:v>
                </c:pt>
                <c:pt idx="22">
                  <c:v>100.00002819113764</c:v>
                </c:pt>
                <c:pt idx="23">
                  <c:v>100.00002819113767</c:v>
                </c:pt>
                <c:pt idx="24">
                  <c:v>100.00002819113767</c:v>
                </c:pt>
                <c:pt idx="25">
                  <c:v>100.00002819113767</c:v>
                </c:pt>
                <c:pt idx="26">
                  <c:v>100.00002819113767</c:v>
                </c:pt>
                <c:pt idx="27">
                  <c:v>100.00002819113767</c:v>
                </c:pt>
                <c:pt idx="28">
                  <c:v>100.00002819113767</c:v>
                </c:pt>
                <c:pt idx="29">
                  <c:v>100.00002819113767</c:v>
                </c:pt>
                <c:pt idx="30">
                  <c:v>100.00002819113767</c:v>
                </c:pt>
                <c:pt idx="31">
                  <c:v>100.00002819113767</c:v>
                </c:pt>
                <c:pt idx="32">
                  <c:v>100.00002819113773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CDF-4445-9A24-10088CE353CD}"/>
            </c:ext>
          </c:extLst>
        </c:ser>
        <c:ser>
          <c:idx val="18"/>
          <c:order val="18"/>
          <c:tx>
            <c:v>19</c:v>
          </c:tx>
          <c:val>
            <c:numRef>
              <c:f>D_heads!$CE$141:$DK$141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99.999854346560127</c:v>
                </c:pt>
                <c:pt idx="13">
                  <c:v>99.999125119029813</c:v>
                </c:pt>
                <c:pt idx="14">
                  <c:v>99.999070077049709</c:v>
                </c:pt>
                <c:pt idx="15">
                  <c:v>99.999308689137465</c:v>
                </c:pt>
                <c:pt idx="16">
                  <c:v>99.999311902097091</c:v>
                </c:pt>
                <c:pt idx="17">
                  <c:v>99.999325869768072</c:v>
                </c:pt>
                <c:pt idx="18">
                  <c:v>99.999325925006701</c:v>
                </c:pt>
                <c:pt idx="19">
                  <c:v>99.999328344541581</c:v>
                </c:pt>
                <c:pt idx="20">
                  <c:v>100.00002576478275</c:v>
                </c:pt>
                <c:pt idx="21">
                  <c:v>100.0000281843411</c:v>
                </c:pt>
                <c:pt idx="22">
                  <c:v>100.00002819113089</c:v>
                </c:pt>
                <c:pt idx="23">
                  <c:v>100.00002819113769</c:v>
                </c:pt>
                <c:pt idx="24">
                  <c:v>100.00002819113769</c:v>
                </c:pt>
                <c:pt idx="25">
                  <c:v>100.00002819113769</c:v>
                </c:pt>
                <c:pt idx="26">
                  <c:v>100.00002819113769</c:v>
                </c:pt>
                <c:pt idx="27">
                  <c:v>100.00002819113769</c:v>
                </c:pt>
                <c:pt idx="28">
                  <c:v>100.00002819113769</c:v>
                </c:pt>
                <c:pt idx="29">
                  <c:v>100.00002819113769</c:v>
                </c:pt>
                <c:pt idx="30">
                  <c:v>100.00002819113769</c:v>
                </c:pt>
                <c:pt idx="31">
                  <c:v>100.00002819113773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CDF-4445-9A24-10088CE353CD}"/>
            </c:ext>
          </c:extLst>
        </c:ser>
        <c:bandFmts/>
        <c:axId val="986838672"/>
        <c:axId val="986774992"/>
        <c:axId val="1274420415"/>
      </c:surfaceChart>
      <c:catAx>
        <c:axId val="986838672"/>
        <c:scaling>
          <c:orientation val="minMax"/>
        </c:scaling>
        <c:delete val="0"/>
        <c:axPos val="b"/>
        <c:majorTickMark val="out"/>
        <c:minorTickMark val="none"/>
        <c:tickLblPos val="nextTo"/>
        <c:crossAx val="986774992"/>
        <c:crosses val="autoZero"/>
        <c:auto val="1"/>
        <c:lblAlgn val="ctr"/>
        <c:lblOffset val="100"/>
        <c:noMultiLvlLbl val="0"/>
      </c:catAx>
      <c:valAx>
        <c:axId val="986774992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986838672"/>
        <c:crosses val="autoZero"/>
        <c:crossBetween val="midCat"/>
        <c:majorUnit val="21"/>
      </c:valAx>
      <c:serAx>
        <c:axId val="1274420415"/>
        <c:scaling>
          <c:orientation val="minMax"/>
        </c:scaling>
        <c:delete val="0"/>
        <c:axPos val="b"/>
        <c:majorTickMark val="out"/>
        <c:minorTickMark val="none"/>
        <c:tickLblPos val="nextTo"/>
        <c:crossAx val="986774992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D_heads!$CE$143:$DK$143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100.00003217566451</c:v>
                </c:pt>
                <c:pt idx="5">
                  <c:v>99.997884746780883</c:v>
                </c:pt>
                <c:pt idx="6">
                  <c:v>99.99787333162223</c:v>
                </c:pt>
                <c:pt idx="7">
                  <c:v>99.997873557518432</c:v>
                </c:pt>
                <c:pt idx="8">
                  <c:v>100.00002093893274</c:v>
                </c:pt>
                <c:pt idx="9">
                  <c:v>100.00003235769951</c:v>
                </c:pt>
                <c:pt idx="10">
                  <c:v>100.00004350203956</c:v>
                </c:pt>
                <c:pt idx="11">
                  <c:v>100.00004359622498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D3E-B746-8E33-D5C2DE8ABBA7}"/>
            </c:ext>
          </c:extLst>
        </c:ser>
        <c:ser>
          <c:idx val="1"/>
          <c:order val="1"/>
          <c:tx>
            <c:v>2</c:v>
          </c:tx>
          <c:val>
            <c:numRef>
              <c:f>D_heads!$CE$144:$DK$144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100.00004364327212</c:v>
                </c:pt>
                <c:pt idx="3">
                  <c:v>100.00004364302893</c:v>
                </c:pt>
                <c:pt idx="4">
                  <c:v>100.00004354632559</c:v>
                </c:pt>
                <c:pt idx="5">
                  <c:v>100.00003217680188</c:v>
                </c:pt>
                <c:pt idx="6">
                  <c:v>100.00002103154078</c:v>
                </c:pt>
                <c:pt idx="7">
                  <c:v>99.997927648969196</c:v>
                </c:pt>
                <c:pt idx="8">
                  <c:v>99.997927878263354</c:v>
                </c:pt>
                <c:pt idx="9">
                  <c:v>99.997928265669429</c:v>
                </c:pt>
                <c:pt idx="10">
                  <c:v>100.00002165309968</c:v>
                </c:pt>
                <c:pt idx="11">
                  <c:v>100.00003270232492</c:v>
                </c:pt>
                <c:pt idx="12">
                  <c:v>100.00003275111811</c:v>
                </c:pt>
                <c:pt idx="13">
                  <c:v>100.00004350789575</c:v>
                </c:pt>
                <c:pt idx="14">
                  <c:v>100.00004364211475</c:v>
                </c:pt>
                <c:pt idx="15">
                  <c:v>100.00004364326465</c:v>
                </c:pt>
                <c:pt idx="16">
                  <c:v>100.00004364327255</c:v>
                </c:pt>
                <c:pt idx="17">
                  <c:v>100.00004364327258</c:v>
                </c:pt>
                <c:pt idx="18">
                  <c:v>100.00004364327256</c:v>
                </c:pt>
                <c:pt idx="19">
                  <c:v>100.00004364327259</c:v>
                </c:pt>
                <c:pt idx="20">
                  <c:v>100.00004364327256</c:v>
                </c:pt>
                <c:pt idx="21">
                  <c:v>100.00004364327256</c:v>
                </c:pt>
                <c:pt idx="22">
                  <c:v>100.00004364327258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D3E-B746-8E33-D5C2DE8ABBA7}"/>
            </c:ext>
          </c:extLst>
        </c:ser>
        <c:ser>
          <c:idx val="2"/>
          <c:order val="2"/>
          <c:tx>
            <c:v>3</c:v>
          </c:tx>
          <c:val>
            <c:numRef>
              <c:f>D_heads!$CE$145:$DK$145</c:f>
              <c:numCache>
                <c:formatCode>General</c:formatCode>
                <c:ptCount val="33"/>
                <c:pt idx="0">
                  <c:v>-99</c:v>
                </c:pt>
                <c:pt idx="1">
                  <c:v>100.00004364327256</c:v>
                </c:pt>
                <c:pt idx="2">
                  <c:v>100.00004364327256</c:v>
                </c:pt>
                <c:pt idx="3">
                  <c:v>100.0000436432709</c:v>
                </c:pt>
                <c:pt idx="4">
                  <c:v>100.0000436427259</c:v>
                </c:pt>
                <c:pt idx="5">
                  <c:v>100.00004359432496</c:v>
                </c:pt>
                <c:pt idx="6">
                  <c:v>100.00004350013555</c:v>
                </c:pt>
                <c:pt idx="7">
                  <c:v>100.00003240548401</c:v>
                </c:pt>
                <c:pt idx="8">
                  <c:v>100.00002164878825</c:v>
                </c:pt>
                <c:pt idx="9">
                  <c:v>99.997992350708444</c:v>
                </c:pt>
                <c:pt idx="10">
                  <c:v>99.997992688536968</c:v>
                </c:pt>
                <c:pt idx="11">
                  <c:v>99.997992696163479</c:v>
                </c:pt>
                <c:pt idx="12">
                  <c:v>99.9979932600816</c:v>
                </c:pt>
                <c:pt idx="13">
                  <c:v>100.00002261123814</c:v>
                </c:pt>
                <c:pt idx="14">
                  <c:v>100.00004347021984</c:v>
                </c:pt>
                <c:pt idx="15">
                  <c:v>100.00004364215576</c:v>
                </c:pt>
                <c:pt idx="16">
                  <c:v>100.00004364326654</c:v>
                </c:pt>
                <c:pt idx="17">
                  <c:v>100.00004364327256</c:v>
                </c:pt>
                <c:pt idx="18">
                  <c:v>100.00004364327259</c:v>
                </c:pt>
                <c:pt idx="19">
                  <c:v>100.00004364327258</c:v>
                </c:pt>
                <c:pt idx="20">
                  <c:v>100.00004364327256</c:v>
                </c:pt>
                <c:pt idx="21">
                  <c:v>100.00004364327252</c:v>
                </c:pt>
                <c:pt idx="22">
                  <c:v>100.00004364321062</c:v>
                </c:pt>
                <c:pt idx="23">
                  <c:v>100.0000435851328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D3E-B746-8E33-D5C2DE8ABBA7}"/>
            </c:ext>
          </c:extLst>
        </c:ser>
        <c:ser>
          <c:idx val="3"/>
          <c:order val="3"/>
          <c:tx>
            <c:v>4</c:v>
          </c:tx>
          <c:val>
            <c:numRef>
              <c:f>D_heads!$CE$146:$DK$146</c:f>
              <c:numCache>
                <c:formatCode>General</c:formatCode>
                <c:ptCount val="33"/>
                <c:pt idx="0">
                  <c:v>-99</c:v>
                </c:pt>
                <c:pt idx="1">
                  <c:v>100.0000436432726</c:v>
                </c:pt>
                <c:pt idx="2">
                  <c:v>100.00004364327258</c:v>
                </c:pt>
                <c:pt idx="3">
                  <c:v>100.00004364327256</c:v>
                </c:pt>
                <c:pt idx="4">
                  <c:v>100.0000436432709</c:v>
                </c:pt>
                <c:pt idx="5">
                  <c:v>100.00004364308698</c:v>
                </c:pt>
                <c:pt idx="6">
                  <c:v>100.00004364255736</c:v>
                </c:pt>
                <c:pt idx="7">
                  <c:v>100.0000435953058</c:v>
                </c:pt>
                <c:pt idx="8">
                  <c:v>100.00004350433527</c:v>
                </c:pt>
                <c:pt idx="9">
                  <c:v>100.00003279265442</c:v>
                </c:pt>
                <c:pt idx="10">
                  <c:v>100.00003268110228</c:v>
                </c:pt>
                <c:pt idx="11">
                  <c:v>100.00002253305185</c:v>
                </c:pt>
                <c:pt idx="12">
                  <c:v>99.998100003196029</c:v>
                </c:pt>
                <c:pt idx="13">
                  <c:v>99.998101092928849</c:v>
                </c:pt>
                <c:pt idx="14">
                  <c:v>100.00002372305897</c:v>
                </c:pt>
                <c:pt idx="15">
                  <c:v>100.00004351777388</c:v>
                </c:pt>
                <c:pt idx="16">
                  <c:v>100.00004364264649</c:v>
                </c:pt>
                <c:pt idx="17">
                  <c:v>100.00004364326986</c:v>
                </c:pt>
                <c:pt idx="18">
                  <c:v>100.00004364327258</c:v>
                </c:pt>
                <c:pt idx="19">
                  <c:v>100.00004364327258</c:v>
                </c:pt>
                <c:pt idx="20">
                  <c:v>100.00004364327256</c:v>
                </c:pt>
                <c:pt idx="21">
                  <c:v>100.00004364327256</c:v>
                </c:pt>
                <c:pt idx="22">
                  <c:v>100.00004364327232</c:v>
                </c:pt>
                <c:pt idx="23">
                  <c:v>100.00004364308684</c:v>
                </c:pt>
                <c:pt idx="24">
                  <c:v>100.00004352711694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D3E-B746-8E33-D5C2DE8ABBA7}"/>
            </c:ext>
          </c:extLst>
        </c:ser>
        <c:ser>
          <c:idx val="4"/>
          <c:order val="4"/>
          <c:tx>
            <c:v>5</c:v>
          </c:tx>
          <c:val>
            <c:numRef>
              <c:f>D_heads!$CE$147:$DK$147</c:f>
              <c:numCache>
                <c:formatCode>General</c:formatCode>
                <c:ptCount val="33"/>
                <c:pt idx="0">
                  <c:v>-99</c:v>
                </c:pt>
                <c:pt idx="1">
                  <c:v>100.0000436432726</c:v>
                </c:pt>
                <c:pt idx="2">
                  <c:v>100.00004364327258</c:v>
                </c:pt>
                <c:pt idx="3">
                  <c:v>100.00004364327258</c:v>
                </c:pt>
                <c:pt idx="4">
                  <c:v>100.00004364327262</c:v>
                </c:pt>
                <c:pt idx="5">
                  <c:v>100.00004364327194</c:v>
                </c:pt>
                <c:pt idx="6">
                  <c:v>100.00004364326945</c:v>
                </c:pt>
                <c:pt idx="7">
                  <c:v>100.00004364308532</c:v>
                </c:pt>
                <c:pt idx="8">
                  <c:v>100.00004364171153</c:v>
                </c:pt>
                <c:pt idx="9">
                  <c:v>100.00004349734515</c:v>
                </c:pt>
                <c:pt idx="10">
                  <c:v>100.00003689239919</c:v>
                </c:pt>
                <c:pt idx="11">
                  <c:v>100.00003666612966</c:v>
                </c:pt>
                <c:pt idx="12">
                  <c:v>100.00001682298597</c:v>
                </c:pt>
                <c:pt idx="13">
                  <c:v>99.998192120095752</c:v>
                </c:pt>
                <c:pt idx="14">
                  <c:v>99.998202401074536</c:v>
                </c:pt>
                <c:pt idx="15">
                  <c:v>100.00003384150644</c:v>
                </c:pt>
                <c:pt idx="16">
                  <c:v>100.00004360127518</c:v>
                </c:pt>
                <c:pt idx="17">
                  <c:v>100.00004364311249</c:v>
                </c:pt>
                <c:pt idx="18">
                  <c:v>100.00004364327195</c:v>
                </c:pt>
                <c:pt idx="19">
                  <c:v>100.00004364327258</c:v>
                </c:pt>
                <c:pt idx="20">
                  <c:v>100.00004364327256</c:v>
                </c:pt>
                <c:pt idx="21">
                  <c:v>100.00004364327256</c:v>
                </c:pt>
                <c:pt idx="22">
                  <c:v>100.00004364327256</c:v>
                </c:pt>
                <c:pt idx="23">
                  <c:v>100.00004364327215</c:v>
                </c:pt>
                <c:pt idx="24">
                  <c:v>100.00004364302488</c:v>
                </c:pt>
                <c:pt idx="25">
                  <c:v>100.00004352705504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D3E-B746-8E33-D5C2DE8ABBA7}"/>
            </c:ext>
          </c:extLst>
        </c:ser>
        <c:ser>
          <c:idx val="5"/>
          <c:order val="5"/>
          <c:tx>
            <c:v>6</c:v>
          </c:tx>
          <c:val>
            <c:numRef>
              <c:f>D_heads!$CE$148:$DK$148</c:f>
              <c:numCache>
                <c:formatCode>General</c:formatCode>
                <c:ptCount val="33"/>
                <c:pt idx="0">
                  <c:v>100.00004364327256</c:v>
                </c:pt>
                <c:pt idx="1">
                  <c:v>100.00004364327258</c:v>
                </c:pt>
                <c:pt idx="2">
                  <c:v>100.00004364327258</c:v>
                </c:pt>
                <c:pt idx="3">
                  <c:v>100.00004364327258</c:v>
                </c:pt>
                <c:pt idx="4">
                  <c:v>100.00004364327258</c:v>
                </c:pt>
                <c:pt idx="5">
                  <c:v>100.00004364327259</c:v>
                </c:pt>
                <c:pt idx="6">
                  <c:v>100.00004364326878</c:v>
                </c:pt>
                <c:pt idx="7">
                  <c:v>100.00004364245112</c:v>
                </c:pt>
                <c:pt idx="8">
                  <c:v>100.00004349358093</c:v>
                </c:pt>
                <c:pt idx="9">
                  <c:v>100.00002365873388</c:v>
                </c:pt>
                <c:pt idx="10">
                  <c:v>99.998464882294911</c:v>
                </c:pt>
                <c:pt idx="11">
                  <c:v>99.998444937986974</c:v>
                </c:pt>
                <c:pt idx="12">
                  <c:v>99.998427340548261</c:v>
                </c:pt>
                <c:pt idx="13">
                  <c:v>99.99670916080845</c:v>
                </c:pt>
                <c:pt idx="14">
                  <c:v>99.996737324485224</c:v>
                </c:pt>
                <c:pt idx="15">
                  <c:v>100.00001451916063</c:v>
                </c:pt>
                <c:pt idx="16">
                  <c:v>100.0000434548547</c:v>
                </c:pt>
                <c:pt idx="17">
                  <c:v>100.00004364225843</c:v>
                </c:pt>
                <c:pt idx="18">
                  <c:v>100.00004364326145</c:v>
                </c:pt>
                <c:pt idx="19">
                  <c:v>100.00004364327256</c:v>
                </c:pt>
                <c:pt idx="20">
                  <c:v>100.00004364327256</c:v>
                </c:pt>
                <c:pt idx="21">
                  <c:v>100.00004364327256</c:v>
                </c:pt>
                <c:pt idx="22">
                  <c:v>100.00004364327256</c:v>
                </c:pt>
                <c:pt idx="23">
                  <c:v>100.00004364327252</c:v>
                </c:pt>
                <c:pt idx="24">
                  <c:v>100.00004364321022</c:v>
                </c:pt>
                <c:pt idx="25">
                  <c:v>100.00004358500905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D3E-B746-8E33-D5C2DE8ABBA7}"/>
            </c:ext>
          </c:extLst>
        </c:ser>
        <c:ser>
          <c:idx val="6"/>
          <c:order val="6"/>
          <c:tx>
            <c:v>7</c:v>
          </c:tx>
          <c:val>
            <c:numRef>
              <c:f>D_heads!$CE$149:$DK$149</c:f>
              <c:numCache>
                <c:formatCode>General</c:formatCode>
                <c:ptCount val="33"/>
                <c:pt idx="0">
                  <c:v>100.0000436432726</c:v>
                </c:pt>
                <c:pt idx="1">
                  <c:v>100.00004364327258</c:v>
                </c:pt>
                <c:pt idx="2">
                  <c:v>100.00004364327258</c:v>
                </c:pt>
                <c:pt idx="3">
                  <c:v>100.00004364327258</c:v>
                </c:pt>
                <c:pt idx="4">
                  <c:v>100.00004364327256</c:v>
                </c:pt>
                <c:pt idx="5">
                  <c:v>100.00004364327188</c:v>
                </c:pt>
                <c:pt idx="6">
                  <c:v>100.00004364295239</c:v>
                </c:pt>
                <c:pt idx="7">
                  <c:v>100.0000435571025</c:v>
                </c:pt>
                <c:pt idx="8">
                  <c:v>100.00002365029508</c:v>
                </c:pt>
                <c:pt idx="9">
                  <c:v>99.996899646935688</c:v>
                </c:pt>
                <c:pt idx="10">
                  <c:v>99.702516849347688</c:v>
                </c:pt>
                <c:pt idx="11">
                  <c:v>99.69938449997656</c:v>
                </c:pt>
                <c:pt idx="12">
                  <c:v>99.697797505599866</c:v>
                </c:pt>
                <c:pt idx="13">
                  <c:v>99.697811167131391</c:v>
                </c:pt>
                <c:pt idx="14">
                  <c:v>99.702497708507522</c:v>
                </c:pt>
                <c:pt idx="15">
                  <c:v>99.996899550636101</c:v>
                </c:pt>
                <c:pt idx="16">
                  <c:v>100.00002365837589</c:v>
                </c:pt>
                <c:pt idx="17">
                  <c:v>100.00004354332457</c:v>
                </c:pt>
                <c:pt idx="18">
                  <c:v>100.00004364103542</c:v>
                </c:pt>
                <c:pt idx="19">
                  <c:v>100.00004364326861</c:v>
                </c:pt>
                <c:pt idx="20">
                  <c:v>100.00004364327255</c:v>
                </c:pt>
                <c:pt idx="21">
                  <c:v>100.00004364327256</c:v>
                </c:pt>
                <c:pt idx="22">
                  <c:v>100.00004364327256</c:v>
                </c:pt>
                <c:pt idx="23">
                  <c:v>100.00004364327252</c:v>
                </c:pt>
                <c:pt idx="24">
                  <c:v>100.00004364321045</c:v>
                </c:pt>
                <c:pt idx="25">
                  <c:v>100.00004358507083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D3E-B746-8E33-D5C2DE8ABBA7}"/>
            </c:ext>
          </c:extLst>
        </c:ser>
        <c:ser>
          <c:idx val="7"/>
          <c:order val="7"/>
          <c:tx>
            <c:v>8</c:v>
          </c:tx>
          <c:val>
            <c:numRef>
              <c:f>D_heads!$CE$150:$DK$150</c:f>
              <c:numCache>
                <c:formatCode>General</c:formatCode>
                <c:ptCount val="33"/>
                <c:pt idx="0">
                  <c:v>100.0000436432726</c:v>
                </c:pt>
                <c:pt idx="1">
                  <c:v>100.00004364327258</c:v>
                </c:pt>
                <c:pt idx="2">
                  <c:v>100.00004364327258</c:v>
                </c:pt>
                <c:pt idx="3">
                  <c:v>100.00004364327256</c:v>
                </c:pt>
                <c:pt idx="4">
                  <c:v>100.00004364327174</c:v>
                </c:pt>
                <c:pt idx="5">
                  <c:v>100.00004364325771</c:v>
                </c:pt>
                <c:pt idx="6">
                  <c:v>100.00004363479526</c:v>
                </c:pt>
                <c:pt idx="7">
                  <c:v>100.0000391486373</c:v>
                </c:pt>
                <c:pt idx="8">
                  <c:v>99.998462569626057</c:v>
                </c:pt>
                <c:pt idx="9">
                  <c:v>99.702509689174377</c:v>
                </c:pt>
                <c:pt idx="10">
                  <c:v>65.598568828508306</c:v>
                </c:pt>
                <c:pt idx="11">
                  <c:v>65.302604595372188</c:v>
                </c:pt>
                <c:pt idx="12">
                  <c:v>65.299934615977818</c:v>
                </c:pt>
                <c:pt idx="13">
                  <c:v>65.302274093015015</c:v>
                </c:pt>
                <c:pt idx="14">
                  <c:v>65.598244361818672</c:v>
                </c:pt>
                <c:pt idx="15">
                  <c:v>99.702515168752143</c:v>
                </c:pt>
                <c:pt idx="16">
                  <c:v>99.998464875702453</c:v>
                </c:pt>
                <c:pt idx="17">
                  <c:v>100.00003693397139</c:v>
                </c:pt>
                <c:pt idx="18">
                  <c:v>100.00004313781035</c:v>
                </c:pt>
                <c:pt idx="19">
                  <c:v>100.00004364228214</c:v>
                </c:pt>
                <c:pt idx="20">
                  <c:v>100.00004364327147</c:v>
                </c:pt>
                <c:pt idx="21">
                  <c:v>100.00004364327256</c:v>
                </c:pt>
                <c:pt idx="22">
                  <c:v>100.00004364327256</c:v>
                </c:pt>
                <c:pt idx="23">
                  <c:v>100.00004364327252</c:v>
                </c:pt>
                <c:pt idx="24">
                  <c:v>100.00004364321045</c:v>
                </c:pt>
                <c:pt idx="25">
                  <c:v>100.00004358507088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D3E-B746-8E33-D5C2DE8ABBA7}"/>
            </c:ext>
          </c:extLst>
        </c:ser>
        <c:ser>
          <c:idx val="8"/>
          <c:order val="8"/>
          <c:tx>
            <c:v>9</c:v>
          </c:tx>
          <c:val>
            <c:numRef>
              <c:f>D_heads!$CE$151:$DK$151</c:f>
              <c:numCache>
                <c:formatCode>General</c:formatCode>
                <c:ptCount val="33"/>
                <c:pt idx="0">
                  <c:v>100.0000436432726</c:v>
                </c:pt>
                <c:pt idx="1">
                  <c:v>100.00004364327258</c:v>
                </c:pt>
                <c:pt idx="2">
                  <c:v>100.00004364327255</c:v>
                </c:pt>
                <c:pt idx="3">
                  <c:v>100.00004364326936</c:v>
                </c:pt>
                <c:pt idx="4">
                  <c:v>100.00004364281354</c:v>
                </c:pt>
                <c:pt idx="5">
                  <c:v>100.00004364325403</c:v>
                </c:pt>
                <c:pt idx="6">
                  <c:v>100.0000436345581</c:v>
                </c:pt>
                <c:pt idx="7">
                  <c:v>100.00003903829354</c:v>
                </c:pt>
                <c:pt idx="8">
                  <c:v>99.998428754611723</c:v>
                </c:pt>
                <c:pt idx="9">
                  <c:v>99.698037802719838</c:v>
                </c:pt>
                <c:pt idx="10">
                  <c:v>65.302702551314468</c:v>
                </c:pt>
                <c:pt idx="11">
                  <c:v>65.001027709292956</c:v>
                </c:pt>
                <c:pt idx="12">
                  <c:v>64.792496459577578</c:v>
                </c:pt>
                <c:pt idx="13">
                  <c:v>65.001023743707819</c:v>
                </c:pt>
                <c:pt idx="14">
                  <c:v>65.302280766813055</c:v>
                </c:pt>
                <c:pt idx="15">
                  <c:v>99.699391103870468</c:v>
                </c:pt>
                <c:pt idx="16">
                  <c:v>99.998445035396728</c:v>
                </c:pt>
                <c:pt idx="17">
                  <c:v>100.00003588307612</c:v>
                </c:pt>
                <c:pt idx="18">
                  <c:v>99.999930282398779</c:v>
                </c:pt>
                <c:pt idx="19">
                  <c:v>100.00004340068244</c:v>
                </c:pt>
                <c:pt idx="20">
                  <c:v>100.00004364299731</c:v>
                </c:pt>
                <c:pt idx="21">
                  <c:v>100.00004364327226</c:v>
                </c:pt>
                <c:pt idx="22">
                  <c:v>100.00004364327256</c:v>
                </c:pt>
                <c:pt idx="23">
                  <c:v>100.00004364327252</c:v>
                </c:pt>
                <c:pt idx="24">
                  <c:v>100.00004364321045</c:v>
                </c:pt>
                <c:pt idx="25">
                  <c:v>100.00004358507088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D3E-B746-8E33-D5C2DE8ABBA7}"/>
            </c:ext>
          </c:extLst>
        </c:ser>
        <c:ser>
          <c:idx val="9"/>
          <c:order val="9"/>
          <c:tx>
            <c:v>10</c:v>
          </c:tx>
          <c:val>
            <c:numRef>
              <c:f>D_heads!$CE$152:$DK$152</c:f>
              <c:numCache>
                <c:formatCode>General</c:formatCode>
                <c:ptCount val="33"/>
                <c:pt idx="0">
                  <c:v>100.0000436432726</c:v>
                </c:pt>
                <c:pt idx="1">
                  <c:v>100.00004364327255</c:v>
                </c:pt>
                <c:pt idx="2">
                  <c:v>100.00004364326779</c:v>
                </c:pt>
                <c:pt idx="3">
                  <c:v>100.00004364189549</c:v>
                </c:pt>
                <c:pt idx="4">
                  <c:v>100.00004339936014</c:v>
                </c:pt>
                <c:pt idx="5">
                  <c:v>100.00004364186195</c:v>
                </c:pt>
                <c:pt idx="6">
                  <c:v>100.00004362486807</c:v>
                </c:pt>
                <c:pt idx="7">
                  <c:v>100.00003448875628</c:v>
                </c:pt>
                <c:pt idx="8">
                  <c:v>99.997145455993845</c:v>
                </c:pt>
                <c:pt idx="9">
                  <c:v>99.698110520464567</c:v>
                </c:pt>
                <c:pt idx="10">
                  <c:v>65.299609667991461</c:v>
                </c:pt>
                <c:pt idx="11">
                  <c:v>64.792488000300636</c:v>
                </c:pt>
                <c:pt idx="12">
                  <c:v>40.850145413551381</c:v>
                </c:pt>
                <c:pt idx="13">
                  <c:v>64.792488002410934</c:v>
                </c:pt>
                <c:pt idx="14">
                  <c:v>65.29961410111099</c:v>
                </c:pt>
                <c:pt idx="15">
                  <c:v>99.699366588650648</c:v>
                </c:pt>
                <c:pt idx="16">
                  <c:v>99.998444396568203</c:v>
                </c:pt>
                <c:pt idx="17">
                  <c:v>99.999923788428788</c:v>
                </c:pt>
                <c:pt idx="18">
                  <c:v>99.978611387380994</c:v>
                </c:pt>
                <c:pt idx="19">
                  <c:v>99.999997875111404</c:v>
                </c:pt>
                <c:pt idx="20">
                  <c:v>100.00004359440578</c:v>
                </c:pt>
                <c:pt idx="21">
                  <c:v>100.00004364322642</c:v>
                </c:pt>
                <c:pt idx="22">
                  <c:v>100.00004364327253</c:v>
                </c:pt>
                <c:pt idx="23">
                  <c:v>100.00004364327252</c:v>
                </c:pt>
                <c:pt idx="24">
                  <c:v>100.00004364321045</c:v>
                </c:pt>
                <c:pt idx="25">
                  <c:v>100.00004358507094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D3E-B746-8E33-D5C2DE8ABBA7}"/>
            </c:ext>
          </c:extLst>
        </c:ser>
        <c:ser>
          <c:idx val="10"/>
          <c:order val="10"/>
          <c:tx>
            <c:v>11</c:v>
          </c:tx>
          <c:val>
            <c:numRef>
              <c:f>D_heads!$CE$153:$DK$153</c:f>
              <c:numCache>
                <c:formatCode>General</c:formatCode>
                <c:ptCount val="33"/>
                <c:pt idx="0">
                  <c:v>100.00004364327259</c:v>
                </c:pt>
                <c:pt idx="1">
                  <c:v>100.00004364326936</c:v>
                </c:pt>
                <c:pt idx="2">
                  <c:v>100.00004364189549</c:v>
                </c:pt>
                <c:pt idx="3">
                  <c:v>100.00004315545419</c:v>
                </c:pt>
                <c:pt idx="4">
                  <c:v>99.999928960263688</c:v>
                </c:pt>
                <c:pt idx="5">
                  <c:v>100.00004315542083</c:v>
                </c:pt>
                <c:pt idx="6">
                  <c:v>100.00004362362156</c:v>
                </c:pt>
                <c:pt idx="7">
                  <c:v>100.00003455510794</c:v>
                </c:pt>
                <c:pt idx="8">
                  <c:v>99.997166835033298</c:v>
                </c:pt>
                <c:pt idx="9">
                  <c:v>99.699359168770869</c:v>
                </c:pt>
                <c:pt idx="10">
                  <c:v>65.300699742735603</c:v>
                </c:pt>
                <c:pt idx="11">
                  <c:v>64.999425162910526</c:v>
                </c:pt>
                <c:pt idx="12">
                  <c:v>64.790896037538246</c:v>
                </c:pt>
                <c:pt idx="13">
                  <c:v>64.999425188079499</c:v>
                </c:pt>
                <c:pt idx="14">
                  <c:v>65.300702024828809</c:v>
                </c:pt>
                <c:pt idx="15">
                  <c:v>99.699371112835749</c:v>
                </c:pt>
                <c:pt idx="16">
                  <c:v>99.998444885643096</c:v>
                </c:pt>
                <c:pt idx="17">
                  <c:v>100.00003588220673</c:v>
                </c:pt>
                <c:pt idx="18">
                  <c:v>99.99993028239443</c:v>
                </c:pt>
                <c:pt idx="19">
                  <c:v>100.00004340068243</c:v>
                </c:pt>
                <c:pt idx="20">
                  <c:v>100.00004364299731</c:v>
                </c:pt>
                <c:pt idx="21">
                  <c:v>100.00004364327226</c:v>
                </c:pt>
                <c:pt idx="22">
                  <c:v>100.00004364327256</c:v>
                </c:pt>
                <c:pt idx="23">
                  <c:v>100.00004364327252</c:v>
                </c:pt>
                <c:pt idx="24">
                  <c:v>100.00004364321056</c:v>
                </c:pt>
                <c:pt idx="25">
                  <c:v>100.00004358513273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D3E-B746-8E33-D5C2DE8ABBA7}"/>
            </c:ext>
          </c:extLst>
        </c:ser>
        <c:ser>
          <c:idx val="11"/>
          <c:order val="11"/>
          <c:tx>
            <c:v>12</c:v>
          </c:tx>
          <c:val>
            <c:numRef>
              <c:f>D_heads!$CE$154:$DK$154</c:f>
              <c:numCache>
                <c:formatCode>General</c:formatCode>
                <c:ptCount val="33"/>
                <c:pt idx="0">
                  <c:v>100.00004364327177</c:v>
                </c:pt>
                <c:pt idx="1">
                  <c:v>100.00004364281355</c:v>
                </c:pt>
                <c:pt idx="2">
                  <c:v>100.00004339936019</c:v>
                </c:pt>
                <c:pt idx="3">
                  <c:v>99.999928960263745</c:v>
                </c:pt>
                <c:pt idx="4">
                  <c:v>99.956862042538546</c:v>
                </c:pt>
                <c:pt idx="5">
                  <c:v>99.999928960230804</c:v>
                </c:pt>
                <c:pt idx="6">
                  <c:v>100.00004338130036</c:v>
                </c:pt>
                <c:pt idx="7">
                  <c:v>100.00003465120524</c:v>
                </c:pt>
                <c:pt idx="8">
                  <c:v>99.997192881176886</c:v>
                </c:pt>
                <c:pt idx="9">
                  <c:v>99.699710953338169</c:v>
                </c:pt>
                <c:pt idx="10">
                  <c:v>65.300193466657603</c:v>
                </c:pt>
                <c:pt idx="11">
                  <c:v>65.00162381668207</c:v>
                </c:pt>
                <c:pt idx="12">
                  <c:v>64.998943821341442</c:v>
                </c:pt>
                <c:pt idx="13">
                  <c:v>65.0016282531721</c:v>
                </c:pt>
                <c:pt idx="14">
                  <c:v>65.300715969003789</c:v>
                </c:pt>
                <c:pt idx="15">
                  <c:v>99.699369281257603</c:v>
                </c:pt>
                <c:pt idx="16">
                  <c:v>99.998444869946809</c:v>
                </c:pt>
                <c:pt idx="17">
                  <c:v>100.00003683390172</c:v>
                </c:pt>
                <c:pt idx="18">
                  <c:v>100.00004313737314</c:v>
                </c:pt>
                <c:pt idx="19">
                  <c:v>100.00004364228153</c:v>
                </c:pt>
                <c:pt idx="20">
                  <c:v>100.00004364327147</c:v>
                </c:pt>
                <c:pt idx="21">
                  <c:v>100.00004364327256</c:v>
                </c:pt>
                <c:pt idx="22">
                  <c:v>100.00004364327256</c:v>
                </c:pt>
                <c:pt idx="23">
                  <c:v>100.00004364327256</c:v>
                </c:pt>
                <c:pt idx="24">
                  <c:v>100.00004364327232</c:v>
                </c:pt>
                <c:pt idx="25">
                  <c:v>100.00004364308684</c:v>
                </c:pt>
                <c:pt idx="26">
                  <c:v>100.00004352711694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D3E-B746-8E33-D5C2DE8ABBA7}"/>
            </c:ext>
          </c:extLst>
        </c:ser>
        <c:ser>
          <c:idx val="12"/>
          <c:order val="12"/>
          <c:tx>
            <c:v>13</c:v>
          </c:tx>
          <c:val>
            <c:numRef>
              <c:f>D_heads!$CE$155:$DK$155</c:f>
              <c:numCache>
                <c:formatCode>General</c:formatCode>
                <c:ptCount val="33"/>
                <c:pt idx="0">
                  <c:v>100.00004364327259</c:v>
                </c:pt>
                <c:pt idx="1">
                  <c:v>100.00004364326936</c:v>
                </c:pt>
                <c:pt idx="2">
                  <c:v>100.00004364189549</c:v>
                </c:pt>
                <c:pt idx="3">
                  <c:v>100.00004315545419</c:v>
                </c:pt>
                <c:pt idx="4">
                  <c:v>99.999928960263702</c:v>
                </c:pt>
                <c:pt idx="5">
                  <c:v>100.00004315543703</c:v>
                </c:pt>
                <c:pt idx="6">
                  <c:v>100.00004363266031</c:v>
                </c:pt>
                <c:pt idx="7">
                  <c:v>100.00003918561787</c:v>
                </c:pt>
                <c:pt idx="8">
                  <c:v>99.998265596532136</c:v>
                </c:pt>
                <c:pt idx="9">
                  <c:v>99.798129977615929</c:v>
                </c:pt>
                <c:pt idx="10">
                  <c:v>65.201548847519803</c:v>
                </c:pt>
                <c:pt idx="11">
                  <c:v>65.001102377656764</c:v>
                </c:pt>
                <c:pt idx="12">
                  <c:v>64.998940061557946</c:v>
                </c:pt>
                <c:pt idx="13">
                  <c:v>65.001628206120955</c:v>
                </c:pt>
                <c:pt idx="14">
                  <c:v>65.300712174173952</c:v>
                </c:pt>
                <c:pt idx="15">
                  <c:v>99.698920127072199</c:v>
                </c:pt>
                <c:pt idx="16">
                  <c:v>99.998441075333744</c:v>
                </c:pt>
                <c:pt idx="17">
                  <c:v>100.00003681797574</c:v>
                </c:pt>
                <c:pt idx="18">
                  <c:v>100.00004361570254</c:v>
                </c:pt>
                <c:pt idx="19">
                  <c:v>100.000043643233</c:v>
                </c:pt>
                <c:pt idx="20">
                  <c:v>100.00004364327253</c:v>
                </c:pt>
                <c:pt idx="21">
                  <c:v>100.00004364327256</c:v>
                </c:pt>
                <c:pt idx="22">
                  <c:v>100.00004364327256</c:v>
                </c:pt>
                <c:pt idx="23">
                  <c:v>100.00004364327256</c:v>
                </c:pt>
                <c:pt idx="24">
                  <c:v>100.00004364327256</c:v>
                </c:pt>
                <c:pt idx="25">
                  <c:v>100.00004364327215</c:v>
                </c:pt>
                <c:pt idx="26">
                  <c:v>100.00004364302499</c:v>
                </c:pt>
                <c:pt idx="27">
                  <c:v>100.00004352711694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D3E-B746-8E33-D5C2DE8ABBA7}"/>
            </c:ext>
          </c:extLst>
        </c:ser>
        <c:ser>
          <c:idx val="13"/>
          <c:order val="13"/>
          <c:tx>
            <c:v>14</c:v>
          </c:tx>
          <c:val>
            <c:numRef>
              <c:f>D_heads!$CE$156:$DK$156</c:f>
              <c:numCache>
                <c:formatCode>General</c:formatCode>
                <c:ptCount val="33"/>
                <c:pt idx="0">
                  <c:v>100.0000436432726</c:v>
                </c:pt>
                <c:pt idx="1">
                  <c:v>100.00004364327255</c:v>
                </c:pt>
                <c:pt idx="2">
                  <c:v>100.00004364326779</c:v>
                </c:pt>
                <c:pt idx="3">
                  <c:v>100.00004364189549</c:v>
                </c:pt>
                <c:pt idx="4">
                  <c:v>100.00004339936017</c:v>
                </c:pt>
                <c:pt idx="5">
                  <c:v>100.00004364187967</c:v>
                </c:pt>
                <c:pt idx="6">
                  <c:v>100.00004363475654</c:v>
                </c:pt>
                <c:pt idx="7">
                  <c:v>100.00003954845026</c:v>
                </c:pt>
                <c:pt idx="8">
                  <c:v>99.998423773778114</c:v>
                </c:pt>
                <c:pt idx="9">
                  <c:v>99.84717951446018</c:v>
                </c:pt>
                <c:pt idx="10">
                  <c:v>65.151613845411049</c:v>
                </c:pt>
                <c:pt idx="11">
                  <c:v>64.998971135825798</c:v>
                </c:pt>
                <c:pt idx="12">
                  <c:v>64.790526609467705</c:v>
                </c:pt>
                <c:pt idx="13">
                  <c:v>64.999420138545489</c:v>
                </c:pt>
                <c:pt idx="14">
                  <c:v>65.300250936625801</c:v>
                </c:pt>
                <c:pt idx="15">
                  <c:v>99.613911922311033</c:v>
                </c:pt>
                <c:pt idx="16">
                  <c:v>99.997993828789731</c:v>
                </c:pt>
                <c:pt idx="17">
                  <c:v>100.00003493128975</c:v>
                </c:pt>
                <c:pt idx="18">
                  <c:v>100.00004361043784</c:v>
                </c:pt>
                <c:pt idx="19">
                  <c:v>100.00004364322645</c:v>
                </c:pt>
                <c:pt idx="20">
                  <c:v>100.00004364327253</c:v>
                </c:pt>
                <c:pt idx="21">
                  <c:v>100.00004364327256</c:v>
                </c:pt>
                <c:pt idx="22">
                  <c:v>100.00004364327256</c:v>
                </c:pt>
                <c:pt idx="23">
                  <c:v>100.00004364327256</c:v>
                </c:pt>
                <c:pt idx="24">
                  <c:v>100.00004364327256</c:v>
                </c:pt>
                <c:pt idx="25">
                  <c:v>100.00004364327256</c:v>
                </c:pt>
                <c:pt idx="26">
                  <c:v>100.00004364327215</c:v>
                </c:pt>
                <c:pt idx="27">
                  <c:v>100.00004364308684</c:v>
                </c:pt>
                <c:pt idx="28">
                  <c:v>100.00004358513267</c:v>
                </c:pt>
                <c:pt idx="29">
                  <c:v>100.00004358500912</c:v>
                </c:pt>
                <c:pt idx="30">
                  <c:v>100.00004352705508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D3E-B746-8E33-D5C2DE8ABBA7}"/>
            </c:ext>
          </c:extLst>
        </c:ser>
        <c:ser>
          <c:idx val="14"/>
          <c:order val="14"/>
          <c:tx>
            <c:v>15</c:v>
          </c:tx>
          <c:val>
            <c:numRef>
              <c:f>D_heads!$CE$157:$DK$157</c:f>
              <c:numCache>
                <c:formatCode>General</c:formatCode>
                <c:ptCount val="33"/>
                <c:pt idx="0">
                  <c:v>100.0000436432726</c:v>
                </c:pt>
                <c:pt idx="1">
                  <c:v>100.00004364327258</c:v>
                </c:pt>
                <c:pt idx="2">
                  <c:v>100.00004364327255</c:v>
                </c:pt>
                <c:pt idx="3">
                  <c:v>100.00004364326936</c:v>
                </c:pt>
                <c:pt idx="4">
                  <c:v>100.00004364281355</c:v>
                </c:pt>
                <c:pt idx="5">
                  <c:v>100.00004364326642</c:v>
                </c:pt>
                <c:pt idx="6">
                  <c:v>100.00004364159484</c:v>
                </c:pt>
                <c:pt idx="7">
                  <c:v>100.00004276112787</c:v>
                </c:pt>
                <c:pt idx="8">
                  <c:v>99.999633333509578</c:v>
                </c:pt>
                <c:pt idx="9">
                  <c:v>99.847333766186523</c:v>
                </c:pt>
                <c:pt idx="10">
                  <c:v>65.151202025038614</c:v>
                </c:pt>
                <c:pt idx="11">
                  <c:v>64.859528535077999</c:v>
                </c:pt>
                <c:pt idx="12">
                  <c:v>40.780904095454602</c:v>
                </c:pt>
                <c:pt idx="13">
                  <c:v>64.792115949051762</c:v>
                </c:pt>
                <c:pt idx="14">
                  <c:v>65.299606491476538</c:v>
                </c:pt>
                <c:pt idx="15">
                  <c:v>99.698915497428587</c:v>
                </c:pt>
                <c:pt idx="16">
                  <c:v>99.998441058398839</c:v>
                </c:pt>
                <c:pt idx="17">
                  <c:v>100.00003681794381</c:v>
                </c:pt>
                <c:pt idx="18">
                  <c:v>100.00004361750284</c:v>
                </c:pt>
                <c:pt idx="19">
                  <c:v>100.00004364323632</c:v>
                </c:pt>
                <c:pt idx="20">
                  <c:v>100.00004364327253</c:v>
                </c:pt>
                <c:pt idx="21">
                  <c:v>100.00004364327256</c:v>
                </c:pt>
                <c:pt idx="22">
                  <c:v>100.00004364327256</c:v>
                </c:pt>
                <c:pt idx="23">
                  <c:v>100.00004364327256</c:v>
                </c:pt>
                <c:pt idx="24">
                  <c:v>100.00004364327256</c:v>
                </c:pt>
                <c:pt idx="25">
                  <c:v>100.00004364327256</c:v>
                </c:pt>
                <c:pt idx="26">
                  <c:v>100.00004364327256</c:v>
                </c:pt>
                <c:pt idx="27">
                  <c:v>100.00004364327232</c:v>
                </c:pt>
                <c:pt idx="28">
                  <c:v>100.00004364321056</c:v>
                </c:pt>
                <c:pt idx="29">
                  <c:v>100.00004364321028</c:v>
                </c:pt>
                <c:pt idx="30">
                  <c:v>100.0000436430867</c:v>
                </c:pt>
                <c:pt idx="31">
                  <c:v>100.00004358513273</c:v>
                </c:pt>
                <c:pt idx="32">
                  <c:v>100.00004358507093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D3E-B746-8E33-D5C2DE8ABBA7}"/>
            </c:ext>
          </c:extLst>
        </c:ser>
        <c:ser>
          <c:idx val="15"/>
          <c:order val="15"/>
          <c:tx>
            <c:v>16</c:v>
          </c:tx>
          <c:val>
            <c:numRef>
              <c:f>D_heads!$CE$158:$DK$158</c:f>
              <c:numCache>
                <c:formatCode>General</c:formatCode>
                <c:ptCount val="33"/>
                <c:pt idx="0">
                  <c:v>100.00004364327256</c:v>
                </c:pt>
                <c:pt idx="1">
                  <c:v>100.00004364327258</c:v>
                </c:pt>
                <c:pt idx="2">
                  <c:v>100.00004364327258</c:v>
                </c:pt>
                <c:pt idx="3">
                  <c:v>100.00004364327256</c:v>
                </c:pt>
                <c:pt idx="4">
                  <c:v>100.00004364327177</c:v>
                </c:pt>
                <c:pt idx="5">
                  <c:v>100.00004364326971</c:v>
                </c:pt>
                <c:pt idx="6">
                  <c:v>100.0000436416336</c:v>
                </c:pt>
                <c:pt idx="7">
                  <c:v>100.00004277486485</c:v>
                </c:pt>
                <c:pt idx="8">
                  <c:v>99.999636572946827</c:v>
                </c:pt>
                <c:pt idx="9">
                  <c:v>99.847341715615457</c:v>
                </c:pt>
                <c:pt idx="10">
                  <c:v>65.152406962567767</c:v>
                </c:pt>
                <c:pt idx="11">
                  <c:v>64.999730372872037</c:v>
                </c:pt>
                <c:pt idx="12">
                  <c:v>64.790325868404452</c:v>
                </c:pt>
                <c:pt idx="13">
                  <c:v>64.999953680069481</c:v>
                </c:pt>
                <c:pt idx="14">
                  <c:v>65.30175666395084</c:v>
                </c:pt>
                <c:pt idx="15">
                  <c:v>99.699384790377636</c:v>
                </c:pt>
                <c:pt idx="16">
                  <c:v>99.998444994589335</c:v>
                </c:pt>
                <c:pt idx="17">
                  <c:v>100.00003683994261</c:v>
                </c:pt>
                <c:pt idx="18">
                  <c:v>100.00004361751421</c:v>
                </c:pt>
                <c:pt idx="19">
                  <c:v>100.00004364319966</c:v>
                </c:pt>
                <c:pt idx="20">
                  <c:v>100.00004364327214</c:v>
                </c:pt>
                <c:pt idx="21">
                  <c:v>100.00004364327256</c:v>
                </c:pt>
                <c:pt idx="22">
                  <c:v>100.00004364327256</c:v>
                </c:pt>
                <c:pt idx="23">
                  <c:v>100.00004364327256</c:v>
                </c:pt>
                <c:pt idx="24">
                  <c:v>100.00004364327256</c:v>
                </c:pt>
                <c:pt idx="25">
                  <c:v>100.00004364327256</c:v>
                </c:pt>
                <c:pt idx="26">
                  <c:v>100.00004364327256</c:v>
                </c:pt>
                <c:pt idx="27">
                  <c:v>100.00004364327256</c:v>
                </c:pt>
                <c:pt idx="28">
                  <c:v>100.00004364327252</c:v>
                </c:pt>
                <c:pt idx="29">
                  <c:v>100.00004364327252</c:v>
                </c:pt>
                <c:pt idx="30">
                  <c:v>100.00004364327232</c:v>
                </c:pt>
                <c:pt idx="31">
                  <c:v>100.00004364321056</c:v>
                </c:pt>
                <c:pt idx="32">
                  <c:v>100.00004364321046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D3E-B746-8E33-D5C2DE8ABBA7}"/>
            </c:ext>
          </c:extLst>
        </c:ser>
        <c:ser>
          <c:idx val="16"/>
          <c:order val="16"/>
          <c:tx>
            <c:v>17</c:v>
          </c:tx>
          <c:val>
            <c:numRef>
              <c:f>D_heads!$CE$159:$DK$159</c:f>
              <c:numCache>
                <c:formatCode>General</c:formatCode>
                <c:ptCount val="33"/>
                <c:pt idx="0">
                  <c:v>-99</c:v>
                </c:pt>
                <c:pt idx="1">
                  <c:v>100.00004364327256</c:v>
                </c:pt>
                <c:pt idx="2">
                  <c:v>100.00004364327258</c:v>
                </c:pt>
                <c:pt idx="3">
                  <c:v>100.00004364327258</c:v>
                </c:pt>
                <c:pt idx="4">
                  <c:v>100.00004364327256</c:v>
                </c:pt>
                <c:pt idx="5">
                  <c:v>100.00004364326976</c:v>
                </c:pt>
                <c:pt idx="6">
                  <c:v>100.0000436416602</c:v>
                </c:pt>
                <c:pt idx="7">
                  <c:v>100.00004278792539</c:v>
                </c:pt>
                <c:pt idx="8">
                  <c:v>99.99964223867417</c:v>
                </c:pt>
                <c:pt idx="9">
                  <c:v>99.849307461544569</c:v>
                </c:pt>
                <c:pt idx="10">
                  <c:v>65.302746348797669</c:v>
                </c:pt>
                <c:pt idx="11">
                  <c:v>65.152405141251194</c:v>
                </c:pt>
                <c:pt idx="12">
                  <c:v>65.150698958885485</c:v>
                </c:pt>
                <c:pt idx="13">
                  <c:v>65.152674073563588</c:v>
                </c:pt>
                <c:pt idx="14">
                  <c:v>65.500117199176955</c:v>
                </c:pt>
                <c:pt idx="15">
                  <c:v>99.701999240134413</c:v>
                </c:pt>
                <c:pt idx="16">
                  <c:v>99.998462677023795</c:v>
                </c:pt>
                <c:pt idx="17">
                  <c:v>100.00003690676033</c:v>
                </c:pt>
                <c:pt idx="18">
                  <c:v>100.00004359358455</c:v>
                </c:pt>
                <c:pt idx="19">
                  <c:v>100.00004361892066</c:v>
                </c:pt>
                <c:pt idx="20">
                  <c:v>100.00004364299996</c:v>
                </c:pt>
                <c:pt idx="21">
                  <c:v>100.00004364327179</c:v>
                </c:pt>
                <c:pt idx="22">
                  <c:v>100.00004364327256</c:v>
                </c:pt>
                <c:pt idx="23">
                  <c:v>100.00004364327256</c:v>
                </c:pt>
                <c:pt idx="24">
                  <c:v>100.00004364327256</c:v>
                </c:pt>
                <c:pt idx="25">
                  <c:v>100.00004364327256</c:v>
                </c:pt>
                <c:pt idx="26">
                  <c:v>100.00004364327256</c:v>
                </c:pt>
                <c:pt idx="27">
                  <c:v>100.00004364327256</c:v>
                </c:pt>
                <c:pt idx="28">
                  <c:v>100.00004364327256</c:v>
                </c:pt>
                <c:pt idx="29">
                  <c:v>100.00004364327256</c:v>
                </c:pt>
                <c:pt idx="30">
                  <c:v>100.00004364327256</c:v>
                </c:pt>
                <c:pt idx="31">
                  <c:v>100.00004364327252</c:v>
                </c:pt>
                <c:pt idx="32">
                  <c:v>100.00004364327251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D3E-B746-8E33-D5C2DE8ABBA7}"/>
            </c:ext>
          </c:extLst>
        </c:ser>
        <c:ser>
          <c:idx val="17"/>
          <c:order val="17"/>
          <c:tx>
            <c:v>18</c:v>
          </c:tx>
          <c:val>
            <c:numRef>
              <c:f>D_heads!$CE$160:$DK$160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100.00004364327256</c:v>
                </c:pt>
                <c:pt idx="3">
                  <c:v>100.0000436432726</c:v>
                </c:pt>
                <c:pt idx="4">
                  <c:v>100.0000436432726</c:v>
                </c:pt>
                <c:pt idx="5">
                  <c:v>100.00004364327256</c:v>
                </c:pt>
                <c:pt idx="6">
                  <c:v>100.00004364325845</c:v>
                </c:pt>
                <c:pt idx="7">
                  <c:v>100.00004363682076</c:v>
                </c:pt>
                <c:pt idx="8">
                  <c:v>100.0000410757778</c:v>
                </c:pt>
                <c:pt idx="9">
                  <c:v>99.999240010005366</c:v>
                </c:pt>
                <c:pt idx="10">
                  <c:v>99.848906180518412</c:v>
                </c:pt>
                <c:pt idx="11">
                  <c:v>99.846978962360552</c:v>
                </c:pt>
                <c:pt idx="12">
                  <c:v>99.847375304421604</c:v>
                </c:pt>
                <c:pt idx="13">
                  <c:v>99.847251373343781</c:v>
                </c:pt>
                <c:pt idx="14">
                  <c:v>99.800245650291089</c:v>
                </c:pt>
                <c:pt idx="15">
                  <c:v>99.997757657585424</c:v>
                </c:pt>
                <c:pt idx="16">
                  <c:v>100.0000214392977</c:v>
                </c:pt>
                <c:pt idx="17">
                  <c:v>100.00003779802921</c:v>
                </c:pt>
                <c:pt idx="18">
                  <c:v>100.0000378851294</c:v>
                </c:pt>
                <c:pt idx="19">
                  <c:v>100.00003793348316</c:v>
                </c:pt>
                <c:pt idx="20">
                  <c:v>100.00004359503708</c:v>
                </c:pt>
                <c:pt idx="21">
                  <c:v>100.0000436430003</c:v>
                </c:pt>
                <c:pt idx="22">
                  <c:v>100.00004364327216</c:v>
                </c:pt>
                <c:pt idx="23">
                  <c:v>100.00004364327256</c:v>
                </c:pt>
                <c:pt idx="24">
                  <c:v>100.00004364327256</c:v>
                </c:pt>
                <c:pt idx="25">
                  <c:v>100.00004364327256</c:v>
                </c:pt>
                <c:pt idx="26">
                  <c:v>100.00004364327256</c:v>
                </c:pt>
                <c:pt idx="27">
                  <c:v>100.00004364327256</c:v>
                </c:pt>
                <c:pt idx="28">
                  <c:v>100.00004364327256</c:v>
                </c:pt>
                <c:pt idx="29">
                  <c:v>100.00004364327256</c:v>
                </c:pt>
                <c:pt idx="30">
                  <c:v>100.00004364327256</c:v>
                </c:pt>
                <c:pt idx="31">
                  <c:v>100.00004364327256</c:v>
                </c:pt>
                <c:pt idx="32">
                  <c:v>100.00004364327262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D3E-B746-8E33-D5C2DE8ABBA7}"/>
            </c:ext>
          </c:extLst>
        </c:ser>
        <c:ser>
          <c:idx val="18"/>
          <c:order val="18"/>
          <c:tx>
            <c:v>19</c:v>
          </c:tx>
          <c:val>
            <c:numRef>
              <c:f>D_heads!$CE$161:$DK$161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99.999632788410182</c:v>
                </c:pt>
                <c:pt idx="13">
                  <c:v>99.998506751837439</c:v>
                </c:pt>
                <c:pt idx="14">
                  <c:v>99.998379063599089</c:v>
                </c:pt>
                <c:pt idx="15">
                  <c:v>99.998925494839369</c:v>
                </c:pt>
                <c:pt idx="16">
                  <c:v>99.99893679073972</c:v>
                </c:pt>
                <c:pt idx="17">
                  <c:v>99.998958368648701</c:v>
                </c:pt>
                <c:pt idx="18">
                  <c:v>99.998958507116939</c:v>
                </c:pt>
                <c:pt idx="19">
                  <c:v>99.998964192399058</c:v>
                </c:pt>
                <c:pt idx="20">
                  <c:v>100.00003793366486</c:v>
                </c:pt>
                <c:pt idx="21">
                  <c:v>100.00004361900993</c:v>
                </c:pt>
                <c:pt idx="22">
                  <c:v>100.00004364323588</c:v>
                </c:pt>
                <c:pt idx="23">
                  <c:v>100.00004364327255</c:v>
                </c:pt>
                <c:pt idx="24">
                  <c:v>100.00004364327256</c:v>
                </c:pt>
                <c:pt idx="25">
                  <c:v>100.00004364327256</c:v>
                </c:pt>
                <c:pt idx="26">
                  <c:v>100.00004364327256</c:v>
                </c:pt>
                <c:pt idx="27">
                  <c:v>100.00004364327256</c:v>
                </c:pt>
                <c:pt idx="28">
                  <c:v>100.00004364327256</c:v>
                </c:pt>
                <c:pt idx="29">
                  <c:v>100.00004364327256</c:v>
                </c:pt>
                <c:pt idx="30">
                  <c:v>100.00004364327256</c:v>
                </c:pt>
                <c:pt idx="31">
                  <c:v>100.00004364327262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D3E-B746-8E33-D5C2DE8ABBA7}"/>
            </c:ext>
          </c:extLst>
        </c:ser>
        <c:bandFmts/>
        <c:axId val="1720020991"/>
        <c:axId val="1720022703"/>
        <c:axId val="1719823167"/>
      </c:surfaceChart>
      <c:catAx>
        <c:axId val="1720020991"/>
        <c:scaling>
          <c:orientation val="minMax"/>
        </c:scaling>
        <c:delete val="0"/>
        <c:axPos val="b"/>
        <c:majorTickMark val="out"/>
        <c:minorTickMark val="none"/>
        <c:tickLblPos val="nextTo"/>
        <c:crossAx val="1720022703"/>
        <c:crosses val="autoZero"/>
        <c:auto val="1"/>
        <c:lblAlgn val="ctr"/>
        <c:lblOffset val="100"/>
        <c:noMultiLvlLbl val="0"/>
      </c:catAx>
      <c:valAx>
        <c:axId val="1720022703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720020991"/>
        <c:crosses val="autoZero"/>
        <c:crossBetween val="midCat"/>
        <c:majorUnit val="21"/>
      </c:valAx>
      <c:serAx>
        <c:axId val="1719823167"/>
        <c:scaling>
          <c:orientation val="minMax"/>
        </c:scaling>
        <c:delete val="0"/>
        <c:axPos val="b"/>
        <c:majorTickMark val="out"/>
        <c:minorTickMark val="none"/>
        <c:tickLblPos val="nextTo"/>
        <c:crossAx val="1720022703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D_heads!$CE$163:$DK$163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100.00004035880278</c:v>
                </c:pt>
                <c:pt idx="5">
                  <c:v>99.996779498643789</c:v>
                </c:pt>
                <c:pt idx="6">
                  <c:v>99.996753219489179</c:v>
                </c:pt>
                <c:pt idx="7">
                  <c:v>99.996753735843797</c:v>
                </c:pt>
                <c:pt idx="8">
                  <c:v>100.00001443164557</c:v>
                </c:pt>
                <c:pt idx="9">
                  <c:v>100.00004072327415</c:v>
                </c:pt>
                <c:pt idx="10">
                  <c:v>100.00006633085061</c:v>
                </c:pt>
                <c:pt idx="11">
                  <c:v>100.00006665639992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46E-6243-9CA0-0824B7F7B50B}"/>
            </c:ext>
          </c:extLst>
        </c:ser>
        <c:ser>
          <c:idx val="1"/>
          <c:order val="1"/>
          <c:tx>
            <c:v>2</c:v>
          </c:tx>
          <c:val>
            <c:numRef>
              <c:f>D_heads!$CE$164:$DK$164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100.00006682147151</c:v>
                </c:pt>
                <c:pt idx="3">
                  <c:v>100.00006682020091</c:v>
                </c:pt>
                <c:pt idx="4">
                  <c:v>100.00006648490826</c:v>
                </c:pt>
                <c:pt idx="5">
                  <c:v>100.00004036303916</c:v>
                </c:pt>
                <c:pt idx="6">
                  <c:v>100.00001475235074</c:v>
                </c:pt>
                <c:pt idx="7">
                  <c:v>99.996844555341283</c:v>
                </c:pt>
                <c:pt idx="8">
                  <c:v>99.99684508433603</c:v>
                </c:pt>
                <c:pt idx="9">
                  <c:v>99.996846028436039</c:v>
                </c:pt>
                <c:pt idx="10">
                  <c:v>100.0000162422223</c:v>
                </c:pt>
                <c:pt idx="11">
                  <c:v>100.00004152109085</c:v>
                </c:pt>
                <c:pt idx="12">
                  <c:v>100.0000416885358</c:v>
                </c:pt>
                <c:pt idx="13">
                  <c:v>100.00006635208396</c:v>
                </c:pt>
                <c:pt idx="14">
                  <c:v>100.00006681545013</c:v>
                </c:pt>
                <c:pt idx="15">
                  <c:v>100.000066821413</c:v>
                </c:pt>
                <c:pt idx="16">
                  <c:v>100.00006682147436</c:v>
                </c:pt>
                <c:pt idx="17">
                  <c:v>100.00006682147489</c:v>
                </c:pt>
                <c:pt idx="18">
                  <c:v>100.00006682147487</c:v>
                </c:pt>
                <c:pt idx="19">
                  <c:v>100.00006682147492</c:v>
                </c:pt>
                <c:pt idx="20">
                  <c:v>100.00006682147489</c:v>
                </c:pt>
                <c:pt idx="21">
                  <c:v>100.00006682147489</c:v>
                </c:pt>
                <c:pt idx="22">
                  <c:v>100.00006682147465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46E-6243-9CA0-0824B7F7B50B}"/>
            </c:ext>
          </c:extLst>
        </c:ser>
        <c:ser>
          <c:idx val="2"/>
          <c:order val="2"/>
          <c:tx>
            <c:v>3</c:v>
          </c:tx>
          <c:val>
            <c:numRef>
              <c:f>D_heads!$CE$165:$DK$165</c:f>
              <c:numCache>
                <c:formatCode>General</c:formatCode>
                <c:ptCount val="33"/>
                <c:pt idx="0">
                  <c:v>-99</c:v>
                </c:pt>
                <c:pt idx="1">
                  <c:v>100.00006682147487</c:v>
                </c:pt>
                <c:pt idx="2">
                  <c:v>100.00006682147485</c:v>
                </c:pt>
                <c:pt idx="3">
                  <c:v>100.00006682146159</c:v>
                </c:pt>
                <c:pt idx="4">
                  <c:v>100.00006681862051</c:v>
                </c:pt>
                <c:pt idx="5">
                  <c:v>100.00006665072313</c:v>
                </c:pt>
                <c:pt idx="6">
                  <c:v>100.00006632514786</c:v>
                </c:pt>
                <c:pt idx="7">
                  <c:v>100.0000408896489</c:v>
                </c:pt>
                <c:pt idx="8">
                  <c:v>100.00001622734993</c:v>
                </c:pt>
                <c:pt idx="9">
                  <c:v>99.996943082909297</c:v>
                </c:pt>
                <c:pt idx="10">
                  <c:v>99.996943854466252</c:v>
                </c:pt>
                <c:pt idx="11">
                  <c:v>99.996943880705132</c:v>
                </c:pt>
                <c:pt idx="12">
                  <c:v>99.996945171481329</c:v>
                </c:pt>
                <c:pt idx="13">
                  <c:v>100.00001849876641</c:v>
                </c:pt>
                <c:pt idx="14">
                  <c:v>100.00006622295716</c:v>
                </c:pt>
                <c:pt idx="15">
                  <c:v>100.00006681567007</c:v>
                </c:pt>
                <c:pt idx="16">
                  <c:v>100.00006682142762</c:v>
                </c:pt>
                <c:pt idx="17">
                  <c:v>100.00006682147458</c:v>
                </c:pt>
                <c:pt idx="18">
                  <c:v>100.0000668214749</c:v>
                </c:pt>
                <c:pt idx="19">
                  <c:v>100.0000668214749</c:v>
                </c:pt>
                <c:pt idx="20">
                  <c:v>100.00006682147487</c:v>
                </c:pt>
                <c:pt idx="21">
                  <c:v>100.00006682147459</c:v>
                </c:pt>
                <c:pt idx="22">
                  <c:v>100.00006682125736</c:v>
                </c:pt>
                <c:pt idx="23">
                  <c:v>100.00006668636377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46E-6243-9CA0-0824B7F7B50B}"/>
            </c:ext>
          </c:extLst>
        </c:ser>
        <c:ser>
          <c:idx val="3"/>
          <c:order val="3"/>
          <c:tx>
            <c:v>4</c:v>
          </c:tx>
          <c:val>
            <c:numRef>
              <c:f>D_heads!$CE$166:$DK$166</c:f>
              <c:numCache>
                <c:formatCode>General</c:formatCode>
                <c:ptCount val="33"/>
                <c:pt idx="0">
                  <c:v>-99</c:v>
                </c:pt>
                <c:pt idx="1">
                  <c:v>100.00006682147495</c:v>
                </c:pt>
                <c:pt idx="2">
                  <c:v>100.0000668214749</c:v>
                </c:pt>
                <c:pt idx="3">
                  <c:v>100.00006682147483</c:v>
                </c:pt>
                <c:pt idx="4">
                  <c:v>100.00006682146152</c:v>
                </c:pt>
                <c:pt idx="5">
                  <c:v>100.00006682049705</c:v>
                </c:pt>
                <c:pt idx="6">
                  <c:v>100.00006681774768</c:v>
                </c:pt>
                <c:pt idx="7">
                  <c:v>100.0000666541474</c:v>
                </c:pt>
                <c:pt idx="8">
                  <c:v>100.00006634025199</c:v>
                </c:pt>
                <c:pt idx="9">
                  <c:v>100.00004183053495</c:v>
                </c:pt>
                <c:pt idx="10">
                  <c:v>100.00004140433121</c:v>
                </c:pt>
                <c:pt idx="11">
                  <c:v>100.00001818379913</c:v>
                </c:pt>
                <c:pt idx="12">
                  <c:v>99.997106655973681</c:v>
                </c:pt>
                <c:pt idx="13">
                  <c:v>99.997109106460215</c:v>
                </c:pt>
                <c:pt idx="14">
                  <c:v>100.00002098066446</c:v>
                </c:pt>
                <c:pt idx="15">
                  <c:v>100.00006638558207</c:v>
                </c:pt>
                <c:pt idx="16">
                  <c:v>100.00006681819615</c:v>
                </c:pt>
                <c:pt idx="17">
                  <c:v>100.00006682145334</c:v>
                </c:pt>
                <c:pt idx="18">
                  <c:v>100.00006682147477</c:v>
                </c:pt>
                <c:pt idx="19">
                  <c:v>100.0000668214749</c:v>
                </c:pt>
                <c:pt idx="20">
                  <c:v>100.00006682147487</c:v>
                </c:pt>
                <c:pt idx="21">
                  <c:v>100.00006682147487</c:v>
                </c:pt>
                <c:pt idx="22">
                  <c:v>100.00006682147364</c:v>
                </c:pt>
                <c:pt idx="23">
                  <c:v>100.00006682082295</c:v>
                </c:pt>
                <c:pt idx="24">
                  <c:v>100.00006655168796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46E-6243-9CA0-0824B7F7B50B}"/>
            </c:ext>
          </c:extLst>
        </c:ser>
        <c:ser>
          <c:idx val="4"/>
          <c:order val="4"/>
          <c:tx>
            <c:v>5</c:v>
          </c:tx>
          <c:val>
            <c:numRef>
              <c:f>D_heads!$CE$167:$DK$167</c:f>
              <c:numCache>
                <c:formatCode>General</c:formatCode>
                <c:ptCount val="33"/>
                <c:pt idx="0">
                  <c:v>-99</c:v>
                </c:pt>
                <c:pt idx="1">
                  <c:v>100.00006682147495</c:v>
                </c:pt>
                <c:pt idx="2">
                  <c:v>100.0000668214749</c:v>
                </c:pt>
                <c:pt idx="3">
                  <c:v>100.0000668214749</c:v>
                </c:pt>
                <c:pt idx="4">
                  <c:v>100.00006682147489</c:v>
                </c:pt>
                <c:pt idx="5">
                  <c:v>100.00006682146969</c:v>
                </c:pt>
                <c:pt idx="6">
                  <c:v>100.00006682144999</c:v>
                </c:pt>
                <c:pt idx="7">
                  <c:v>100.00006682045347</c:v>
                </c:pt>
                <c:pt idx="8">
                  <c:v>100.00006681115326</c:v>
                </c:pt>
                <c:pt idx="9">
                  <c:v>100.00006614553278</c:v>
                </c:pt>
                <c:pt idx="10">
                  <c:v>100.00004352279096</c:v>
                </c:pt>
                <c:pt idx="11">
                  <c:v>100.00004257372967</c:v>
                </c:pt>
                <c:pt idx="12">
                  <c:v>99.999997043106774</c:v>
                </c:pt>
                <c:pt idx="13">
                  <c:v>99.997226774336042</c:v>
                </c:pt>
                <c:pt idx="14">
                  <c:v>99.997250618522884</c:v>
                </c:pt>
                <c:pt idx="15">
                  <c:v>100.00004396959942</c:v>
                </c:pt>
                <c:pt idx="16">
                  <c:v>100.0000666720897</c:v>
                </c:pt>
                <c:pt idx="17">
                  <c:v>100.00006682060368</c:v>
                </c:pt>
                <c:pt idx="18">
                  <c:v>100.00006682146984</c:v>
                </c:pt>
                <c:pt idx="19">
                  <c:v>100.00006682147489</c:v>
                </c:pt>
                <c:pt idx="20">
                  <c:v>100.00006682147487</c:v>
                </c:pt>
                <c:pt idx="21">
                  <c:v>100.00006682147487</c:v>
                </c:pt>
                <c:pt idx="22">
                  <c:v>100.00006682147487</c:v>
                </c:pt>
                <c:pt idx="23">
                  <c:v>100.00006682147271</c:v>
                </c:pt>
                <c:pt idx="24">
                  <c:v>100.00006682060541</c:v>
                </c:pt>
                <c:pt idx="25">
                  <c:v>100.00006655147075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46E-6243-9CA0-0824B7F7B50B}"/>
            </c:ext>
          </c:extLst>
        </c:ser>
        <c:ser>
          <c:idx val="5"/>
          <c:order val="5"/>
          <c:tx>
            <c:v>6</c:v>
          </c:tx>
          <c:val>
            <c:numRef>
              <c:f>D_heads!$CE$168:$DK$168</c:f>
              <c:numCache>
                <c:formatCode>General</c:formatCode>
                <c:ptCount val="33"/>
                <c:pt idx="0">
                  <c:v>100.00006682147487</c:v>
                </c:pt>
                <c:pt idx="1">
                  <c:v>100.0000668214749</c:v>
                </c:pt>
                <c:pt idx="2">
                  <c:v>100.0000668214749</c:v>
                </c:pt>
                <c:pt idx="3">
                  <c:v>100.0000668214749</c:v>
                </c:pt>
                <c:pt idx="4">
                  <c:v>100.0000668214749</c:v>
                </c:pt>
                <c:pt idx="5">
                  <c:v>100.00006682147475</c:v>
                </c:pt>
                <c:pt idx="6">
                  <c:v>100.00006682143076</c:v>
                </c:pt>
                <c:pt idx="7">
                  <c:v>100.0000668151179</c:v>
                </c:pt>
                <c:pt idx="8">
                  <c:v>100.00006604854228</c:v>
                </c:pt>
                <c:pt idx="9">
                  <c:v>99.999998082928258</c:v>
                </c:pt>
                <c:pt idx="10">
                  <c:v>99.996454275167679</c:v>
                </c:pt>
                <c:pt idx="11">
                  <c:v>99.996385932234659</c:v>
                </c:pt>
                <c:pt idx="12">
                  <c:v>99.996345254388771</c:v>
                </c:pt>
                <c:pt idx="13">
                  <c:v>99.99373668650486</c:v>
                </c:pt>
                <c:pt idx="14">
                  <c:v>99.993823557026545</c:v>
                </c:pt>
                <c:pt idx="15">
                  <c:v>99.999977033633456</c:v>
                </c:pt>
                <c:pt idx="16">
                  <c:v>100.00006591427181</c:v>
                </c:pt>
                <c:pt idx="17">
                  <c:v>100.0000668139952</c:v>
                </c:pt>
                <c:pt idx="18">
                  <c:v>100.00006682137169</c:v>
                </c:pt>
                <c:pt idx="19">
                  <c:v>100.00006682147466</c:v>
                </c:pt>
                <c:pt idx="20">
                  <c:v>100.00006682147487</c:v>
                </c:pt>
                <c:pt idx="21">
                  <c:v>100.00006682147487</c:v>
                </c:pt>
                <c:pt idx="22">
                  <c:v>100.00006682147487</c:v>
                </c:pt>
                <c:pt idx="23">
                  <c:v>100.00006682147459</c:v>
                </c:pt>
                <c:pt idx="24">
                  <c:v>100.00006682125522</c:v>
                </c:pt>
                <c:pt idx="25">
                  <c:v>100.00006668592964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46E-6243-9CA0-0824B7F7B50B}"/>
            </c:ext>
          </c:extLst>
        </c:ser>
        <c:ser>
          <c:idx val="6"/>
          <c:order val="6"/>
          <c:tx>
            <c:v>7</c:v>
          </c:tx>
          <c:val>
            <c:numRef>
              <c:f>D_heads!$CE$169:$DK$169</c:f>
              <c:numCache>
                <c:formatCode>General</c:formatCode>
                <c:ptCount val="33"/>
                <c:pt idx="0">
                  <c:v>100.00006682147495</c:v>
                </c:pt>
                <c:pt idx="1">
                  <c:v>100.0000668214749</c:v>
                </c:pt>
                <c:pt idx="2">
                  <c:v>100.0000668214749</c:v>
                </c:pt>
                <c:pt idx="3">
                  <c:v>100.0000668214749</c:v>
                </c:pt>
                <c:pt idx="4">
                  <c:v>100.00006682147485</c:v>
                </c:pt>
                <c:pt idx="5">
                  <c:v>100.00006682146636</c:v>
                </c:pt>
                <c:pt idx="6">
                  <c:v>100.00006681899083</c:v>
                </c:pt>
                <c:pt idx="7">
                  <c:v>100.0000663759201</c:v>
                </c:pt>
                <c:pt idx="8">
                  <c:v>99.999998039472899</c:v>
                </c:pt>
                <c:pt idx="9">
                  <c:v>99.992888651674406</c:v>
                </c:pt>
                <c:pt idx="10">
                  <c:v>99.55066154979977</c:v>
                </c:pt>
                <c:pt idx="11">
                  <c:v>99.54353306510373</c:v>
                </c:pt>
                <c:pt idx="12">
                  <c:v>99.541113891517185</c:v>
                </c:pt>
                <c:pt idx="13">
                  <c:v>99.541172652132929</c:v>
                </c:pt>
                <c:pt idx="14">
                  <c:v>99.550617789085024</c:v>
                </c:pt>
                <c:pt idx="15">
                  <c:v>99.992888318631884</c:v>
                </c:pt>
                <c:pt idx="16">
                  <c:v>99.999998081076313</c:v>
                </c:pt>
                <c:pt idx="17">
                  <c:v>100.00006630498383</c:v>
                </c:pt>
                <c:pt idx="18">
                  <c:v>100.0000668087436</c:v>
                </c:pt>
                <c:pt idx="19">
                  <c:v>100.00006682144141</c:v>
                </c:pt>
                <c:pt idx="20">
                  <c:v>100.00006682147482</c:v>
                </c:pt>
                <c:pt idx="21">
                  <c:v>100.00006682147487</c:v>
                </c:pt>
                <c:pt idx="22">
                  <c:v>100.00006682147487</c:v>
                </c:pt>
                <c:pt idx="23">
                  <c:v>100.00006682147459</c:v>
                </c:pt>
                <c:pt idx="24">
                  <c:v>100.00006682125644</c:v>
                </c:pt>
                <c:pt idx="25">
                  <c:v>100.00006668614623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46E-6243-9CA0-0824B7F7B50B}"/>
            </c:ext>
          </c:extLst>
        </c:ser>
        <c:ser>
          <c:idx val="7"/>
          <c:order val="7"/>
          <c:tx>
            <c:v>8</c:v>
          </c:tx>
          <c:val>
            <c:numRef>
              <c:f>D_heads!$CE$170:$DK$170</c:f>
              <c:numCache>
                <c:formatCode>General</c:formatCode>
                <c:ptCount val="33"/>
                <c:pt idx="0">
                  <c:v>100.00006682147495</c:v>
                </c:pt>
                <c:pt idx="1">
                  <c:v>100.0000668214749</c:v>
                </c:pt>
                <c:pt idx="2">
                  <c:v>100.0000668214749</c:v>
                </c:pt>
                <c:pt idx="3">
                  <c:v>100.00006682147482</c:v>
                </c:pt>
                <c:pt idx="4">
                  <c:v>100.00006682146828</c:v>
                </c:pt>
                <c:pt idx="5">
                  <c:v>100.00006682135829</c:v>
                </c:pt>
                <c:pt idx="6">
                  <c:v>100.00006677727625</c:v>
                </c:pt>
                <c:pt idx="7">
                  <c:v>100.00005126751982</c:v>
                </c:pt>
                <c:pt idx="8">
                  <c:v>99.996446317185345</c:v>
                </c:pt>
                <c:pt idx="9">
                  <c:v>99.5506453490773</c:v>
                </c:pt>
                <c:pt idx="10">
                  <c:v>65.906556814085164</c:v>
                </c:pt>
                <c:pt idx="11">
                  <c:v>65.460711492595578</c:v>
                </c:pt>
                <c:pt idx="12">
                  <c:v>65.454655413115574</c:v>
                </c:pt>
                <c:pt idx="13">
                  <c:v>65.460203300048562</c:v>
                </c:pt>
                <c:pt idx="14">
                  <c:v>65.906062237956405</c:v>
                </c:pt>
                <c:pt idx="15">
                  <c:v>99.550657715148944</c:v>
                </c:pt>
                <c:pt idx="16">
                  <c:v>99.996454253342534</c:v>
                </c:pt>
                <c:pt idx="17">
                  <c:v>100.00004365948418</c:v>
                </c:pt>
                <c:pt idx="18">
                  <c:v>100.00006503099939</c:v>
                </c:pt>
                <c:pt idx="19">
                  <c:v>100.00006681621586</c:v>
                </c:pt>
                <c:pt idx="20">
                  <c:v>100.00006682146606</c:v>
                </c:pt>
                <c:pt idx="21">
                  <c:v>100.00006682147486</c:v>
                </c:pt>
                <c:pt idx="22">
                  <c:v>100.00006682147487</c:v>
                </c:pt>
                <c:pt idx="23">
                  <c:v>100.00006682147459</c:v>
                </c:pt>
                <c:pt idx="24">
                  <c:v>100.00006682125644</c:v>
                </c:pt>
                <c:pt idx="25">
                  <c:v>100.00006668614654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46E-6243-9CA0-0824B7F7B50B}"/>
            </c:ext>
          </c:extLst>
        </c:ser>
        <c:ser>
          <c:idx val="8"/>
          <c:order val="8"/>
          <c:tx>
            <c:v>9</c:v>
          </c:tx>
          <c:val>
            <c:numRef>
              <c:f>D_heads!$CE$171:$DK$171</c:f>
              <c:numCache>
                <c:formatCode>General</c:formatCode>
                <c:ptCount val="33"/>
                <c:pt idx="0">
                  <c:v>100.00006682147495</c:v>
                </c:pt>
                <c:pt idx="1">
                  <c:v>100.0000668214749</c:v>
                </c:pt>
                <c:pt idx="2">
                  <c:v>100.00006682147473</c:v>
                </c:pt>
                <c:pt idx="3">
                  <c:v>100.00006682144962</c:v>
                </c:pt>
                <c:pt idx="4">
                  <c:v>100.00006681906882</c:v>
                </c:pt>
                <c:pt idx="5">
                  <c:v>100.00006682132859</c:v>
                </c:pt>
                <c:pt idx="6">
                  <c:v>100.00006677572223</c:v>
                </c:pt>
                <c:pt idx="7">
                  <c:v>100.00005078246397</c:v>
                </c:pt>
                <c:pt idx="8">
                  <c:v>99.996346443280686</c:v>
                </c:pt>
                <c:pt idx="9">
                  <c:v>99.541525993635631</c:v>
                </c:pt>
                <c:pt idx="10">
                  <c:v>65.460853129797954</c:v>
                </c:pt>
                <c:pt idx="11">
                  <c:v>65.002408234971995</c:v>
                </c:pt>
                <c:pt idx="12">
                  <c:v>64.690451278403472</c:v>
                </c:pt>
                <c:pt idx="13">
                  <c:v>65.002399139968446</c:v>
                </c:pt>
                <c:pt idx="14">
                  <c:v>65.460218417510404</c:v>
                </c:pt>
                <c:pt idx="15">
                  <c:v>99.543547984861888</c:v>
                </c:pt>
                <c:pt idx="16">
                  <c:v>99.99638625875393</c:v>
                </c:pt>
                <c:pt idx="17">
                  <c:v>100.0000398757069</c:v>
                </c:pt>
                <c:pt idx="18">
                  <c:v>99.999806707717909</c:v>
                </c:pt>
                <c:pt idx="19">
                  <c:v>100.00006597879251</c:v>
                </c:pt>
                <c:pt idx="20">
                  <c:v>100.00006682003232</c:v>
                </c:pt>
                <c:pt idx="21">
                  <c:v>100.00006682147264</c:v>
                </c:pt>
                <c:pt idx="22">
                  <c:v>100.00006682147487</c:v>
                </c:pt>
                <c:pt idx="23">
                  <c:v>100.00006682147459</c:v>
                </c:pt>
                <c:pt idx="24">
                  <c:v>100.00006682125644</c:v>
                </c:pt>
                <c:pt idx="25">
                  <c:v>100.00006668614654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46E-6243-9CA0-0824B7F7B50B}"/>
            </c:ext>
          </c:extLst>
        </c:ser>
        <c:ser>
          <c:idx val="9"/>
          <c:order val="9"/>
          <c:tx>
            <c:v>10</c:v>
          </c:tx>
          <c:val>
            <c:numRef>
              <c:f>D_heads!$CE$172:$DK$172</c:f>
              <c:numCache>
                <c:formatCode>General</c:formatCode>
                <c:ptCount val="33"/>
                <c:pt idx="0">
                  <c:v>100.00006682147495</c:v>
                </c:pt>
                <c:pt idx="1">
                  <c:v>100.00006682147473</c:v>
                </c:pt>
                <c:pt idx="2">
                  <c:v>100.00006682143702</c:v>
                </c:pt>
                <c:pt idx="3">
                  <c:v>100.00006681425793</c:v>
                </c:pt>
                <c:pt idx="4">
                  <c:v>100.0000659720058</c:v>
                </c:pt>
                <c:pt idx="5">
                  <c:v>100.00006681404169</c:v>
                </c:pt>
                <c:pt idx="6">
                  <c:v>100.00006674207199</c:v>
                </c:pt>
                <c:pt idx="7">
                  <c:v>100.00004032612574</c:v>
                </c:pt>
                <c:pt idx="8">
                  <c:v>99.994401421387039</c:v>
                </c:pt>
                <c:pt idx="9">
                  <c:v>99.541581934508358</c:v>
                </c:pt>
                <c:pt idx="10">
                  <c:v>65.454151951420272</c:v>
                </c:pt>
                <c:pt idx="11">
                  <c:v>64.690423931069489</c:v>
                </c:pt>
                <c:pt idx="12">
                  <c:v>41.284163789165426</c:v>
                </c:pt>
                <c:pt idx="13">
                  <c:v>64.690423938148072</c:v>
                </c:pt>
                <c:pt idx="14">
                  <c:v>65.454162016728674</c:v>
                </c:pt>
                <c:pt idx="15">
                  <c:v>99.543464051350568</c:v>
                </c:pt>
                <c:pt idx="16">
                  <c:v>99.996383784041342</c:v>
                </c:pt>
                <c:pt idx="17">
                  <c:v>99.999784166872374</c:v>
                </c:pt>
                <c:pt idx="18">
                  <c:v>99.967553987484465</c:v>
                </c:pt>
                <c:pt idx="19">
                  <c:v>99.999961326432256</c:v>
                </c:pt>
                <c:pt idx="20">
                  <c:v>100.00006665113486</c:v>
                </c:pt>
                <c:pt idx="21">
                  <c:v>100.00006682123244</c:v>
                </c:pt>
                <c:pt idx="22">
                  <c:v>100.00006682147458</c:v>
                </c:pt>
                <c:pt idx="23">
                  <c:v>100.00006682147459</c:v>
                </c:pt>
                <c:pt idx="24">
                  <c:v>100.00006682125644</c:v>
                </c:pt>
                <c:pt idx="25">
                  <c:v>100.00006668614684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46E-6243-9CA0-0824B7F7B50B}"/>
            </c:ext>
          </c:extLst>
        </c:ser>
        <c:ser>
          <c:idx val="10"/>
          <c:order val="10"/>
          <c:tx>
            <c:v>11</c:v>
          </c:tx>
          <c:val>
            <c:numRef>
              <c:f>D_heads!$CE$173:$DK$173</c:f>
              <c:numCache>
                <c:formatCode>General</c:formatCode>
                <c:ptCount val="33"/>
                <c:pt idx="0">
                  <c:v>100.00006682147483</c:v>
                </c:pt>
                <c:pt idx="1">
                  <c:v>100.00006682144962</c:v>
                </c:pt>
                <c:pt idx="2">
                  <c:v>100.00006681425793</c:v>
                </c:pt>
                <c:pt idx="3">
                  <c:v>100.00006512258831</c:v>
                </c:pt>
                <c:pt idx="4">
                  <c:v>99.99980217938058</c:v>
                </c:pt>
                <c:pt idx="5">
                  <c:v>100.00006512237286</c:v>
                </c:pt>
                <c:pt idx="6">
                  <c:v>100.00006673526673</c:v>
                </c:pt>
                <c:pt idx="7">
                  <c:v>100.0000404672609</c:v>
                </c:pt>
                <c:pt idx="8">
                  <c:v>99.994433720383597</c:v>
                </c:pt>
                <c:pt idx="9">
                  <c:v>99.543453546709856</c:v>
                </c:pt>
                <c:pt idx="10">
                  <c:v>65.456598157016927</c:v>
                </c:pt>
                <c:pt idx="11">
                  <c:v>64.998718682132591</c:v>
                </c:pt>
                <c:pt idx="12">
                  <c:v>64.686766198524182</c:v>
                </c:pt>
                <c:pt idx="13">
                  <c:v>64.998718811901426</c:v>
                </c:pt>
                <c:pt idx="14">
                  <c:v>65.456605981960763</c:v>
                </c:pt>
                <c:pt idx="15">
                  <c:v>99.543479213874704</c:v>
                </c:pt>
                <c:pt idx="16">
                  <c:v>99.996385485356811</c:v>
                </c:pt>
                <c:pt idx="17">
                  <c:v>100.00003986897822</c:v>
                </c:pt>
                <c:pt idx="18">
                  <c:v>99.999806707667432</c:v>
                </c:pt>
                <c:pt idx="19">
                  <c:v>100.00006597879239</c:v>
                </c:pt>
                <c:pt idx="20">
                  <c:v>100.00006682003232</c:v>
                </c:pt>
                <c:pt idx="21">
                  <c:v>100.00006682147264</c:v>
                </c:pt>
                <c:pt idx="22">
                  <c:v>100.00006682147487</c:v>
                </c:pt>
                <c:pt idx="23">
                  <c:v>100.00006682147459</c:v>
                </c:pt>
                <c:pt idx="24">
                  <c:v>100.00006682125705</c:v>
                </c:pt>
                <c:pt idx="25">
                  <c:v>100.00006668636345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46E-6243-9CA0-0824B7F7B50B}"/>
            </c:ext>
          </c:extLst>
        </c:ser>
        <c:ser>
          <c:idx val="11"/>
          <c:order val="11"/>
          <c:tx>
            <c:v>12</c:v>
          </c:tx>
          <c:val>
            <c:numRef>
              <c:f>D_heads!$CE$174:$DK$174</c:f>
              <c:numCache>
                <c:formatCode>General</c:formatCode>
                <c:ptCount val="33"/>
                <c:pt idx="0">
                  <c:v>100.00006682146856</c:v>
                </c:pt>
                <c:pt idx="1">
                  <c:v>100.00006681906913</c:v>
                </c:pt>
                <c:pt idx="2">
                  <c:v>100.00006597200634</c:v>
                </c:pt>
                <c:pt idx="3">
                  <c:v>99.999802179381135</c:v>
                </c:pt>
                <c:pt idx="4">
                  <c:v>99.934314176094148</c:v>
                </c:pt>
                <c:pt idx="5">
                  <c:v>99.999802179168526</c:v>
                </c:pt>
                <c:pt idx="6">
                  <c:v>100.00006589395862</c:v>
                </c:pt>
                <c:pt idx="7">
                  <c:v>100.00004074124065</c:v>
                </c:pt>
                <c:pt idx="8">
                  <c:v>99.99448192541297</c:v>
                </c:pt>
                <c:pt idx="9">
                  <c:v>99.544251724647907</c:v>
                </c:pt>
                <c:pt idx="10">
                  <c:v>65.455462236414846</c:v>
                </c:pt>
                <c:pt idx="11">
                  <c:v>65.003684463519988</c:v>
                </c:pt>
                <c:pt idx="12">
                  <c:v>64.997582747605591</c:v>
                </c:pt>
                <c:pt idx="13">
                  <c:v>65.003699714843549</c:v>
                </c:pt>
                <c:pt idx="14">
                  <c:v>65.456653377255307</c:v>
                </c:pt>
                <c:pt idx="15">
                  <c:v>99.543473032604766</c:v>
                </c:pt>
                <c:pt idx="16">
                  <c:v>99.99638540514546</c:v>
                </c:pt>
                <c:pt idx="17">
                  <c:v>100.00004314205171</c:v>
                </c:pt>
                <c:pt idx="18">
                  <c:v>100.00006502760571</c:v>
                </c:pt>
                <c:pt idx="19">
                  <c:v>100.00006681620866</c:v>
                </c:pt>
                <c:pt idx="20">
                  <c:v>100.00006682146606</c:v>
                </c:pt>
                <c:pt idx="21">
                  <c:v>100.00006682147486</c:v>
                </c:pt>
                <c:pt idx="22">
                  <c:v>100.00006682147487</c:v>
                </c:pt>
                <c:pt idx="23">
                  <c:v>100.00006682147487</c:v>
                </c:pt>
                <c:pt idx="24">
                  <c:v>100.00006682147364</c:v>
                </c:pt>
                <c:pt idx="25">
                  <c:v>100.00006682082295</c:v>
                </c:pt>
                <c:pt idx="26">
                  <c:v>100.00006655168796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46E-6243-9CA0-0824B7F7B50B}"/>
            </c:ext>
          </c:extLst>
        </c:ser>
        <c:ser>
          <c:idx val="12"/>
          <c:order val="12"/>
          <c:tx>
            <c:v>13</c:v>
          </c:tx>
          <c:val>
            <c:numRef>
              <c:f>D_heads!$CE$175:$DK$175</c:f>
              <c:numCache>
                <c:formatCode>General</c:formatCode>
                <c:ptCount val="33"/>
                <c:pt idx="0">
                  <c:v>100.00006682147483</c:v>
                </c:pt>
                <c:pt idx="1">
                  <c:v>100.00006682144962</c:v>
                </c:pt>
                <c:pt idx="2">
                  <c:v>100.00006681425793</c:v>
                </c:pt>
                <c:pt idx="3">
                  <c:v>100.00006512258831</c:v>
                </c:pt>
                <c:pt idx="4">
                  <c:v>99.99980217938085</c:v>
                </c:pt>
                <c:pt idx="5">
                  <c:v>100.00006512248719</c:v>
                </c:pt>
                <c:pt idx="6">
                  <c:v>100.00006677793648</c:v>
                </c:pt>
                <c:pt idx="7">
                  <c:v>100.00005510086936</c:v>
                </c:pt>
                <c:pt idx="8">
                  <c:v>99.996923041053449</c:v>
                </c:pt>
                <c:pt idx="9">
                  <c:v>99.692308862096112</c:v>
                </c:pt>
                <c:pt idx="10">
                  <c:v>65.306881521381271</c:v>
                </c:pt>
                <c:pt idx="11">
                  <c:v>65.002496763334605</c:v>
                </c:pt>
                <c:pt idx="12">
                  <c:v>64.997569893225986</c:v>
                </c:pt>
                <c:pt idx="13">
                  <c:v>65.003699473068892</c:v>
                </c:pt>
                <c:pt idx="14">
                  <c:v>65.456640344436479</c:v>
                </c:pt>
                <c:pt idx="15">
                  <c:v>99.542447514739919</c:v>
                </c:pt>
                <c:pt idx="16">
                  <c:v>99.996372373994546</c:v>
                </c:pt>
                <c:pt idx="17">
                  <c:v>100.00004306010543</c:v>
                </c:pt>
                <c:pt idx="18">
                  <c:v>100.00006667692254</c:v>
                </c:pt>
                <c:pt idx="19">
                  <c:v>100.00006682116242</c:v>
                </c:pt>
                <c:pt idx="20">
                  <c:v>100.00006682147446</c:v>
                </c:pt>
                <c:pt idx="21">
                  <c:v>100.00006682147487</c:v>
                </c:pt>
                <c:pt idx="22">
                  <c:v>100.00006682147487</c:v>
                </c:pt>
                <c:pt idx="23">
                  <c:v>100.00006682147487</c:v>
                </c:pt>
                <c:pt idx="24">
                  <c:v>100.00006682147487</c:v>
                </c:pt>
                <c:pt idx="25">
                  <c:v>100.00006682147271</c:v>
                </c:pt>
                <c:pt idx="26">
                  <c:v>100.00006682060602</c:v>
                </c:pt>
                <c:pt idx="27">
                  <c:v>100.00006655168796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46E-6243-9CA0-0824B7F7B50B}"/>
            </c:ext>
          </c:extLst>
        </c:ser>
        <c:ser>
          <c:idx val="13"/>
          <c:order val="13"/>
          <c:tx>
            <c:v>14</c:v>
          </c:tx>
          <c:val>
            <c:numRef>
              <c:f>D_heads!$CE$176:$DK$176</c:f>
              <c:numCache>
                <c:formatCode>General</c:formatCode>
                <c:ptCount val="33"/>
                <c:pt idx="0">
                  <c:v>100.00006682147495</c:v>
                </c:pt>
                <c:pt idx="1">
                  <c:v>100.00006682147473</c:v>
                </c:pt>
                <c:pt idx="2">
                  <c:v>100.00006682143702</c:v>
                </c:pt>
                <c:pt idx="3">
                  <c:v>100.00006681425793</c:v>
                </c:pt>
                <c:pt idx="4">
                  <c:v>100.0000659720061</c:v>
                </c:pt>
                <c:pt idx="5">
                  <c:v>100.00006681416698</c:v>
                </c:pt>
                <c:pt idx="6">
                  <c:v>100.00006678877588</c:v>
                </c:pt>
                <c:pt idx="7">
                  <c:v>100.00005631686822</c:v>
                </c:pt>
                <c:pt idx="8">
                  <c:v>99.997274206478437</c:v>
                </c:pt>
                <c:pt idx="9">
                  <c:v>99.766895055211222</c:v>
                </c:pt>
                <c:pt idx="10">
                  <c:v>65.231194549548761</c:v>
                </c:pt>
                <c:pt idx="11">
                  <c:v>64.997647945052435</c:v>
                </c:pt>
                <c:pt idx="12">
                  <c:v>64.685927983025138</c:v>
                </c:pt>
                <c:pt idx="13">
                  <c:v>64.998701484484343</c:v>
                </c:pt>
                <c:pt idx="14">
                  <c:v>65.455573759239684</c:v>
                </c:pt>
                <c:pt idx="15">
                  <c:v>99.414044560476597</c:v>
                </c:pt>
                <c:pt idx="16">
                  <c:v>99.995353424191649</c:v>
                </c:pt>
                <c:pt idx="17">
                  <c:v>100.00003659918112</c:v>
                </c:pt>
                <c:pt idx="18">
                  <c:v>100.00006664994642</c:v>
                </c:pt>
                <c:pt idx="19">
                  <c:v>100.00006682111196</c:v>
                </c:pt>
                <c:pt idx="20">
                  <c:v>100.00006682147443</c:v>
                </c:pt>
                <c:pt idx="21">
                  <c:v>100.00006682147487</c:v>
                </c:pt>
                <c:pt idx="22">
                  <c:v>100.00006682147487</c:v>
                </c:pt>
                <c:pt idx="23">
                  <c:v>100.00006682147487</c:v>
                </c:pt>
                <c:pt idx="24">
                  <c:v>100.00006682147487</c:v>
                </c:pt>
                <c:pt idx="25">
                  <c:v>100.00006682147487</c:v>
                </c:pt>
                <c:pt idx="26">
                  <c:v>100.00006682147271</c:v>
                </c:pt>
                <c:pt idx="27">
                  <c:v>100.00006682082295</c:v>
                </c:pt>
                <c:pt idx="28">
                  <c:v>100.00006668636316</c:v>
                </c:pt>
                <c:pt idx="29">
                  <c:v>100.00006668592994</c:v>
                </c:pt>
                <c:pt idx="30">
                  <c:v>100.00006655147104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46E-6243-9CA0-0824B7F7B50B}"/>
            </c:ext>
          </c:extLst>
        </c:ser>
        <c:ser>
          <c:idx val="14"/>
          <c:order val="14"/>
          <c:tx>
            <c:v>15</c:v>
          </c:tx>
          <c:val>
            <c:numRef>
              <c:f>D_heads!$CE$177:$DK$177</c:f>
              <c:numCache>
                <c:formatCode>General</c:formatCode>
                <c:ptCount val="33"/>
                <c:pt idx="0">
                  <c:v>100.00006682147495</c:v>
                </c:pt>
                <c:pt idx="1">
                  <c:v>100.0000668214749</c:v>
                </c:pt>
                <c:pt idx="2">
                  <c:v>100.00006682147473</c:v>
                </c:pt>
                <c:pt idx="3">
                  <c:v>100.00006682144962</c:v>
                </c:pt>
                <c:pt idx="4">
                  <c:v>100.00006681906908</c:v>
                </c:pt>
                <c:pt idx="5">
                  <c:v>100.00006682142613</c:v>
                </c:pt>
                <c:pt idx="6">
                  <c:v>100.00006681262933</c:v>
                </c:pt>
                <c:pt idx="7">
                  <c:v>100.00006373498807</c:v>
                </c:pt>
                <c:pt idx="8">
                  <c:v>99.999116986377004</c:v>
                </c:pt>
                <c:pt idx="9">
                  <c:v>99.767232760970401</c:v>
                </c:pt>
                <c:pt idx="10">
                  <c:v>65.230260153025299</c:v>
                </c:pt>
                <c:pt idx="11">
                  <c:v>64.788750140290418</c:v>
                </c:pt>
                <c:pt idx="12">
                  <c:v>41.180785058475344</c:v>
                </c:pt>
                <c:pt idx="13">
                  <c:v>64.68957672449622</c:v>
                </c:pt>
                <c:pt idx="14">
                  <c:v>65.454135846493728</c:v>
                </c:pt>
                <c:pt idx="15">
                  <c:v>99.542431812927276</c:v>
                </c:pt>
                <c:pt idx="16">
                  <c:v>99.996372288833172</c:v>
                </c:pt>
                <c:pt idx="17">
                  <c:v>100.00004305988016</c:v>
                </c:pt>
                <c:pt idx="18">
                  <c:v>100.0000666862651</c:v>
                </c:pt>
                <c:pt idx="19">
                  <c:v>100.0000668211885</c:v>
                </c:pt>
                <c:pt idx="20">
                  <c:v>100.00006682147452</c:v>
                </c:pt>
                <c:pt idx="21">
                  <c:v>100.00006682147487</c:v>
                </c:pt>
                <c:pt idx="22">
                  <c:v>100.00006682147487</c:v>
                </c:pt>
                <c:pt idx="23">
                  <c:v>100.00006682147487</c:v>
                </c:pt>
                <c:pt idx="24">
                  <c:v>100.00006682147487</c:v>
                </c:pt>
                <c:pt idx="25">
                  <c:v>100.00006682147487</c:v>
                </c:pt>
                <c:pt idx="26">
                  <c:v>100.00006682147487</c:v>
                </c:pt>
                <c:pt idx="27">
                  <c:v>100.00006682147364</c:v>
                </c:pt>
                <c:pt idx="28">
                  <c:v>100.00006682125705</c:v>
                </c:pt>
                <c:pt idx="29">
                  <c:v>100.00006682125552</c:v>
                </c:pt>
                <c:pt idx="30">
                  <c:v>100.00006682082228</c:v>
                </c:pt>
                <c:pt idx="31">
                  <c:v>100.00006668636345</c:v>
                </c:pt>
                <c:pt idx="32">
                  <c:v>100.00006668614684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46E-6243-9CA0-0824B7F7B50B}"/>
            </c:ext>
          </c:extLst>
        </c:ser>
        <c:ser>
          <c:idx val="15"/>
          <c:order val="15"/>
          <c:tx>
            <c:v>16</c:v>
          </c:tx>
          <c:val>
            <c:numRef>
              <c:f>D_heads!$CE$178:$DK$178</c:f>
              <c:numCache>
                <c:formatCode>General</c:formatCode>
                <c:ptCount val="33"/>
                <c:pt idx="0">
                  <c:v>100.00006682147487</c:v>
                </c:pt>
                <c:pt idx="1">
                  <c:v>100.0000668214749</c:v>
                </c:pt>
                <c:pt idx="2">
                  <c:v>100.0000668214749</c:v>
                </c:pt>
                <c:pt idx="3">
                  <c:v>100.00006682147482</c:v>
                </c:pt>
                <c:pt idx="4">
                  <c:v>100.00006682146851</c:v>
                </c:pt>
                <c:pt idx="5">
                  <c:v>100.00006682145204</c:v>
                </c:pt>
                <c:pt idx="6">
                  <c:v>100.00006681283335</c:v>
                </c:pt>
                <c:pt idx="7">
                  <c:v>100.00006378305858</c:v>
                </c:pt>
                <c:pt idx="8">
                  <c:v>99.99912451661244</c:v>
                </c:pt>
                <c:pt idx="9">
                  <c:v>99.767255272162259</c:v>
                </c:pt>
                <c:pt idx="10">
                  <c:v>65.232689587005225</c:v>
                </c:pt>
                <c:pt idx="11">
                  <c:v>64.999376873147824</c:v>
                </c:pt>
                <c:pt idx="12">
                  <c:v>64.685497283242668</c:v>
                </c:pt>
                <c:pt idx="13">
                  <c:v>64.999930972366755</c:v>
                </c:pt>
                <c:pt idx="14">
                  <c:v>65.459021520075282</c:v>
                </c:pt>
                <c:pt idx="15">
                  <c:v>99.543526321014838</c:v>
                </c:pt>
                <c:pt idx="16">
                  <c:v>99.996386048729789</c:v>
                </c:pt>
                <c:pt idx="17">
                  <c:v>100.00004317526266</c:v>
                </c:pt>
                <c:pt idx="18">
                  <c:v>100.00006668659685</c:v>
                </c:pt>
                <c:pt idx="19">
                  <c:v>100.00006682099686</c:v>
                </c:pt>
                <c:pt idx="20">
                  <c:v>100.00006682147128</c:v>
                </c:pt>
                <c:pt idx="21">
                  <c:v>100.00006682147486</c:v>
                </c:pt>
                <c:pt idx="22">
                  <c:v>100.00006682147487</c:v>
                </c:pt>
                <c:pt idx="23">
                  <c:v>100.00006682147487</c:v>
                </c:pt>
                <c:pt idx="24">
                  <c:v>100.00006682147487</c:v>
                </c:pt>
                <c:pt idx="25">
                  <c:v>100.00006682147487</c:v>
                </c:pt>
                <c:pt idx="26">
                  <c:v>100.00006682147487</c:v>
                </c:pt>
                <c:pt idx="27">
                  <c:v>100.00006682147487</c:v>
                </c:pt>
                <c:pt idx="28">
                  <c:v>100.00006682147459</c:v>
                </c:pt>
                <c:pt idx="29">
                  <c:v>100.00006682147459</c:v>
                </c:pt>
                <c:pt idx="30">
                  <c:v>100.00006682147364</c:v>
                </c:pt>
                <c:pt idx="31">
                  <c:v>100.00006682125705</c:v>
                </c:pt>
                <c:pt idx="32">
                  <c:v>100.00006682125645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46E-6243-9CA0-0824B7F7B50B}"/>
            </c:ext>
          </c:extLst>
        </c:ser>
        <c:ser>
          <c:idx val="16"/>
          <c:order val="16"/>
          <c:tx>
            <c:v>17</c:v>
          </c:tx>
          <c:val>
            <c:numRef>
              <c:f>D_heads!$CE$179:$DK$179</c:f>
              <c:numCache>
                <c:formatCode>General</c:formatCode>
                <c:ptCount val="33"/>
                <c:pt idx="0">
                  <c:v>-99</c:v>
                </c:pt>
                <c:pt idx="1">
                  <c:v>100.00006682147487</c:v>
                </c:pt>
                <c:pt idx="2">
                  <c:v>100.0000668214749</c:v>
                </c:pt>
                <c:pt idx="3">
                  <c:v>100.0000668214749</c:v>
                </c:pt>
                <c:pt idx="4">
                  <c:v>100.00006682147482</c:v>
                </c:pt>
                <c:pt idx="5">
                  <c:v>100.00006682145262</c:v>
                </c:pt>
                <c:pt idx="6">
                  <c:v>100.00006681300928</c:v>
                </c:pt>
                <c:pt idx="7">
                  <c:v>100.00006383963158</c:v>
                </c:pt>
                <c:pt idx="8">
                  <c:v>99.999140519698457</c:v>
                </c:pt>
                <c:pt idx="9">
                  <c:v>99.770854297243019</c:v>
                </c:pt>
                <c:pt idx="10">
                  <c:v>65.460989033406449</c:v>
                </c:pt>
                <c:pt idx="11">
                  <c:v>65.232683146058122</c:v>
                </c:pt>
                <c:pt idx="12">
                  <c:v>65.229114155007593</c:v>
                </c:pt>
                <c:pt idx="13">
                  <c:v>65.233629300499686</c:v>
                </c:pt>
                <c:pt idx="14">
                  <c:v>65.758655457024972</c:v>
                </c:pt>
                <c:pt idx="15">
                  <c:v>99.549489028432944</c:v>
                </c:pt>
                <c:pt idx="16">
                  <c:v>99.996446769319519</c:v>
                </c:pt>
                <c:pt idx="17">
                  <c:v>100.00004356059171</c:v>
                </c:pt>
                <c:pt idx="18">
                  <c:v>100.00006660521591</c:v>
                </c:pt>
                <c:pt idx="19">
                  <c:v>100.00006673650134</c:v>
                </c:pt>
                <c:pt idx="20">
                  <c:v>100.00006682005244</c:v>
                </c:pt>
                <c:pt idx="21">
                  <c:v>100.00006682146889</c:v>
                </c:pt>
                <c:pt idx="22">
                  <c:v>100.00006682147486</c:v>
                </c:pt>
                <c:pt idx="23">
                  <c:v>100.00006682147487</c:v>
                </c:pt>
                <c:pt idx="24">
                  <c:v>100.00006682147487</c:v>
                </c:pt>
                <c:pt idx="25">
                  <c:v>100.00006682147487</c:v>
                </c:pt>
                <c:pt idx="26">
                  <c:v>100.00006682147487</c:v>
                </c:pt>
                <c:pt idx="27">
                  <c:v>100.00006682147487</c:v>
                </c:pt>
                <c:pt idx="28">
                  <c:v>100.00006682147487</c:v>
                </c:pt>
                <c:pt idx="29">
                  <c:v>100.00006682147487</c:v>
                </c:pt>
                <c:pt idx="30">
                  <c:v>100.00006682147487</c:v>
                </c:pt>
                <c:pt idx="31">
                  <c:v>100.00006682147459</c:v>
                </c:pt>
                <c:pt idx="32">
                  <c:v>100.00006682147458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46E-6243-9CA0-0824B7F7B50B}"/>
            </c:ext>
          </c:extLst>
        </c:ser>
        <c:ser>
          <c:idx val="17"/>
          <c:order val="17"/>
          <c:tx>
            <c:v>18</c:v>
          </c:tx>
          <c:val>
            <c:numRef>
              <c:f>D_heads!$CE$180:$DK$180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100.00006682147487</c:v>
                </c:pt>
                <c:pt idx="3">
                  <c:v>100.00006682147495</c:v>
                </c:pt>
                <c:pt idx="4">
                  <c:v>100.00006682147495</c:v>
                </c:pt>
                <c:pt idx="5">
                  <c:v>100.00006682147458</c:v>
                </c:pt>
                <c:pt idx="6">
                  <c:v>100.0000668213634</c:v>
                </c:pt>
                <c:pt idx="7">
                  <c:v>100.0000667875958</c:v>
                </c:pt>
                <c:pt idx="8">
                  <c:v>100.00005786856543</c:v>
                </c:pt>
                <c:pt idx="9">
                  <c:v>99.998211376088378</c:v>
                </c:pt>
                <c:pt idx="10">
                  <c:v>99.769928305509865</c:v>
                </c:pt>
                <c:pt idx="11">
                  <c:v>99.766382413717892</c:v>
                </c:pt>
                <c:pt idx="12">
                  <c:v>99.767292516341485</c:v>
                </c:pt>
                <c:pt idx="13">
                  <c:v>99.767017842450585</c:v>
                </c:pt>
                <c:pt idx="14">
                  <c:v>99.697161436898256</c:v>
                </c:pt>
                <c:pt idx="15">
                  <c:v>99.994836574442161</c:v>
                </c:pt>
                <c:pt idx="16">
                  <c:v>99.999996986540765</c:v>
                </c:pt>
                <c:pt idx="17">
                  <c:v>100.00005305655183</c:v>
                </c:pt>
                <c:pt idx="18">
                  <c:v>100.00005350449645</c:v>
                </c:pt>
                <c:pt idx="19">
                  <c:v>100.0000536731402</c:v>
                </c:pt>
                <c:pt idx="20">
                  <c:v>100.00006665442625</c:v>
                </c:pt>
                <c:pt idx="21">
                  <c:v>100.00006682005596</c:v>
                </c:pt>
                <c:pt idx="22">
                  <c:v>100.00006682147165</c:v>
                </c:pt>
                <c:pt idx="23">
                  <c:v>100.00006682147487</c:v>
                </c:pt>
                <c:pt idx="24">
                  <c:v>100.00006682147487</c:v>
                </c:pt>
                <c:pt idx="25">
                  <c:v>100.00006682147487</c:v>
                </c:pt>
                <c:pt idx="26">
                  <c:v>100.00006682147487</c:v>
                </c:pt>
                <c:pt idx="27">
                  <c:v>100.00006682147487</c:v>
                </c:pt>
                <c:pt idx="28">
                  <c:v>100.00006682147487</c:v>
                </c:pt>
                <c:pt idx="29">
                  <c:v>100.00006682147487</c:v>
                </c:pt>
                <c:pt idx="30">
                  <c:v>100.00006682147487</c:v>
                </c:pt>
                <c:pt idx="31">
                  <c:v>100.00006682147487</c:v>
                </c:pt>
                <c:pt idx="32">
                  <c:v>100.00006682147495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46E-6243-9CA0-0824B7F7B50B}"/>
            </c:ext>
          </c:extLst>
        </c:ser>
        <c:ser>
          <c:idx val="18"/>
          <c:order val="18"/>
          <c:tx>
            <c:v>19</c:v>
          </c:tx>
          <c:val>
            <c:numRef>
              <c:f>D_heads!$CE$181:$DK$181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99.999114663166509</c:v>
                </c:pt>
                <c:pt idx="13">
                  <c:v>99.997396935553311</c:v>
                </c:pt>
                <c:pt idx="14">
                  <c:v>99.997109183046774</c:v>
                </c:pt>
                <c:pt idx="15">
                  <c:v>99.998337971856671</c:v>
                </c:pt>
                <c:pt idx="16">
                  <c:v>99.998376599030991</c:v>
                </c:pt>
                <c:pt idx="17">
                  <c:v>99.998409741888864</c:v>
                </c:pt>
                <c:pt idx="18">
                  <c:v>99.998410091721738</c:v>
                </c:pt>
                <c:pt idx="19">
                  <c:v>99.998423154728783</c:v>
                </c:pt>
                <c:pt idx="20">
                  <c:v>100.00005367409365</c:v>
                </c:pt>
                <c:pt idx="21">
                  <c:v>100.00006673719643</c:v>
                </c:pt>
                <c:pt idx="22">
                  <c:v>100.00006682128273</c:v>
                </c:pt>
                <c:pt idx="23">
                  <c:v>100.00006682147465</c:v>
                </c:pt>
                <c:pt idx="24">
                  <c:v>100.00006682147489</c:v>
                </c:pt>
                <c:pt idx="25">
                  <c:v>100.00006682147489</c:v>
                </c:pt>
                <c:pt idx="26">
                  <c:v>100.00006682147489</c:v>
                </c:pt>
                <c:pt idx="27">
                  <c:v>100.00006682147489</c:v>
                </c:pt>
                <c:pt idx="28">
                  <c:v>100.00006682147489</c:v>
                </c:pt>
                <c:pt idx="29">
                  <c:v>100.00006682147489</c:v>
                </c:pt>
                <c:pt idx="30">
                  <c:v>100.00006682147489</c:v>
                </c:pt>
                <c:pt idx="31">
                  <c:v>100.00006682147495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46E-6243-9CA0-0824B7F7B50B}"/>
            </c:ext>
          </c:extLst>
        </c:ser>
        <c:bandFmts/>
        <c:axId val="1630413615"/>
        <c:axId val="1630415327"/>
        <c:axId val="1380738111"/>
      </c:surfaceChart>
      <c:catAx>
        <c:axId val="1630413615"/>
        <c:scaling>
          <c:orientation val="minMax"/>
        </c:scaling>
        <c:delete val="0"/>
        <c:axPos val="b"/>
        <c:majorTickMark val="out"/>
        <c:minorTickMark val="none"/>
        <c:tickLblPos val="nextTo"/>
        <c:crossAx val="1630415327"/>
        <c:crosses val="autoZero"/>
        <c:auto val="1"/>
        <c:lblAlgn val="ctr"/>
        <c:lblOffset val="100"/>
        <c:noMultiLvlLbl val="0"/>
      </c:catAx>
      <c:valAx>
        <c:axId val="1630415327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630413615"/>
        <c:crosses val="autoZero"/>
        <c:crossBetween val="midCat"/>
        <c:majorUnit val="21"/>
      </c:valAx>
      <c:serAx>
        <c:axId val="1380738111"/>
        <c:scaling>
          <c:orientation val="minMax"/>
        </c:scaling>
        <c:delete val="0"/>
        <c:axPos val="b"/>
        <c:majorTickMark val="out"/>
        <c:minorTickMark val="none"/>
        <c:tickLblPos val="nextTo"/>
        <c:crossAx val="1630415327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D_heads!$CE$183:$DK$183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100.00004148464107</c:v>
                </c:pt>
                <c:pt idx="5">
                  <c:v>99.995144434304834</c:v>
                </c:pt>
                <c:pt idx="6">
                  <c:v>99.995084960751882</c:v>
                </c:pt>
                <c:pt idx="7">
                  <c:v>99.995086114521712</c:v>
                </c:pt>
                <c:pt idx="8">
                  <c:v>99.999982608757193</c:v>
                </c:pt>
                <c:pt idx="9">
                  <c:v>100.00004212440315</c:v>
                </c:pt>
                <c:pt idx="10">
                  <c:v>100.00009992055148</c:v>
                </c:pt>
                <c:pt idx="11">
                  <c:v>100.00010101923631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E44-2F46-9E41-42AB53E43A07}"/>
            </c:ext>
          </c:extLst>
        </c:ser>
        <c:ser>
          <c:idx val="1"/>
          <c:order val="1"/>
          <c:tx>
            <c:v>2</c:v>
          </c:tx>
          <c:val>
            <c:numRef>
              <c:f>D_heads!$CE$184:$DK$184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100.00010158875257</c:v>
                </c:pt>
                <c:pt idx="3">
                  <c:v>100.00010158227936</c:v>
                </c:pt>
                <c:pt idx="4">
                  <c:v>100.00010044547673</c:v>
                </c:pt>
                <c:pt idx="5">
                  <c:v>100.00004150046348</c:v>
                </c:pt>
                <c:pt idx="6">
                  <c:v>99.99998369418087</c:v>
                </c:pt>
                <c:pt idx="7">
                  <c:v>99.995241832427141</c:v>
                </c:pt>
                <c:pt idx="8">
                  <c:v>99.995243033344707</c:v>
                </c:pt>
                <c:pt idx="9">
                  <c:v>99.995245344857892</c:v>
                </c:pt>
                <c:pt idx="10">
                  <c:v>99.999987263117973</c:v>
                </c:pt>
                <c:pt idx="11">
                  <c:v>100.00004395018192</c:v>
                </c:pt>
                <c:pt idx="12">
                  <c:v>100.00004450928931</c:v>
                </c:pt>
                <c:pt idx="13">
                  <c:v>100.00009999717642</c:v>
                </c:pt>
                <c:pt idx="14">
                  <c:v>100.00010155825419</c:v>
                </c:pt>
                <c:pt idx="15">
                  <c:v>100.00010158830959</c:v>
                </c:pt>
                <c:pt idx="16">
                  <c:v>100.00010158877221</c:v>
                </c:pt>
                <c:pt idx="17">
                  <c:v>100.00010158877831</c:v>
                </c:pt>
                <c:pt idx="18">
                  <c:v>100.00010158877835</c:v>
                </c:pt>
                <c:pt idx="19">
                  <c:v>100.00010158877839</c:v>
                </c:pt>
                <c:pt idx="20">
                  <c:v>100.00010158877836</c:v>
                </c:pt>
                <c:pt idx="21">
                  <c:v>100.00010158877836</c:v>
                </c:pt>
                <c:pt idx="22">
                  <c:v>100.00010158877681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E44-2F46-9E41-42AB53E43A07}"/>
            </c:ext>
          </c:extLst>
        </c:ser>
        <c:ser>
          <c:idx val="2"/>
          <c:order val="2"/>
          <c:tx>
            <c:v>3</c:v>
          </c:tx>
          <c:val>
            <c:numRef>
              <c:f>D_heads!$CE$185:$DK$185</c:f>
              <c:numCache>
                <c:formatCode>General</c:formatCode>
                <c:ptCount val="33"/>
                <c:pt idx="0">
                  <c:v>-99</c:v>
                </c:pt>
                <c:pt idx="1">
                  <c:v>100.00010158877836</c:v>
                </c:pt>
                <c:pt idx="2">
                  <c:v>100.00010158877789</c:v>
                </c:pt>
                <c:pt idx="3">
                  <c:v>100.00010158867666</c:v>
                </c:pt>
                <c:pt idx="4">
                  <c:v>100.00010157424796</c:v>
                </c:pt>
                <c:pt idx="5">
                  <c:v>100.00010100461381</c:v>
                </c:pt>
                <c:pt idx="6">
                  <c:v>100.00009990575711</c:v>
                </c:pt>
                <c:pt idx="7">
                  <c:v>100.00004269198378</c:v>
                </c:pt>
                <c:pt idx="8">
                  <c:v>99.999987213107971</c:v>
                </c:pt>
                <c:pt idx="9">
                  <c:v>99.995390534303098</c:v>
                </c:pt>
                <c:pt idx="10">
                  <c:v>99.995392256795725</c:v>
                </c:pt>
                <c:pt idx="11">
                  <c:v>99.995392344640578</c:v>
                </c:pt>
                <c:pt idx="12">
                  <c:v>99.995395242327234</c:v>
                </c:pt>
                <c:pt idx="13">
                  <c:v>99.999992535135974</c:v>
                </c:pt>
                <c:pt idx="14">
                  <c:v>100.00009956593419</c:v>
                </c:pt>
                <c:pt idx="15">
                  <c:v>100.00010155938476</c:v>
                </c:pt>
                <c:pt idx="16">
                  <c:v>100.00010158841938</c:v>
                </c:pt>
                <c:pt idx="17">
                  <c:v>100.0001015887745</c:v>
                </c:pt>
                <c:pt idx="18">
                  <c:v>100.00010158877834</c:v>
                </c:pt>
                <c:pt idx="19">
                  <c:v>100.00010158877838</c:v>
                </c:pt>
                <c:pt idx="20">
                  <c:v>100.00010158877836</c:v>
                </c:pt>
                <c:pt idx="21">
                  <c:v>100.00010158877677</c:v>
                </c:pt>
                <c:pt idx="22">
                  <c:v>100.00010158802699</c:v>
                </c:pt>
                <c:pt idx="23">
                  <c:v>100.00010127868083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E44-2F46-9E41-42AB53E43A07}"/>
            </c:ext>
          </c:extLst>
        </c:ser>
        <c:ser>
          <c:idx val="3"/>
          <c:order val="3"/>
          <c:tx>
            <c:v>4</c:v>
          </c:tx>
          <c:val>
            <c:numRef>
              <c:f>D_heads!$CE$186:$DK$186</c:f>
              <c:numCache>
                <c:formatCode>General</c:formatCode>
                <c:ptCount val="33"/>
                <c:pt idx="0">
                  <c:v>-99</c:v>
                </c:pt>
                <c:pt idx="1">
                  <c:v>100.00010158877842</c:v>
                </c:pt>
                <c:pt idx="2">
                  <c:v>100.00010158877838</c:v>
                </c:pt>
                <c:pt idx="3">
                  <c:v>100.00010158877761</c:v>
                </c:pt>
                <c:pt idx="4">
                  <c:v>100.00010158867592</c:v>
                </c:pt>
                <c:pt idx="5">
                  <c:v>100.00010158373485</c:v>
                </c:pt>
                <c:pt idx="6">
                  <c:v>100.00010156985772</c:v>
                </c:pt>
                <c:pt idx="7">
                  <c:v>100.00010101633586</c:v>
                </c:pt>
                <c:pt idx="8">
                  <c:v>100.00009995945651</c:v>
                </c:pt>
                <c:pt idx="9">
                  <c:v>100.00004497618846</c:v>
                </c:pt>
                <c:pt idx="10">
                  <c:v>100.00004333910019</c:v>
                </c:pt>
                <c:pt idx="11">
                  <c:v>99.999991245191623</c:v>
                </c:pt>
                <c:pt idx="12">
                  <c:v>99.995636063684302</c:v>
                </c:pt>
                <c:pt idx="13">
                  <c:v>99.995641420217751</c:v>
                </c:pt>
                <c:pt idx="14">
                  <c:v>99.999997773902138</c:v>
                </c:pt>
                <c:pt idx="15">
                  <c:v>100.00010010249373</c:v>
                </c:pt>
                <c:pt idx="16">
                  <c:v>100.00010157191501</c:v>
                </c:pt>
                <c:pt idx="17">
                  <c:v>100.00010158861062</c:v>
                </c:pt>
                <c:pt idx="18">
                  <c:v>100.00010158877681</c:v>
                </c:pt>
                <c:pt idx="19">
                  <c:v>100.00010158877838</c:v>
                </c:pt>
                <c:pt idx="20">
                  <c:v>100.00010158877836</c:v>
                </c:pt>
                <c:pt idx="21">
                  <c:v>100.00010158877835</c:v>
                </c:pt>
                <c:pt idx="22">
                  <c:v>100.00010158877194</c:v>
                </c:pt>
                <c:pt idx="23">
                  <c:v>100.00010158652749</c:v>
                </c:pt>
                <c:pt idx="24">
                  <c:v>100.00010097008757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E44-2F46-9E41-42AB53E43A07}"/>
            </c:ext>
          </c:extLst>
        </c:ser>
        <c:ser>
          <c:idx val="4"/>
          <c:order val="4"/>
          <c:tx>
            <c:v>5</c:v>
          </c:tx>
          <c:val>
            <c:numRef>
              <c:f>D_heads!$CE$187:$DK$187</c:f>
              <c:numCache>
                <c:formatCode>General</c:formatCode>
                <c:ptCount val="33"/>
                <c:pt idx="0">
                  <c:v>-99</c:v>
                </c:pt>
                <c:pt idx="1">
                  <c:v>100.00010158877842</c:v>
                </c:pt>
                <c:pt idx="2">
                  <c:v>100.00010158877838</c:v>
                </c:pt>
                <c:pt idx="3">
                  <c:v>100.00010158877838</c:v>
                </c:pt>
                <c:pt idx="4">
                  <c:v>100.00010158877784</c:v>
                </c:pt>
                <c:pt idx="5">
                  <c:v>100.00010158873766</c:v>
                </c:pt>
                <c:pt idx="6">
                  <c:v>100.0001015885843</c:v>
                </c:pt>
                <c:pt idx="7">
                  <c:v>100.00010158312574</c:v>
                </c:pt>
                <c:pt idx="8">
                  <c:v>100.00010152031281</c:v>
                </c:pt>
                <c:pt idx="9">
                  <c:v>100.00009845864624</c:v>
                </c:pt>
                <c:pt idx="10">
                  <c:v>100.00002312370091</c:v>
                </c:pt>
                <c:pt idx="11">
                  <c:v>100.00001910380084</c:v>
                </c:pt>
                <c:pt idx="12">
                  <c:v>99.999916545826636</c:v>
                </c:pt>
                <c:pt idx="13">
                  <c:v>99.995757569032563</c:v>
                </c:pt>
                <c:pt idx="14">
                  <c:v>99.995812566322797</c:v>
                </c:pt>
                <c:pt idx="15">
                  <c:v>100.00004844447835</c:v>
                </c:pt>
                <c:pt idx="16">
                  <c:v>100.00010105448872</c:v>
                </c:pt>
                <c:pt idx="17">
                  <c:v>100.00010158394869</c:v>
                </c:pt>
                <c:pt idx="18">
                  <c:v>100.0001015887341</c:v>
                </c:pt>
                <c:pt idx="19">
                  <c:v>100.00010158877824</c:v>
                </c:pt>
                <c:pt idx="20">
                  <c:v>100.00010158877836</c:v>
                </c:pt>
                <c:pt idx="21">
                  <c:v>100.00010158877836</c:v>
                </c:pt>
                <c:pt idx="22">
                  <c:v>100.00010158877834</c:v>
                </c:pt>
                <c:pt idx="23">
                  <c:v>100.00010158876714</c:v>
                </c:pt>
                <c:pt idx="24">
                  <c:v>100.00010158577609</c:v>
                </c:pt>
                <c:pt idx="25">
                  <c:v>100.00010096933781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E44-2F46-9E41-42AB53E43A07}"/>
            </c:ext>
          </c:extLst>
        </c:ser>
        <c:ser>
          <c:idx val="5"/>
          <c:order val="5"/>
          <c:tx>
            <c:v>6</c:v>
          </c:tx>
          <c:val>
            <c:numRef>
              <c:f>D_heads!$CE$188:$DK$188</c:f>
              <c:numCache>
                <c:formatCode>General</c:formatCode>
                <c:ptCount val="33"/>
                <c:pt idx="0">
                  <c:v>100.00010158877836</c:v>
                </c:pt>
                <c:pt idx="1">
                  <c:v>100.00010158877838</c:v>
                </c:pt>
                <c:pt idx="2">
                  <c:v>100.00010158877838</c:v>
                </c:pt>
                <c:pt idx="3">
                  <c:v>100.00010158877838</c:v>
                </c:pt>
                <c:pt idx="4">
                  <c:v>100.00010158877836</c:v>
                </c:pt>
                <c:pt idx="5">
                  <c:v>100.00010158877546</c:v>
                </c:pt>
                <c:pt idx="6">
                  <c:v>100.00010158828526</c:v>
                </c:pt>
                <c:pt idx="7">
                  <c:v>100.0001015412399</c:v>
                </c:pt>
                <c:pt idx="8">
                  <c:v>100.00009771815351</c:v>
                </c:pt>
                <c:pt idx="9">
                  <c:v>99.999871269259359</c:v>
                </c:pt>
                <c:pt idx="10">
                  <c:v>99.991997933177799</c:v>
                </c:pt>
                <c:pt idx="11">
                  <c:v>99.991770213004102</c:v>
                </c:pt>
                <c:pt idx="12">
                  <c:v>99.991676868785717</c:v>
                </c:pt>
                <c:pt idx="13">
                  <c:v>99.987762447215715</c:v>
                </c:pt>
                <c:pt idx="14">
                  <c:v>99.988030786291574</c:v>
                </c:pt>
                <c:pt idx="15">
                  <c:v>99.999823601631874</c:v>
                </c:pt>
                <c:pt idx="16">
                  <c:v>100.00009726323877</c:v>
                </c:pt>
                <c:pt idx="17">
                  <c:v>100.0001015346792</c:v>
                </c:pt>
                <c:pt idx="18">
                  <c:v>100.00010158781686</c:v>
                </c:pt>
                <c:pt idx="19">
                  <c:v>100.00010158877501</c:v>
                </c:pt>
                <c:pt idx="20">
                  <c:v>100.00010158877836</c:v>
                </c:pt>
                <c:pt idx="21">
                  <c:v>100.00010158877836</c:v>
                </c:pt>
                <c:pt idx="22">
                  <c:v>100.00010158877836</c:v>
                </c:pt>
                <c:pt idx="23">
                  <c:v>100.00010158877673</c:v>
                </c:pt>
                <c:pt idx="24">
                  <c:v>100.0001015880158</c:v>
                </c:pt>
                <c:pt idx="25">
                  <c:v>100.00010127718288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E44-2F46-9E41-42AB53E43A07}"/>
            </c:ext>
          </c:extLst>
        </c:ser>
        <c:ser>
          <c:idx val="6"/>
          <c:order val="6"/>
          <c:tx>
            <c:v>7</c:v>
          </c:tx>
          <c:val>
            <c:numRef>
              <c:f>D_heads!$CE$189:$DK$189</c:f>
              <c:numCache>
                <c:formatCode>General</c:formatCode>
                <c:ptCount val="33"/>
                <c:pt idx="0">
                  <c:v>100.00010158877842</c:v>
                </c:pt>
                <c:pt idx="1">
                  <c:v>100.00010158877838</c:v>
                </c:pt>
                <c:pt idx="2">
                  <c:v>100.00010158877838</c:v>
                </c:pt>
                <c:pt idx="3">
                  <c:v>100.00010158877838</c:v>
                </c:pt>
                <c:pt idx="4">
                  <c:v>100.00010158877782</c:v>
                </c:pt>
                <c:pt idx="5">
                  <c:v>100.00010158868179</c:v>
                </c:pt>
                <c:pt idx="6">
                  <c:v>100.00010157013479</c:v>
                </c:pt>
                <c:pt idx="7">
                  <c:v>100.00009935294823</c:v>
                </c:pt>
                <c:pt idx="8">
                  <c:v>99.999871052515601</c:v>
                </c:pt>
                <c:pt idx="9">
                  <c:v>99.984053477205691</c:v>
                </c:pt>
                <c:pt idx="10">
                  <c:v>99.330445962059542</c:v>
                </c:pt>
                <c:pt idx="11">
                  <c:v>99.314585217597482</c:v>
                </c:pt>
                <c:pt idx="12">
                  <c:v>99.310882416593387</c:v>
                </c:pt>
                <c:pt idx="13">
                  <c:v>99.311103669781033</c:v>
                </c:pt>
                <c:pt idx="14">
                  <c:v>99.330347931751206</c:v>
                </c:pt>
                <c:pt idx="15">
                  <c:v>99.98405235289772</c:v>
                </c:pt>
                <c:pt idx="16">
                  <c:v>99.999871259961992</c:v>
                </c:pt>
                <c:pt idx="17">
                  <c:v>100.00009899921247</c:v>
                </c:pt>
                <c:pt idx="18">
                  <c:v>100.00010151621804</c:v>
                </c:pt>
                <c:pt idx="19">
                  <c:v>100.00010158849761</c:v>
                </c:pt>
                <c:pt idx="20">
                  <c:v>100.0001015887777</c:v>
                </c:pt>
                <c:pt idx="21">
                  <c:v>100.00010158877836</c:v>
                </c:pt>
                <c:pt idx="22">
                  <c:v>100.00010158877836</c:v>
                </c:pt>
                <c:pt idx="23">
                  <c:v>100.00010158877676</c:v>
                </c:pt>
                <c:pt idx="24">
                  <c:v>100.00010158802218</c:v>
                </c:pt>
                <c:pt idx="25">
                  <c:v>100.00010127792945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E44-2F46-9E41-42AB53E43A07}"/>
            </c:ext>
          </c:extLst>
        </c:ser>
        <c:ser>
          <c:idx val="7"/>
          <c:order val="7"/>
          <c:tx>
            <c:v>8</c:v>
          </c:tx>
          <c:val>
            <c:numRef>
              <c:f>D_heads!$CE$190:$DK$190</c:f>
              <c:numCache>
                <c:formatCode>General</c:formatCode>
                <c:ptCount val="33"/>
                <c:pt idx="0">
                  <c:v>100.00010158877842</c:v>
                </c:pt>
                <c:pt idx="1">
                  <c:v>100.00010158877838</c:v>
                </c:pt>
                <c:pt idx="2">
                  <c:v>100.00010158877836</c:v>
                </c:pt>
                <c:pt idx="3">
                  <c:v>100.00010158877747</c:v>
                </c:pt>
                <c:pt idx="4">
                  <c:v>100.00010158872655</c:v>
                </c:pt>
                <c:pt idx="5">
                  <c:v>100.00010158788893</c:v>
                </c:pt>
                <c:pt idx="6">
                  <c:v>100.00010136421083</c:v>
                </c:pt>
                <c:pt idx="7">
                  <c:v>100.00004899731829</c:v>
                </c:pt>
                <c:pt idx="8">
                  <c:v>99.991971250728923</c:v>
                </c:pt>
                <c:pt idx="9">
                  <c:v>99.330410192737773</c:v>
                </c:pt>
                <c:pt idx="10">
                  <c:v>66.35622092782711</c:v>
                </c:pt>
                <c:pt idx="11">
                  <c:v>65.694501055153324</c:v>
                </c:pt>
                <c:pt idx="12">
                  <c:v>65.681092076008127</c:v>
                </c:pt>
                <c:pt idx="13">
                  <c:v>65.693724170665277</c:v>
                </c:pt>
                <c:pt idx="14">
                  <c:v>66.355473937271412</c:v>
                </c:pt>
                <c:pt idx="15">
                  <c:v>99.33043739151303</c:v>
                </c:pt>
                <c:pt idx="16">
                  <c:v>99.991997863895932</c:v>
                </c:pt>
                <c:pt idx="17">
                  <c:v>100.00002355029221</c:v>
                </c:pt>
                <c:pt idx="18">
                  <c:v>100.00009532850288</c:v>
                </c:pt>
                <c:pt idx="19">
                  <c:v>100.00010156134462</c:v>
                </c:pt>
                <c:pt idx="20">
                  <c:v>100.0001015887095</c:v>
                </c:pt>
                <c:pt idx="21">
                  <c:v>100.00010158877821</c:v>
                </c:pt>
                <c:pt idx="22">
                  <c:v>100.00010158877836</c:v>
                </c:pt>
                <c:pt idx="23">
                  <c:v>100.00010158877676</c:v>
                </c:pt>
                <c:pt idx="24">
                  <c:v>100.00010158802219</c:v>
                </c:pt>
                <c:pt idx="25">
                  <c:v>100.00010127793105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E44-2F46-9E41-42AB53E43A07}"/>
            </c:ext>
          </c:extLst>
        </c:ser>
        <c:ser>
          <c:idx val="8"/>
          <c:order val="8"/>
          <c:tx>
            <c:v>9</c:v>
          </c:tx>
          <c:val>
            <c:numRef>
              <c:f>D_heads!$CE$191:$DK$191</c:f>
              <c:numCache>
                <c:formatCode>General</c:formatCode>
                <c:ptCount val="33"/>
                <c:pt idx="0">
                  <c:v>100.00010158877842</c:v>
                </c:pt>
                <c:pt idx="1">
                  <c:v>100.00010158877836</c:v>
                </c:pt>
                <c:pt idx="2">
                  <c:v>100.00010158877656</c:v>
                </c:pt>
                <c:pt idx="3">
                  <c:v>100.00010158858453</c:v>
                </c:pt>
                <c:pt idx="4">
                  <c:v>100.00010157645931</c:v>
                </c:pt>
                <c:pt idx="5">
                  <c:v>100.00010158765208</c:v>
                </c:pt>
                <c:pt idx="6">
                  <c:v>100.00010135397362</c:v>
                </c:pt>
                <c:pt idx="7">
                  <c:v>100.00004684811017</c:v>
                </c:pt>
                <c:pt idx="8">
                  <c:v>99.991673350875772</c:v>
                </c:pt>
                <c:pt idx="9">
                  <c:v>99.311654598280313</c:v>
                </c:pt>
                <c:pt idx="10">
                  <c:v>65.694698234737245</c:v>
                </c:pt>
                <c:pt idx="11">
                  <c:v>65.005650152009352</c:v>
                </c:pt>
                <c:pt idx="12">
                  <c:v>64.547360185657112</c:v>
                </c:pt>
                <c:pt idx="13">
                  <c:v>65.005629682698341</c:v>
                </c:pt>
                <c:pt idx="14">
                  <c:v>65.693757441519836</c:v>
                </c:pt>
                <c:pt idx="15">
                  <c:v>99.314618034857972</c:v>
                </c:pt>
                <c:pt idx="16">
                  <c:v>99.991771264221953</c:v>
                </c:pt>
                <c:pt idx="17">
                  <c:v>100.00001004067448</c:v>
                </c:pt>
                <c:pt idx="18">
                  <c:v>99.999515609256747</c:v>
                </c:pt>
                <c:pt idx="19">
                  <c:v>100.00009872328818</c:v>
                </c:pt>
                <c:pt idx="20">
                  <c:v>100.00010158139375</c:v>
                </c:pt>
                <c:pt idx="21">
                  <c:v>100.00010158876125</c:v>
                </c:pt>
                <c:pt idx="22">
                  <c:v>100.00010158877832</c:v>
                </c:pt>
                <c:pt idx="23">
                  <c:v>100.00010158877676</c:v>
                </c:pt>
                <c:pt idx="24">
                  <c:v>100.00010158802219</c:v>
                </c:pt>
                <c:pt idx="25">
                  <c:v>100.00010127793105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E44-2F46-9E41-42AB53E43A07}"/>
            </c:ext>
          </c:extLst>
        </c:ser>
        <c:ser>
          <c:idx val="9"/>
          <c:order val="9"/>
          <c:tx>
            <c:v>10</c:v>
          </c:tx>
          <c:val>
            <c:numRef>
              <c:f>D_heads!$CE$192:$DK$192</c:f>
              <c:numCache>
                <c:formatCode>General</c:formatCode>
                <c:ptCount val="33"/>
                <c:pt idx="0">
                  <c:v>100.00010158877841</c:v>
                </c:pt>
                <c:pt idx="1">
                  <c:v>100.00010158877656</c:v>
                </c:pt>
                <c:pt idx="2">
                  <c:v>100.00010158848765</c:v>
                </c:pt>
                <c:pt idx="3">
                  <c:v>100.00010155183625</c:v>
                </c:pt>
                <c:pt idx="4">
                  <c:v>100.00009868963532</c:v>
                </c:pt>
                <c:pt idx="5">
                  <c:v>100.00010155041828</c:v>
                </c:pt>
                <c:pt idx="6">
                  <c:v>100.00010123951688</c:v>
                </c:pt>
                <c:pt idx="7">
                  <c:v>100.00002323135304</c:v>
                </c:pt>
                <c:pt idx="8">
                  <c:v>99.988759119005707</c:v>
                </c:pt>
                <c:pt idx="9">
                  <c:v>99.311568309427116</c:v>
                </c:pt>
                <c:pt idx="10">
                  <c:v>65.680299145810409</c:v>
                </c:pt>
                <c:pt idx="11">
                  <c:v>64.547271859720198</c:v>
                </c:pt>
                <c:pt idx="12">
                  <c:v>41.913669242298113</c:v>
                </c:pt>
                <c:pt idx="13">
                  <c:v>64.547271883700375</c:v>
                </c:pt>
                <c:pt idx="14">
                  <c:v>65.680321493325323</c:v>
                </c:pt>
                <c:pt idx="15">
                  <c:v>99.314338717138099</c:v>
                </c:pt>
                <c:pt idx="16">
                  <c:v>99.991761610086854</c:v>
                </c:pt>
                <c:pt idx="17">
                  <c:v>99.999439065012609</c:v>
                </c:pt>
                <c:pt idx="18">
                  <c:v>99.951344388063333</c:v>
                </c:pt>
                <c:pt idx="19">
                  <c:v>99.999862383053411</c:v>
                </c:pt>
                <c:pt idx="20">
                  <c:v>100.00010100663154</c:v>
                </c:pt>
                <c:pt idx="21">
                  <c:v>100.00010158753254</c:v>
                </c:pt>
                <c:pt idx="22">
                  <c:v>100.00010158877592</c:v>
                </c:pt>
                <c:pt idx="23">
                  <c:v>100.00010158877676</c:v>
                </c:pt>
                <c:pt idx="24">
                  <c:v>100.00010158802219</c:v>
                </c:pt>
                <c:pt idx="25">
                  <c:v>100.00010127793264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E44-2F46-9E41-42AB53E43A07}"/>
            </c:ext>
          </c:extLst>
        </c:ser>
        <c:ser>
          <c:idx val="10"/>
          <c:order val="10"/>
          <c:tx>
            <c:v>11</c:v>
          </c:tx>
          <c:val>
            <c:numRef>
              <c:f>D_heads!$CE$193:$DK$193</c:f>
              <c:numCache>
                <c:formatCode>General</c:formatCode>
                <c:ptCount val="33"/>
                <c:pt idx="0">
                  <c:v>100.00010158877748</c:v>
                </c:pt>
                <c:pt idx="1">
                  <c:v>100.00010158858453</c:v>
                </c:pt>
                <c:pt idx="2">
                  <c:v>100.00010155183627</c:v>
                </c:pt>
                <c:pt idx="3">
                  <c:v>100.00009579089077</c:v>
                </c:pt>
                <c:pt idx="4">
                  <c:v>99.99950053915282</c:v>
                </c:pt>
                <c:pt idx="5">
                  <c:v>100.00009578947527</c:v>
                </c:pt>
                <c:pt idx="6">
                  <c:v>100.00010120382233</c:v>
                </c:pt>
                <c:pt idx="7">
                  <c:v>100.00002351217853</c:v>
                </c:pt>
                <c:pt idx="8">
                  <c:v>99.988807246243354</c:v>
                </c:pt>
                <c:pt idx="9">
                  <c:v>99.314335388446253</c:v>
                </c:pt>
                <c:pt idx="10">
                  <c:v>65.685628288194494</c:v>
                </c:pt>
                <c:pt idx="11">
                  <c:v>64.997299776163985</c:v>
                </c:pt>
                <c:pt idx="12">
                  <c:v>64.539017925975926</c:v>
                </c:pt>
                <c:pt idx="13">
                  <c:v>64.997300424553003</c:v>
                </c:pt>
                <c:pt idx="14">
                  <c:v>65.685654384201115</c:v>
                </c:pt>
                <c:pt idx="15">
                  <c:v>99.31438756107498</c:v>
                </c:pt>
                <c:pt idx="16">
                  <c:v>99.991767390292509</c:v>
                </c:pt>
                <c:pt idx="17">
                  <c:v>100.00000999034901</c:v>
                </c:pt>
                <c:pt idx="18">
                  <c:v>99.999515608692391</c:v>
                </c:pt>
                <c:pt idx="19">
                  <c:v>100.00009872328636</c:v>
                </c:pt>
                <c:pt idx="20">
                  <c:v>100.00010158139374</c:v>
                </c:pt>
                <c:pt idx="21">
                  <c:v>100.00010158876125</c:v>
                </c:pt>
                <c:pt idx="22">
                  <c:v>100.00010158877832</c:v>
                </c:pt>
                <c:pt idx="23">
                  <c:v>100.00010158877677</c:v>
                </c:pt>
                <c:pt idx="24">
                  <c:v>100.00010158802537</c:v>
                </c:pt>
                <c:pt idx="25">
                  <c:v>100.00010127867922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E44-2F46-9E41-42AB53E43A07}"/>
            </c:ext>
          </c:extLst>
        </c:ser>
        <c:ser>
          <c:idx val="11"/>
          <c:order val="11"/>
          <c:tx>
            <c:v>12</c:v>
          </c:tx>
          <c:val>
            <c:numRef>
              <c:f>D_heads!$CE$194:$DK$194</c:f>
              <c:numCache>
                <c:formatCode>General</c:formatCode>
                <c:ptCount val="33"/>
                <c:pt idx="0">
                  <c:v>100.00010158872973</c:v>
                </c:pt>
                <c:pt idx="1">
                  <c:v>100.00010157646285</c:v>
                </c:pt>
                <c:pt idx="2">
                  <c:v>100.00009868964075</c:v>
                </c:pt>
                <c:pt idx="3">
                  <c:v>99.999500539158234</c:v>
                </c:pt>
                <c:pt idx="4">
                  <c:v>99.900952144684879</c:v>
                </c:pt>
                <c:pt idx="5">
                  <c:v>99.999500537764263</c:v>
                </c:pt>
                <c:pt idx="6">
                  <c:v>100.00009834629191</c:v>
                </c:pt>
                <c:pt idx="7">
                  <c:v>100.00002439053638</c:v>
                </c:pt>
                <c:pt idx="8">
                  <c:v>99.988908192885233</c:v>
                </c:pt>
                <c:pt idx="9">
                  <c:v>99.316103537465494</c:v>
                </c:pt>
                <c:pt idx="10">
                  <c:v>65.68315355071644</c:v>
                </c:pt>
                <c:pt idx="11">
                  <c:v>65.00822350739432</c:v>
                </c:pt>
                <c:pt idx="12">
                  <c:v>64.994638361807091</c:v>
                </c:pt>
                <c:pt idx="13">
                  <c:v>65.008274565434718</c:v>
                </c:pt>
                <c:pt idx="14">
                  <c:v>65.685810387703597</c:v>
                </c:pt>
                <c:pt idx="15">
                  <c:v>99.314367417948048</c:v>
                </c:pt>
                <c:pt idx="16">
                  <c:v>99.99176699456001</c:v>
                </c:pt>
                <c:pt idx="17">
                  <c:v>100.00002095368806</c:v>
                </c:pt>
                <c:pt idx="18">
                  <c:v>100.00009530300879</c:v>
                </c:pt>
                <c:pt idx="19">
                  <c:v>100.00010156126345</c:v>
                </c:pt>
                <c:pt idx="20">
                  <c:v>100.00010158870936</c:v>
                </c:pt>
                <c:pt idx="21">
                  <c:v>100.00010158877821</c:v>
                </c:pt>
                <c:pt idx="22">
                  <c:v>100.00010158877836</c:v>
                </c:pt>
                <c:pt idx="23">
                  <c:v>100.00010158877835</c:v>
                </c:pt>
                <c:pt idx="24">
                  <c:v>100.00010158877194</c:v>
                </c:pt>
                <c:pt idx="25">
                  <c:v>100.00010158652749</c:v>
                </c:pt>
                <c:pt idx="26">
                  <c:v>100.00010097008757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E44-2F46-9E41-42AB53E43A07}"/>
            </c:ext>
          </c:extLst>
        </c:ser>
        <c:ser>
          <c:idx val="12"/>
          <c:order val="12"/>
          <c:tx>
            <c:v>13</c:v>
          </c:tx>
          <c:val>
            <c:numRef>
              <c:f>D_heads!$CE$195:$DK$195</c:f>
              <c:numCache>
                <c:formatCode>General</c:formatCode>
                <c:ptCount val="33"/>
                <c:pt idx="0">
                  <c:v>100.00010158877748</c:v>
                </c:pt>
                <c:pt idx="1">
                  <c:v>100.00010158858453</c:v>
                </c:pt>
                <c:pt idx="2">
                  <c:v>100.00010155183627</c:v>
                </c:pt>
                <c:pt idx="3">
                  <c:v>100.00009579089078</c:v>
                </c:pt>
                <c:pt idx="4">
                  <c:v>99.999500539155875</c:v>
                </c:pt>
                <c:pt idx="5">
                  <c:v>100.00009579028479</c:v>
                </c:pt>
                <c:pt idx="6">
                  <c:v>100.0001014061242</c:v>
                </c:pt>
                <c:pt idx="7">
                  <c:v>100.00007001313512</c:v>
                </c:pt>
                <c:pt idx="8">
                  <c:v>99.994369308714866</c:v>
                </c:pt>
                <c:pt idx="9">
                  <c:v>99.535364585406995</c:v>
                </c:pt>
                <c:pt idx="10">
                  <c:v>65.462693930018332</c:v>
                </c:pt>
                <c:pt idx="11">
                  <c:v>65.005577134959864</c:v>
                </c:pt>
                <c:pt idx="12">
                  <c:v>64.994595664978249</c:v>
                </c:pt>
                <c:pt idx="13">
                  <c:v>65.008273363191421</c:v>
                </c:pt>
                <c:pt idx="14">
                  <c:v>65.685766815855061</c:v>
                </c:pt>
                <c:pt idx="15">
                  <c:v>99.312074493265882</c:v>
                </c:pt>
                <c:pt idx="16">
                  <c:v>99.991723435080601</c:v>
                </c:pt>
                <c:pt idx="17">
                  <c:v>100.00002054544881</c:v>
                </c:pt>
                <c:pt idx="18">
                  <c:v>100.00010084840676</c:v>
                </c:pt>
                <c:pt idx="19">
                  <c:v>100.00010158637322</c:v>
                </c:pt>
                <c:pt idx="20">
                  <c:v>100.00010158877366</c:v>
                </c:pt>
                <c:pt idx="21">
                  <c:v>100.00010158877835</c:v>
                </c:pt>
                <c:pt idx="22">
                  <c:v>100.00010158877836</c:v>
                </c:pt>
                <c:pt idx="23">
                  <c:v>100.00010158877836</c:v>
                </c:pt>
                <c:pt idx="24">
                  <c:v>100.00010158877834</c:v>
                </c:pt>
                <c:pt idx="25">
                  <c:v>100.00010158876714</c:v>
                </c:pt>
                <c:pt idx="26">
                  <c:v>100.0001015857793</c:v>
                </c:pt>
                <c:pt idx="27">
                  <c:v>100.00010097008757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E44-2F46-9E41-42AB53E43A07}"/>
            </c:ext>
          </c:extLst>
        </c:ser>
        <c:ser>
          <c:idx val="13"/>
          <c:order val="13"/>
          <c:tx>
            <c:v>14</c:v>
          </c:tx>
          <c:val>
            <c:numRef>
              <c:f>D_heads!$CE$196:$DK$196</c:f>
              <c:numCache>
                <c:formatCode>General</c:formatCode>
                <c:ptCount val="33"/>
                <c:pt idx="0">
                  <c:v>100.00010158877841</c:v>
                </c:pt>
                <c:pt idx="1">
                  <c:v>100.00010158877656</c:v>
                </c:pt>
                <c:pt idx="2">
                  <c:v>100.00010158848765</c:v>
                </c:pt>
                <c:pt idx="3">
                  <c:v>100.00010155183627</c:v>
                </c:pt>
                <c:pt idx="4">
                  <c:v>100.0000986896387</c:v>
                </c:pt>
                <c:pt idx="5">
                  <c:v>100.00010155130806</c:v>
                </c:pt>
                <c:pt idx="6">
                  <c:v>100.0001014613936</c:v>
                </c:pt>
                <c:pt idx="7">
                  <c:v>100.00007411090969</c:v>
                </c:pt>
                <c:pt idx="8">
                  <c:v>99.995152025855347</c:v>
                </c:pt>
                <c:pt idx="9">
                  <c:v>99.647592605505267</c:v>
                </c:pt>
                <c:pt idx="10">
                  <c:v>65.349349693897096</c:v>
                </c:pt>
                <c:pt idx="11">
                  <c:v>64.994793788866346</c:v>
                </c:pt>
                <c:pt idx="12">
                  <c:v>64.537160275958456</c:v>
                </c:pt>
                <c:pt idx="13">
                  <c:v>64.997242553868105</c:v>
                </c:pt>
                <c:pt idx="14">
                  <c:v>65.683338733810729</c:v>
                </c:pt>
                <c:pt idx="15">
                  <c:v>99.120740135700302</c:v>
                </c:pt>
                <c:pt idx="16">
                  <c:v>99.989452546719207</c:v>
                </c:pt>
                <c:pt idx="17">
                  <c:v>99.999999037971151</c:v>
                </c:pt>
                <c:pt idx="18">
                  <c:v>100.00010071485178</c:v>
                </c:pt>
                <c:pt idx="19">
                  <c:v>100.00010158599891</c:v>
                </c:pt>
                <c:pt idx="20">
                  <c:v>100.00010158877311</c:v>
                </c:pt>
                <c:pt idx="21">
                  <c:v>100.00010158877835</c:v>
                </c:pt>
                <c:pt idx="22">
                  <c:v>100.00010158877836</c:v>
                </c:pt>
                <c:pt idx="23">
                  <c:v>100.00010158877836</c:v>
                </c:pt>
                <c:pt idx="24">
                  <c:v>100.00010158877836</c:v>
                </c:pt>
                <c:pt idx="25">
                  <c:v>100.00010158877832</c:v>
                </c:pt>
                <c:pt idx="26">
                  <c:v>100.00010158876714</c:v>
                </c:pt>
                <c:pt idx="27">
                  <c:v>100.00010158652748</c:v>
                </c:pt>
                <c:pt idx="28">
                  <c:v>100.00010127867763</c:v>
                </c:pt>
                <c:pt idx="29">
                  <c:v>100.00010127718447</c:v>
                </c:pt>
                <c:pt idx="30">
                  <c:v>100.00010096933939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E44-2F46-9E41-42AB53E43A07}"/>
            </c:ext>
          </c:extLst>
        </c:ser>
        <c:ser>
          <c:idx val="14"/>
          <c:order val="14"/>
          <c:tx>
            <c:v>15</c:v>
          </c:tx>
          <c:val>
            <c:numRef>
              <c:f>D_heads!$CE$197:$DK$197</c:f>
              <c:numCache>
                <c:formatCode>General</c:formatCode>
                <c:ptCount val="33"/>
                <c:pt idx="0">
                  <c:v>100.00010158877842</c:v>
                </c:pt>
                <c:pt idx="1">
                  <c:v>100.00010158877836</c:v>
                </c:pt>
                <c:pt idx="2">
                  <c:v>100.00010158877656</c:v>
                </c:pt>
                <c:pt idx="3">
                  <c:v>100.00010158858453</c:v>
                </c:pt>
                <c:pt idx="4">
                  <c:v>100.00010157646216</c:v>
                </c:pt>
                <c:pt idx="5">
                  <c:v>100.0001015884023</c:v>
                </c:pt>
                <c:pt idx="6">
                  <c:v>100.00010154309274</c:v>
                </c:pt>
                <c:pt idx="7">
                  <c:v>100.00009098224248</c:v>
                </c:pt>
                <c:pt idx="8">
                  <c:v>99.997934161247827</c:v>
                </c:pt>
                <c:pt idx="9">
                  <c:v>99.648330200175849</c:v>
                </c:pt>
                <c:pt idx="10">
                  <c:v>65.347280391262331</c:v>
                </c:pt>
                <c:pt idx="11">
                  <c:v>64.687314783851832</c:v>
                </c:pt>
                <c:pt idx="12">
                  <c:v>41.762236973753751</c:v>
                </c:pt>
                <c:pt idx="13">
                  <c:v>64.5453842432279</c:v>
                </c:pt>
                <c:pt idx="14">
                  <c:v>65.680233815086225</c:v>
                </c:pt>
                <c:pt idx="15">
                  <c:v>99.312022987356315</c:v>
                </c:pt>
                <c:pt idx="16">
                  <c:v>99.991723025565605</c:v>
                </c:pt>
                <c:pt idx="17">
                  <c:v>100.00002054400456</c:v>
                </c:pt>
                <c:pt idx="18">
                  <c:v>100.00010089553922</c:v>
                </c:pt>
                <c:pt idx="19">
                  <c:v>100.00010158657109</c:v>
                </c:pt>
                <c:pt idx="20">
                  <c:v>100.00010158877414</c:v>
                </c:pt>
                <c:pt idx="21">
                  <c:v>100.00010158877836</c:v>
                </c:pt>
                <c:pt idx="22">
                  <c:v>100.00010158877836</c:v>
                </c:pt>
                <c:pt idx="23">
                  <c:v>100.00010158877836</c:v>
                </c:pt>
                <c:pt idx="24">
                  <c:v>100.00010158877836</c:v>
                </c:pt>
                <c:pt idx="25">
                  <c:v>100.00010158877836</c:v>
                </c:pt>
                <c:pt idx="26">
                  <c:v>100.00010158877834</c:v>
                </c:pt>
                <c:pt idx="27">
                  <c:v>100.00010158877194</c:v>
                </c:pt>
                <c:pt idx="28">
                  <c:v>100.00010158802537</c:v>
                </c:pt>
                <c:pt idx="29">
                  <c:v>100.00010158801739</c:v>
                </c:pt>
                <c:pt idx="30">
                  <c:v>100.00010158652424</c:v>
                </c:pt>
                <c:pt idx="31">
                  <c:v>100.00010127867921</c:v>
                </c:pt>
                <c:pt idx="32">
                  <c:v>100.00010127793264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E44-2F46-9E41-42AB53E43A07}"/>
            </c:ext>
          </c:extLst>
        </c:ser>
        <c:ser>
          <c:idx val="15"/>
          <c:order val="15"/>
          <c:tx>
            <c:v>16</c:v>
          </c:tx>
          <c:val>
            <c:numRef>
              <c:f>D_heads!$CE$198:$DK$198</c:f>
              <c:numCache>
                <c:formatCode>General</c:formatCode>
                <c:ptCount val="33"/>
                <c:pt idx="0">
                  <c:v>100.00010158877836</c:v>
                </c:pt>
                <c:pt idx="1">
                  <c:v>100.00010158877838</c:v>
                </c:pt>
                <c:pt idx="2">
                  <c:v>100.00010158877836</c:v>
                </c:pt>
                <c:pt idx="3">
                  <c:v>100.00010158877747</c:v>
                </c:pt>
                <c:pt idx="4">
                  <c:v>100.00010158872922</c:v>
                </c:pt>
                <c:pt idx="5">
                  <c:v>100.00010158860074</c:v>
                </c:pt>
                <c:pt idx="6">
                  <c:v>100.00010154414672</c:v>
                </c:pt>
                <c:pt idx="7">
                  <c:v>100.0000911478549</c:v>
                </c:pt>
                <c:pt idx="8">
                  <c:v>99.997951510375529</c:v>
                </c:pt>
                <c:pt idx="9">
                  <c:v>99.64839527883835</c:v>
                </c:pt>
                <c:pt idx="10">
                  <c:v>65.352255793610766</c:v>
                </c:pt>
                <c:pt idx="11">
                  <c:v>64.998644660643208</c:v>
                </c:pt>
                <c:pt idx="12">
                  <c:v>64.536289118611151</c:v>
                </c:pt>
                <c:pt idx="13">
                  <c:v>65.00002974312909</c:v>
                </c:pt>
                <c:pt idx="14">
                  <c:v>65.691080081297912</c:v>
                </c:pt>
                <c:pt idx="15">
                  <c:v>99.314545699927081</c:v>
                </c:pt>
                <c:pt idx="16">
                  <c:v>99.991770217496523</c:v>
                </c:pt>
                <c:pt idx="17">
                  <c:v>100.00002113498887</c:v>
                </c:pt>
                <c:pt idx="18">
                  <c:v>100.00010089931408</c:v>
                </c:pt>
                <c:pt idx="19">
                  <c:v>100.00010158559601</c:v>
                </c:pt>
                <c:pt idx="20">
                  <c:v>100.0001015887493</c:v>
                </c:pt>
                <c:pt idx="21">
                  <c:v>100.00010158877822</c:v>
                </c:pt>
                <c:pt idx="22">
                  <c:v>100.00010158877836</c:v>
                </c:pt>
                <c:pt idx="23">
                  <c:v>100.00010158877836</c:v>
                </c:pt>
                <c:pt idx="24">
                  <c:v>100.00010158877836</c:v>
                </c:pt>
                <c:pt idx="25">
                  <c:v>100.00010158877836</c:v>
                </c:pt>
                <c:pt idx="26">
                  <c:v>100.00010158877836</c:v>
                </c:pt>
                <c:pt idx="27">
                  <c:v>100.00010158877835</c:v>
                </c:pt>
                <c:pt idx="28">
                  <c:v>100.00010158877677</c:v>
                </c:pt>
                <c:pt idx="29">
                  <c:v>100.00010158877674</c:v>
                </c:pt>
                <c:pt idx="30">
                  <c:v>100.00010158877193</c:v>
                </c:pt>
                <c:pt idx="31">
                  <c:v>100.00010158802537</c:v>
                </c:pt>
                <c:pt idx="32">
                  <c:v>100.0001015880222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E44-2F46-9E41-42AB53E43A07}"/>
            </c:ext>
          </c:extLst>
        </c:ser>
        <c:ser>
          <c:idx val="16"/>
          <c:order val="16"/>
          <c:tx>
            <c:v>17</c:v>
          </c:tx>
          <c:val>
            <c:numRef>
              <c:f>D_heads!$CE$199:$DK$199</c:f>
              <c:numCache>
                <c:formatCode>General</c:formatCode>
                <c:ptCount val="33"/>
                <c:pt idx="0">
                  <c:v>-99</c:v>
                </c:pt>
                <c:pt idx="1">
                  <c:v>100.00010158877836</c:v>
                </c:pt>
                <c:pt idx="2">
                  <c:v>100.00010158877838</c:v>
                </c:pt>
                <c:pt idx="3">
                  <c:v>100.00010158877838</c:v>
                </c:pt>
                <c:pt idx="4">
                  <c:v>100.00010158877755</c:v>
                </c:pt>
                <c:pt idx="5">
                  <c:v>100.00010158860678</c:v>
                </c:pt>
                <c:pt idx="6">
                  <c:v>100.00010154532414</c:v>
                </c:pt>
                <c:pt idx="7">
                  <c:v>100.00009139696679</c:v>
                </c:pt>
                <c:pt idx="8">
                  <c:v>99.997997701450743</c:v>
                </c:pt>
                <c:pt idx="9">
                  <c:v>99.655172036543902</c:v>
                </c:pt>
                <c:pt idx="10">
                  <c:v>65.695119881110571</c:v>
                </c:pt>
                <c:pt idx="11">
                  <c:v>65.352233694537517</c:v>
                </c:pt>
                <c:pt idx="12">
                  <c:v>65.34472720195015</c:v>
                </c:pt>
                <c:pt idx="13">
                  <c:v>65.354840243663659</c:v>
                </c:pt>
                <c:pt idx="14">
                  <c:v>66.137614237734724</c:v>
                </c:pt>
                <c:pt idx="15">
                  <c:v>99.327855013677862</c:v>
                </c:pt>
                <c:pt idx="16">
                  <c:v>99.99197317337449</c:v>
                </c:pt>
                <c:pt idx="17">
                  <c:v>100.00002319504337</c:v>
                </c:pt>
                <c:pt idx="18">
                  <c:v>100.00010063603152</c:v>
                </c:pt>
                <c:pt idx="19">
                  <c:v>100.00010129700026</c:v>
                </c:pt>
                <c:pt idx="20">
                  <c:v>100.0001015815362</c:v>
                </c:pt>
                <c:pt idx="21">
                  <c:v>100.0001015887326</c:v>
                </c:pt>
                <c:pt idx="22">
                  <c:v>100.00010158877822</c:v>
                </c:pt>
                <c:pt idx="23">
                  <c:v>100.00010158877836</c:v>
                </c:pt>
                <c:pt idx="24">
                  <c:v>100.00010158877836</c:v>
                </c:pt>
                <c:pt idx="25">
                  <c:v>100.00010158877836</c:v>
                </c:pt>
                <c:pt idx="26">
                  <c:v>100.00010158877836</c:v>
                </c:pt>
                <c:pt idx="27">
                  <c:v>100.00010158877836</c:v>
                </c:pt>
                <c:pt idx="28">
                  <c:v>100.00010158877836</c:v>
                </c:pt>
                <c:pt idx="29">
                  <c:v>100.00010158877836</c:v>
                </c:pt>
                <c:pt idx="30">
                  <c:v>100.00010158877835</c:v>
                </c:pt>
                <c:pt idx="31">
                  <c:v>100.00010158877677</c:v>
                </c:pt>
                <c:pt idx="32">
                  <c:v>100.00010158877674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E44-2F46-9E41-42AB53E43A07}"/>
            </c:ext>
          </c:extLst>
        </c:ser>
        <c:ser>
          <c:idx val="17"/>
          <c:order val="17"/>
          <c:tx>
            <c:v>18</c:v>
          </c:tx>
          <c:val>
            <c:numRef>
              <c:f>D_heads!$CE$200:$DK$200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100.00010158877836</c:v>
                </c:pt>
                <c:pt idx="3">
                  <c:v>100.00010158877842</c:v>
                </c:pt>
                <c:pt idx="4">
                  <c:v>100.00010158877841</c:v>
                </c:pt>
                <c:pt idx="5">
                  <c:v>100.00010158877453</c:v>
                </c:pt>
                <c:pt idx="6">
                  <c:v>100.00010158792004</c:v>
                </c:pt>
                <c:pt idx="7">
                  <c:v>100.00010141484866</c:v>
                </c:pt>
                <c:pt idx="8">
                  <c:v>100.00007097737848</c:v>
                </c:pt>
                <c:pt idx="9">
                  <c:v>99.995884258674408</c:v>
                </c:pt>
                <c:pt idx="10">
                  <c:v>99.653068979003848</c:v>
                </c:pt>
                <c:pt idx="11">
                  <c:v>99.646356378854691</c:v>
                </c:pt>
                <c:pt idx="12">
                  <c:v>99.648408423302456</c:v>
                </c:pt>
                <c:pt idx="13">
                  <c:v>99.647822254483771</c:v>
                </c:pt>
                <c:pt idx="14">
                  <c:v>99.546286966890989</c:v>
                </c:pt>
                <c:pt idx="15">
                  <c:v>99.988372007786253</c:v>
                </c:pt>
                <c:pt idx="16">
                  <c:v>99.999881754686015</c:v>
                </c:pt>
                <c:pt idx="17">
                  <c:v>100.00006899944488</c:v>
                </c:pt>
                <c:pt idx="18">
                  <c:v>100.0000712360314</c:v>
                </c:pt>
                <c:pt idx="19">
                  <c:v>100.00007181675321</c:v>
                </c:pt>
                <c:pt idx="20">
                  <c:v>100.00010102335298</c:v>
                </c:pt>
                <c:pt idx="21">
                  <c:v>100.00010158157542</c:v>
                </c:pt>
                <c:pt idx="22">
                  <c:v>100.00010158875358</c:v>
                </c:pt>
                <c:pt idx="23">
                  <c:v>100.00010158877832</c:v>
                </c:pt>
                <c:pt idx="24">
                  <c:v>100.00010158877836</c:v>
                </c:pt>
                <c:pt idx="25">
                  <c:v>100.00010158877836</c:v>
                </c:pt>
                <c:pt idx="26">
                  <c:v>100.00010158877836</c:v>
                </c:pt>
                <c:pt idx="27">
                  <c:v>100.00010158877836</c:v>
                </c:pt>
                <c:pt idx="28">
                  <c:v>100.00010158877836</c:v>
                </c:pt>
                <c:pt idx="29">
                  <c:v>100.00010158877836</c:v>
                </c:pt>
                <c:pt idx="30">
                  <c:v>100.00010158877836</c:v>
                </c:pt>
                <c:pt idx="31">
                  <c:v>100.00010158877836</c:v>
                </c:pt>
                <c:pt idx="32">
                  <c:v>100.00010158877842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E44-2F46-9E41-42AB53E43A07}"/>
            </c:ext>
          </c:extLst>
        </c:ser>
        <c:ser>
          <c:idx val="18"/>
          <c:order val="18"/>
          <c:tx>
            <c:v>19</c:v>
          </c:tx>
          <c:val>
            <c:numRef>
              <c:f>D_heads!$CE$201:$DK$201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99.997925222270325</c:v>
                </c:pt>
                <c:pt idx="13">
                  <c:v>99.995327224570943</c:v>
                </c:pt>
                <c:pt idx="14">
                  <c:v>99.99469670226425</c:v>
                </c:pt>
                <c:pt idx="15">
                  <c:v>99.997412071857568</c:v>
                </c:pt>
                <c:pt idx="16">
                  <c:v>99.99754096698355</c:v>
                </c:pt>
                <c:pt idx="17">
                  <c:v>99.997592611781485</c:v>
                </c:pt>
                <c:pt idx="18">
                  <c:v>99.997593522123296</c:v>
                </c:pt>
                <c:pt idx="19">
                  <c:v>99.997623003151389</c:v>
                </c:pt>
                <c:pt idx="20">
                  <c:v>100.0000718216784</c:v>
                </c:pt>
                <c:pt idx="21">
                  <c:v>100.0001013022445</c:v>
                </c:pt>
                <c:pt idx="22">
                  <c:v>100.00010158779537</c:v>
                </c:pt>
                <c:pt idx="23">
                  <c:v>100.00010158877643</c:v>
                </c:pt>
                <c:pt idx="24">
                  <c:v>100.00010158877836</c:v>
                </c:pt>
                <c:pt idx="25">
                  <c:v>100.00010158877836</c:v>
                </c:pt>
                <c:pt idx="26">
                  <c:v>100.00010158877836</c:v>
                </c:pt>
                <c:pt idx="27">
                  <c:v>100.00010158877836</c:v>
                </c:pt>
                <c:pt idx="28">
                  <c:v>100.00010158877836</c:v>
                </c:pt>
                <c:pt idx="29">
                  <c:v>100.00010158877836</c:v>
                </c:pt>
                <c:pt idx="30">
                  <c:v>100.00010158877836</c:v>
                </c:pt>
                <c:pt idx="31">
                  <c:v>100.00010158877842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E44-2F46-9E41-42AB53E43A07}"/>
            </c:ext>
          </c:extLst>
        </c:ser>
        <c:bandFmts/>
        <c:axId val="1274407167"/>
        <c:axId val="1274408879"/>
        <c:axId val="1720234895"/>
      </c:surfaceChart>
      <c:catAx>
        <c:axId val="1274407167"/>
        <c:scaling>
          <c:orientation val="minMax"/>
        </c:scaling>
        <c:delete val="0"/>
        <c:axPos val="b"/>
        <c:majorTickMark val="out"/>
        <c:minorTickMark val="none"/>
        <c:tickLblPos val="nextTo"/>
        <c:crossAx val="1274408879"/>
        <c:crosses val="autoZero"/>
        <c:auto val="1"/>
        <c:lblAlgn val="ctr"/>
        <c:lblOffset val="100"/>
        <c:noMultiLvlLbl val="0"/>
      </c:catAx>
      <c:valAx>
        <c:axId val="1274408879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274407167"/>
        <c:crosses val="autoZero"/>
        <c:crossBetween val="midCat"/>
        <c:majorUnit val="21"/>
      </c:valAx>
      <c:serAx>
        <c:axId val="1720234895"/>
        <c:scaling>
          <c:orientation val="minMax"/>
        </c:scaling>
        <c:delete val="0"/>
        <c:axPos val="b"/>
        <c:majorTickMark val="out"/>
        <c:minorTickMark val="none"/>
        <c:tickLblPos val="nextTo"/>
        <c:crossAx val="1274408879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D_heads!$CE$203:$DK$203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100.00001909220309</c:v>
                </c:pt>
                <c:pt idx="5">
                  <c:v>99.992741364883045</c:v>
                </c:pt>
                <c:pt idx="6">
                  <c:v>99.992608852102109</c:v>
                </c:pt>
                <c:pt idx="7">
                  <c:v>99.992611362410756</c:v>
                </c:pt>
                <c:pt idx="8">
                  <c:v>99.999887248921723</c:v>
                </c:pt>
                <c:pt idx="9">
                  <c:v>100.00001990035329</c:v>
                </c:pt>
                <c:pt idx="10">
                  <c:v>100.00014817696763</c:v>
                </c:pt>
                <c:pt idx="11">
                  <c:v>100.0001518000488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820-ED47-9242-22EFA4B286E4}"/>
            </c:ext>
          </c:extLst>
        </c:ser>
        <c:ser>
          <c:idx val="1"/>
          <c:order val="1"/>
          <c:tx>
            <c:v>2</c:v>
          </c:tx>
          <c:val>
            <c:numRef>
              <c:f>D_heads!$CE$204:$DK$204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100.00015373954075</c:v>
                </c:pt>
                <c:pt idx="3">
                  <c:v>100.00015370732216</c:v>
                </c:pt>
                <c:pt idx="4">
                  <c:v>100.00014993286565</c:v>
                </c:pt>
                <c:pt idx="5">
                  <c:v>100.00001915178365</c:v>
                </c:pt>
                <c:pt idx="6">
                  <c:v>99.999890843599587</c:v>
                </c:pt>
                <c:pt idx="7">
                  <c:v>99.992885122419452</c:v>
                </c:pt>
                <c:pt idx="8">
                  <c:v>99.992887810097997</c:v>
                </c:pt>
                <c:pt idx="9">
                  <c:v>99.992893532813397</c:v>
                </c:pt>
                <c:pt idx="10">
                  <c:v>99.999899439536904</c:v>
                </c:pt>
                <c:pt idx="11">
                  <c:v>100.00002405998094</c:v>
                </c:pt>
                <c:pt idx="12">
                  <c:v>100.00002587488407</c:v>
                </c:pt>
                <c:pt idx="13">
                  <c:v>100.00014845376666</c:v>
                </c:pt>
                <c:pt idx="14">
                  <c:v>100.00015358895068</c:v>
                </c:pt>
                <c:pt idx="15">
                  <c:v>100.00015373628253</c:v>
                </c:pt>
                <c:pt idx="16">
                  <c:v>100.00015373966576</c:v>
                </c:pt>
                <c:pt idx="17">
                  <c:v>100.0001537397324</c:v>
                </c:pt>
                <c:pt idx="18">
                  <c:v>100.00015373973356</c:v>
                </c:pt>
                <c:pt idx="19">
                  <c:v>100.00015373973362</c:v>
                </c:pt>
                <c:pt idx="20">
                  <c:v>100.00015373973358</c:v>
                </c:pt>
                <c:pt idx="21">
                  <c:v>100.00015373973353</c:v>
                </c:pt>
                <c:pt idx="22">
                  <c:v>100.00015373972539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820-ED47-9242-22EFA4B286E4}"/>
            </c:ext>
          </c:extLst>
        </c:ser>
        <c:ser>
          <c:idx val="2"/>
          <c:order val="2"/>
          <c:tx>
            <c:v>3</c:v>
          </c:tx>
          <c:val>
            <c:numRef>
              <c:f>D_heads!$CE$205:$DK$205</c:f>
              <c:numCache>
                <c:formatCode>General</c:formatCode>
                <c:ptCount val="33"/>
                <c:pt idx="0">
                  <c:v>-99</c:v>
                </c:pt>
                <c:pt idx="1">
                  <c:v>100.00015373973356</c:v>
                </c:pt>
                <c:pt idx="2">
                  <c:v>100.00015373972828</c:v>
                </c:pt>
                <c:pt idx="3">
                  <c:v>100.00015373897757</c:v>
                </c:pt>
                <c:pt idx="4">
                  <c:v>100.0001536674995</c:v>
                </c:pt>
                <c:pt idx="5">
                  <c:v>100.00015177446417</c:v>
                </c:pt>
                <c:pt idx="6">
                  <c:v>100.0001481502415</c:v>
                </c:pt>
                <c:pt idx="7">
                  <c:v>100.00002180192345</c:v>
                </c:pt>
                <c:pt idx="8">
                  <c:v>99.999899275769849</c:v>
                </c:pt>
                <c:pt idx="9">
                  <c:v>99.993108114653253</c:v>
                </c:pt>
                <c:pt idx="10">
                  <c:v>99.993111856799004</c:v>
                </c:pt>
                <c:pt idx="11">
                  <c:v>99.993112142073258</c:v>
                </c:pt>
                <c:pt idx="12">
                  <c:v>99.993118527594262</c:v>
                </c:pt>
                <c:pt idx="13">
                  <c:v>99.999911698298163</c:v>
                </c:pt>
                <c:pt idx="14">
                  <c:v>100.0001470469352</c:v>
                </c:pt>
                <c:pt idx="15">
                  <c:v>100.0001535943027</c:v>
                </c:pt>
                <c:pt idx="16">
                  <c:v>100.0001537370696</c:v>
                </c:pt>
                <c:pt idx="17">
                  <c:v>100.00015373969009</c:v>
                </c:pt>
                <c:pt idx="18">
                  <c:v>100.00015373973294</c:v>
                </c:pt>
                <c:pt idx="19">
                  <c:v>100.00015373973359</c:v>
                </c:pt>
                <c:pt idx="20">
                  <c:v>100.00015373973356</c:v>
                </c:pt>
                <c:pt idx="21">
                  <c:v>100.00015373972539</c:v>
                </c:pt>
                <c:pt idx="22">
                  <c:v>100.00015373716923</c:v>
                </c:pt>
                <c:pt idx="23">
                  <c:v>100.00015303424445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820-ED47-9242-22EFA4B286E4}"/>
            </c:ext>
          </c:extLst>
        </c:ser>
        <c:ser>
          <c:idx val="3"/>
          <c:order val="3"/>
          <c:tx>
            <c:v>4</c:v>
          </c:tx>
          <c:val>
            <c:numRef>
              <c:f>D_heads!$CE$206:$DK$206</c:f>
              <c:numCache>
                <c:formatCode>General</c:formatCode>
                <c:ptCount val="33"/>
                <c:pt idx="0">
                  <c:v>-99</c:v>
                </c:pt>
                <c:pt idx="1">
                  <c:v>100.00015373973363</c:v>
                </c:pt>
                <c:pt idx="2">
                  <c:v>100.00015373973352</c:v>
                </c:pt>
                <c:pt idx="3">
                  <c:v>100.00015373972509</c:v>
                </c:pt>
                <c:pt idx="4">
                  <c:v>100.00015373896971</c:v>
                </c:pt>
                <c:pt idx="5">
                  <c:v>100.00015371418337</c:v>
                </c:pt>
                <c:pt idx="6">
                  <c:v>100.00015364605235</c:v>
                </c:pt>
                <c:pt idx="7">
                  <c:v>100.00015181384794</c:v>
                </c:pt>
                <c:pt idx="8">
                  <c:v>100.00014833830247</c:v>
                </c:pt>
                <c:pt idx="9">
                  <c:v>100.0000273231505</c:v>
                </c:pt>
                <c:pt idx="10">
                  <c:v>100.00002098970258</c:v>
                </c:pt>
                <c:pt idx="11">
                  <c:v>99.999906318466515</c:v>
                </c:pt>
                <c:pt idx="12">
                  <c:v>99.993471147240768</c:v>
                </c:pt>
                <c:pt idx="13">
                  <c:v>99.993482490960162</c:v>
                </c:pt>
                <c:pt idx="14">
                  <c:v>99.999921571894589</c:v>
                </c:pt>
                <c:pt idx="15">
                  <c:v>100.00014873178822</c:v>
                </c:pt>
                <c:pt idx="16">
                  <c:v>100.00015365362444</c:v>
                </c:pt>
                <c:pt idx="17">
                  <c:v>100.00015373842729</c:v>
                </c:pt>
                <c:pt idx="18">
                  <c:v>100.00015373971473</c:v>
                </c:pt>
                <c:pt idx="19">
                  <c:v>100.00015373973351</c:v>
                </c:pt>
                <c:pt idx="20">
                  <c:v>100.00015373973358</c:v>
                </c:pt>
                <c:pt idx="21">
                  <c:v>100.00015373973346</c:v>
                </c:pt>
                <c:pt idx="22">
                  <c:v>100.00015373970081</c:v>
                </c:pt>
                <c:pt idx="23">
                  <c:v>100.00015373205716</c:v>
                </c:pt>
                <c:pt idx="24">
                  <c:v>100.00015233389188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820-ED47-9242-22EFA4B286E4}"/>
            </c:ext>
          </c:extLst>
        </c:ser>
        <c:ser>
          <c:idx val="4"/>
          <c:order val="4"/>
          <c:tx>
            <c:v>5</c:v>
          </c:tx>
          <c:val>
            <c:numRef>
              <c:f>D_heads!$CE$207:$DK$207</c:f>
              <c:numCache>
                <c:formatCode>General</c:formatCode>
                <c:ptCount val="33"/>
                <c:pt idx="0">
                  <c:v>-99</c:v>
                </c:pt>
                <c:pt idx="1">
                  <c:v>100.00015373973363</c:v>
                </c:pt>
                <c:pt idx="2">
                  <c:v>100.00015373973361</c:v>
                </c:pt>
                <c:pt idx="3">
                  <c:v>100.00015373973352</c:v>
                </c:pt>
                <c:pt idx="4">
                  <c:v>100.00015373972704</c:v>
                </c:pt>
                <c:pt idx="5">
                  <c:v>100.00015373942117</c:v>
                </c:pt>
                <c:pt idx="6">
                  <c:v>100.00015373822588</c:v>
                </c:pt>
                <c:pt idx="7">
                  <c:v>100.00015370704639</c:v>
                </c:pt>
                <c:pt idx="8">
                  <c:v>100.0001532875004</c:v>
                </c:pt>
                <c:pt idx="9">
                  <c:v>100.00013935573433</c:v>
                </c:pt>
                <c:pt idx="10">
                  <c:v>99.99989570025491</c:v>
                </c:pt>
                <c:pt idx="11">
                  <c:v>99.999878600836468</c:v>
                </c:pt>
                <c:pt idx="12">
                  <c:v>99.999651538794978</c:v>
                </c:pt>
                <c:pt idx="13">
                  <c:v>99.99347414142477</c:v>
                </c:pt>
                <c:pt idx="14">
                  <c:v>99.99360211072333</c:v>
                </c:pt>
                <c:pt idx="15">
                  <c:v>100.00002846627211</c:v>
                </c:pt>
                <c:pt idx="16">
                  <c:v>100.00015176823447</c:v>
                </c:pt>
                <c:pt idx="17">
                  <c:v>100.00015371152041</c:v>
                </c:pt>
                <c:pt idx="18">
                  <c:v>100.00015373931618</c:v>
                </c:pt>
                <c:pt idx="19">
                  <c:v>100.00015373973163</c:v>
                </c:pt>
                <c:pt idx="20">
                  <c:v>100.00015373973358</c:v>
                </c:pt>
                <c:pt idx="21">
                  <c:v>100.00015373973358</c:v>
                </c:pt>
                <c:pt idx="22">
                  <c:v>100.00015373973334</c:v>
                </c:pt>
                <c:pt idx="23">
                  <c:v>100.00015373967621</c:v>
                </c:pt>
                <c:pt idx="24">
                  <c:v>100.00015372949289</c:v>
                </c:pt>
                <c:pt idx="25">
                  <c:v>100.0001523313359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820-ED47-9242-22EFA4B286E4}"/>
            </c:ext>
          </c:extLst>
        </c:ser>
        <c:ser>
          <c:idx val="5"/>
          <c:order val="5"/>
          <c:tx>
            <c:v>6</c:v>
          </c:tx>
          <c:val>
            <c:numRef>
              <c:f>D_heads!$CE$208:$DK$208</c:f>
              <c:numCache>
                <c:formatCode>General</c:formatCode>
                <c:ptCount val="33"/>
                <c:pt idx="0">
                  <c:v>100.00015373973358</c:v>
                </c:pt>
                <c:pt idx="1">
                  <c:v>100.00015373973361</c:v>
                </c:pt>
                <c:pt idx="2">
                  <c:v>100.00015373973361</c:v>
                </c:pt>
                <c:pt idx="3">
                  <c:v>100.00015373973361</c:v>
                </c:pt>
                <c:pt idx="4">
                  <c:v>100.00015373973328</c:v>
                </c:pt>
                <c:pt idx="5">
                  <c:v>100.00015373968735</c:v>
                </c:pt>
                <c:pt idx="6">
                  <c:v>100.00015373443769</c:v>
                </c:pt>
                <c:pt idx="7">
                  <c:v>100.00015339665764</c:v>
                </c:pt>
                <c:pt idx="8">
                  <c:v>100.0001349549963</c:v>
                </c:pt>
                <c:pt idx="9">
                  <c:v>99.999402141656532</c:v>
                </c:pt>
                <c:pt idx="10">
                  <c:v>99.982327065479339</c:v>
                </c:pt>
                <c:pt idx="11">
                  <c:v>99.981590050926982</c:v>
                </c:pt>
                <c:pt idx="12">
                  <c:v>99.981374578464894</c:v>
                </c:pt>
                <c:pt idx="13">
                  <c:v>99.975572467318173</c:v>
                </c:pt>
                <c:pt idx="14">
                  <c:v>99.976395733943463</c:v>
                </c:pt>
                <c:pt idx="15">
                  <c:v>99.999295833411622</c:v>
                </c:pt>
                <c:pt idx="16">
                  <c:v>100.00013344831449</c:v>
                </c:pt>
                <c:pt idx="17">
                  <c:v>100.00015335819651</c:v>
                </c:pt>
                <c:pt idx="18">
                  <c:v>100.00015373077035</c:v>
                </c:pt>
                <c:pt idx="19">
                  <c:v>100.00015373968725</c:v>
                </c:pt>
                <c:pt idx="20">
                  <c:v>100.00015373973345</c:v>
                </c:pt>
                <c:pt idx="21">
                  <c:v>100.00015373973358</c:v>
                </c:pt>
                <c:pt idx="22">
                  <c:v>100.00015373973356</c:v>
                </c:pt>
                <c:pt idx="23">
                  <c:v>100.00015373972502</c:v>
                </c:pt>
                <c:pt idx="24">
                  <c:v>100.00015373711199</c:v>
                </c:pt>
                <c:pt idx="25">
                  <c:v>100.00015302914045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820-ED47-9242-22EFA4B286E4}"/>
            </c:ext>
          </c:extLst>
        </c:ser>
        <c:ser>
          <c:idx val="6"/>
          <c:order val="6"/>
          <c:tx>
            <c:v>7</c:v>
          </c:tx>
          <c:val>
            <c:numRef>
              <c:f>D_heads!$CE$209:$DK$209</c:f>
              <c:numCache>
                <c:formatCode>General</c:formatCode>
                <c:ptCount val="33"/>
                <c:pt idx="0">
                  <c:v>100.00015373973363</c:v>
                </c:pt>
                <c:pt idx="1">
                  <c:v>100.00015373973361</c:v>
                </c:pt>
                <c:pt idx="2">
                  <c:v>100.00015373973361</c:v>
                </c:pt>
                <c:pt idx="3">
                  <c:v>100.00015373973351</c:v>
                </c:pt>
                <c:pt idx="4">
                  <c:v>100.00015373972566</c:v>
                </c:pt>
                <c:pt idx="5">
                  <c:v>100.00015373868531</c:v>
                </c:pt>
                <c:pt idx="6">
                  <c:v>100.00015360445987</c:v>
                </c:pt>
                <c:pt idx="7">
                  <c:v>100.00014285533821</c:v>
                </c:pt>
                <c:pt idx="8">
                  <c:v>99.999401095872599</c:v>
                </c:pt>
                <c:pt idx="9">
                  <c:v>99.965029337103488</c:v>
                </c:pt>
                <c:pt idx="10">
                  <c:v>99.016220890491709</c:v>
                </c:pt>
                <c:pt idx="11">
                  <c:v>98.981751616473602</c:v>
                </c:pt>
                <c:pt idx="12">
                  <c:v>98.975946805376807</c:v>
                </c:pt>
                <c:pt idx="13">
                  <c:v>98.97671405412791</c:v>
                </c:pt>
                <c:pt idx="14">
                  <c:v>99.016005712564109</c:v>
                </c:pt>
                <c:pt idx="15">
                  <c:v>99.965025632061383</c:v>
                </c:pt>
                <c:pt idx="16">
                  <c:v>99.999402096397645</c:v>
                </c:pt>
                <c:pt idx="17">
                  <c:v>100.00014114889989</c:v>
                </c:pt>
                <c:pt idx="18">
                  <c:v>100.00015332406123</c:v>
                </c:pt>
                <c:pt idx="19">
                  <c:v>100.00015373737843</c:v>
                </c:pt>
                <c:pt idx="20">
                  <c:v>100.00015373972549</c:v>
                </c:pt>
                <c:pt idx="21">
                  <c:v>100.00015373973356</c:v>
                </c:pt>
                <c:pt idx="22">
                  <c:v>100.00015373973356</c:v>
                </c:pt>
                <c:pt idx="23">
                  <c:v>100.00015373972528</c:v>
                </c:pt>
                <c:pt idx="24">
                  <c:v>100.0001537371445</c:v>
                </c:pt>
                <c:pt idx="25">
                  <c:v>100.00015303168018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820-ED47-9242-22EFA4B286E4}"/>
            </c:ext>
          </c:extLst>
        </c:ser>
        <c:ser>
          <c:idx val="7"/>
          <c:order val="7"/>
          <c:tx>
            <c:v>8</c:v>
          </c:tx>
          <c:val>
            <c:numRef>
              <c:f>D_heads!$CE$210:$DK$210</c:f>
              <c:numCache>
                <c:formatCode>General</c:formatCode>
                <c:ptCount val="33"/>
                <c:pt idx="0">
                  <c:v>100.00015373973363</c:v>
                </c:pt>
                <c:pt idx="1">
                  <c:v>100.00015373973361</c:v>
                </c:pt>
                <c:pt idx="2">
                  <c:v>100.00015373973343</c:v>
                </c:pt>
                <c:pt idx="3">
                  <c:v>100.00015373972325</c:v>
                </c:pt>
                <c:pt idx="4">
                  <c:v>100.00015373933338</c:v>
                </c:pt>
                <c:pt idx="5">
                  <c:v>100.00015373312199</c:v>
                </c:pt>
                <c:pt idx="6">
                  <c:v>100.00015262598579</c:v>
                </c:pt>
                <c:pt idx="7">
                  <c:v>99.999979780328815</c:v>
                </c:pt>
                <c:pt idx="8">
                  <c:v>99.982239898084003</c:v>
                </c:pt>
                <c:pt idx="9">
                  <c:v>99.016143877549638</c:v>
                </c:pt>
                <c:pt idx="10">
                  <c:v>67.004283112153004</c:v>
                </c:pt>
                <c:pt idx="11">
                  <c:v>66.037653823121445</c:v>
                </c:pt>
                <c:pt idx="12">
                  <c:v>66.008719433928363</c:v>
                </c:pt>
                <c:pt idx="13">
                  <c:v>66.036470483039182</c:v>
                </c:pt>
                <c:pt idx="14">
                  <c:v>67.003163410341173</c:v>
                </c:pt>
                <c:pt idx="15">
                  <c:v>99.016202113799935</c:v>
                </c:pt>
                <c:pt idx="16">
                  <c:v>99.982326855175771</c:v>
                </c:pt>
                <c:pt idx="17">
                  <c:v>99.999896940182978</c:v>
                </c:pt>
                <c:pt idx="18">
                  <c:v>100.00013203114005</c:v>
                </c:pt>
                <c:pt idx="19">
                  <c:v>100.00015359849087</c:v>
                </c:pt>
                <c:pt idx="20">
                  <c:v>100.00015373920537</c:v>
                </c:pt>
                <c:pt idx="21">
                  <c:v>100.00015373973174</c:v>
                </c:pt>
                <c:pt idx="22">
                  <c:v>100.00015373973356</c:v>
                </c:pt>
                <c:pt idx="23">
                  <c:v>100.00015373972528</c:v>
                </c:pt>
                <c:pt idx="24">
                  <c:v>100.00015373714464</c:v>
                </c:pt>
                <c:pt idx="25">
                  <c:v>100.00015303168834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820-ED47-9242-22EFA4B286E4}"/>
            </c:ext>
          </c:extLst>
        </c:ser>
        <c:ser>
          <c:idx val="8"/>
          <c:order val="8"/>
          <c:tx>
            <c:v>9</c:v>
          </c:tx>
          <c:val>
            <c:numRef>
              <c:f>D_heads!$CE$211:$DK$211</c:f>
              <c:numCache>
                <c:formatCode>General</c:formatCode>
                <c:ptCount val="33"/>
                <c:pt idx="0">
                  <c:v>100.00015373973363</c:v>
                </c:pt>
                <c:pt idx="1">
                  <c:v>100.00015373973338</c:v>
                </c:pt>
                <c:pt idx="2">
                  <c:v>100.00015373971328</c:v>
                </c:pt>
                <c:pt idx="3">
                  <c:v>100.00015373828215</c:v>
                </c:pt>
                <c:pt idx="4">
                  <c:v>100.00015367796014</c:v>
                </c:pt>
                <c:pt idx="5">
                  <c:v>100.00015373125314</c:v>
                </c:pt>
                <c:pt idx="6">
                  <c:v>100.00015255863106</c:v>
                </c:pt>
                <c:pt idx="7">
                  <c:v>99.999970247803603</c:v>
                </c:pt>
                <c:pt idx="8">
                  <c:v>99.981349628329284</c:v>
                </c:pt>
                <c:pt idx="9">
                  <c:v>98.97757647851526</c:v>
                </c:pt>
                <c:pt idx="10">
                  <c:v>66.037913384887858</c:v>
                </c:pt>
                <c:pt idx="11">
                  <c:v>65.013311522825447</c:v>
                </c:pt>
                <c:pt idx="12">
                  <c:v>64.353750240834771</c:v>
                </c:pt>
                <c:pt idx="13">
                  <c:v>65.013266284817092</c:v>
                </c:pt>
                <c:pt idx="14">
                  <c:v>66.036540973556527</c:v>
                </c:pt>
                <c:pt idx="15">
                  <c:v>98.981821607368488</c:v>
                </c:pt>
                <c:pt idx="16">
                  <c:v>99.981593271206378</c:v>
                </c:pt>
                <c:pt idx="17">
                  <c:v>99.999848915337708</c:v>
                </c:pt>
                <c:pt idx="18">
                  <c:v>99.998856086695369</c:v>
                </c:pt>
                <c:pt idx="19">
                  <c:v>100.00014418067144</c:v>
                </c:pt>
                <c:pt idx="20">
                  <c:v>100.00015370270786</c:v>
                </c:pt>
                <c:pt idx="21">
                  <c:v>100.0001537396049</c:v>
                </c:pt>
                <c:pt idx="22">
                  <c:v>100.00015373973314</c:v>
                </c:pt>
                <c:pt idx="23">
                  <c:v>100.00015373972528</c:v>
                </c:pt>
                <c:pt idx="24">
                  <c:v>100.00015373714464</c:v>
                </c:pt>
                <c:pt idx="25">
                  <c:v>100.00015303168837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820-ED47-9242-22EFA4B286E4}"/>
            </c:ext>
          </c:extLst>
        </c:ser>
        <c:ser>
          <c:idx val="9"/>
          <c:order val="9"/>
          <c:tx>
            <c:v>10</c:v>
          </c:tx>
          <c:val>
            <c:numRef>
              <c:f>D_heads!$CE$212:$DK$212</c:f>
              <c:numCache>
                <c:formatCode>General</c:formatCode>
                <c:ptCount val="33"/>
                <c:pt idx="0">
                  <c:v>100.00015373973348</c:v>
                </c:pt>
                <c:pt idx="1">
                  <c:v>100.00015373971328</c:v>
                </c:pt>
                <c:pt idx="2">
                  <c:v>100.00015373755691</c:v>
                </c:pt>
                <c:pt idx="3">
                  <c:v>100.00015355458315</c:v>
                </c:pt>
                <c:pt idx="4">
                  <c:v>100.00014402003903</c:v>
                </c:pt>
                <c:pt idx="5">
                  <c:v>100.00015354513215</c:v>
                </c:pt>
                <c:pt idx="6">
                  <c:v>100.00015217589362</c:v>
                </c:pt>
                <c:pt idx="7">
                  <c:v>99.999917708488255</c:v>
                </c:pt>
                <c:pt idx="8">
                  <c:v>99.977026484828272</c:v>
                </c:pt>
                <c:pt idx="9">
                  <c:v>98.976924666230488</c:v>
                </c:pt>
                <c:pt idx="10">
                  <c:v>66.007413743197603</c:v>
                </c:pt>
                <c:pt idx="11">
                  <c:v>64.353466560607998</c:v>
                </c:pt>
                <c:pt idx="12">
                  <c:v>42.812249401662989</c:v>
                </c:pt>
                <c:pt idx="13">
                  <c:v>64.353466648228519</c:v>
                </c:pt>
                <c:pt idx="14">
                  <c:v>66.007462297316124</c:v>
                </c:pt>
                <c:pt idx="15">
                  <c:v>98.980919216495437</c:v>
                </c:pt>
                <c:pt idx="16">
                  <c:v>99.981555324393327</c:v>
                </c:pt>
                <c:pt idx="17">
                  <c:v>99.998601387666184</c:v>
                </c:pt>
                <c:pt idx="18">
                  <c:v>99.927840006869985</c:v>
                </c:pt>
                <c:pt idx="19">
                  <c:v>99.999619192383292</c:v>
                </c:pt>
                <c:pt idx="20">
                  <c:v>100.00015178391907</c:v>
                </c:pt>
                <c:pt idx="21">
                  <c:v>100.00015373345268</c:v>
                </c:pt>
                <c:pt idx="22">
                  <c:v>100.00015373971495</c:v>
                </c:pt>
                <c:pt idx="23">
                  <c:v>100.00015373972523</c:v>
                </c:pt>
                <c:pt idx="24">
                  <c:v>100.0001537371447</c:v>
                </c:pt>
                <c:pt idx="25">
                  <c:v>100.00015303169648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820-ED47-9242-22EFA4B286E4}"/>
            </c:ext>
          </c:extLst>
        </c:ser>
        <c:ser>
          <c:idx val="10"/>
          <c:order val="10"/>
          <c:tx>
            <c:v>11</c:v>
          </c:tx>
          <c:val>
            <c:numRef>
              <c:f>D_heads!$CE$213:$DK$213</c:f>
              <c:numCache>
                <c:formatCode>General</c:formatCode>
                <c:ptCount val="33"/>
                <c:pt idx="0">
                  <c:v>100.0001537397234</c:v>
                </c:pt>
                <c:pt idx="1">
                  <c:v>100.00015373828234</c:v>
                </c:pt>
                <c:pt idx="2">
                  <c:v>100.00015355458345</c:v>
                </c:pt>
                <c:pt idx="3">
                  <c:v>100.00013430335451</c:v>
                </c:pt>
                <c:pt idx="4">
                  <c:v>99.998807454623176</c:v>
                </c:pt>
                <c:pt idx="5">
                  <c:v>100.00013429390326</c:v>
                </c:pt>
                <c:pt idx="6">
                  <c:v>100.0001519946359</c:v>
                </c:pt>
                <c:pt idx="7">
                  <c:v>99.999918214050112</c:v>
                </c:pt>
                <c:pt idx="8">
                  <c:v>99.977097592445716</c:v>
                </c:pt>
                <c:pt idx="9">
                  <c:v>98.98097145240142</c:v>
                </c:pt>
                <c:pt idx="10">
                  <c:v>66.018632794497208</c:v>
                </c:pt>
                <c:pt idx="11">
                  <c:v>64.994707560331832</c:v>
                </c:pt>
                <c:pt idx="12">
                  <c:v>64.335155047537683</c:v>
                </c:pt>
                <c:pt idx="13">
                  <c:v>64.994710696254117</c:v>
                </c:pt>
                <c:pt idx="14">
                  <c:v>66.018717356190635</c:v>
                </c:pt>
                <c:pt idx="15">
                  <c:v>98.98106931934052</c:v>
                </c:pt>
                <c:pt idx="16">
                  <c:v>99.981574464417406</c:v>
                </c:pt>
                <c:pt idx="17">
                  <c:v>99.999848552091052</c:v>
                </c:pt>
                <c:pt idx="18">
                  <c:v>99.998856080625316</c:v>
                </c:pt>
                <c:pt idx="19">
                  <c:v>100.00014418064234</c:v>
                </c:pt>
                <c:pt idx="20">
                  <c:v>100.00015370270776</c:v>
                </c:pt>
                <c:pt idx="21">
                  <c:v>100.0001537396049</c:v>
                </c:pt>
                <c:pt idx="22">
                  <c:v>100.00015373973314</c:v>
                </c:pt>
                <c:pt idx="23">
                  <c:v>100.00015373972533</c:v>
                </c:pt>
                <c:pt idx="24">
                  <c:v>100.00015373716096</c:v>
                </c:pt>
                <c:pt idx="25">
                  <c:v>100.00015303423626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820-ED47-9242-22EFA4B286E4}"/>
            </c:ext>
          </c:extLst>
        </c:ser>
        <c:ser>
          <c:idx val="11"/>
          <c:order val="11"/>
          <c:tx>
            <c:v>12</c:v>
          </c:tx>
          <c:val>
            <c:numRef>
              <c:f>D_heads!$CE$214:$DK$214</c:f>
              <c:numCache>
                <c:formatCode>General</c:formatCode>
                <c:ptCount val="33"/>
                <c:pt idx="0">
                  <c:v>100.00015373936863</c:v>
                </c:pt>
                <c:pt idx="1">
                  <c:v>100.00015367799998</c:v>
                </c:pt>
                <c:pt idx="2">
                  <c:v>100.00014402009313</c:v>
                </c:pt>
                <c:pt idx="3">
                  <c:v>99.998807454677049</c:v>
                </c:pt>
                <c:pt idx="4">
                  <c:v>99.851917520518199</c:v>
                </c:pt>
                <c:pt idx="5">
                  <c:v>99.998807445407849</c:v>
                </c:pt>
                <c:pt idx="6">
                  <c:v>100.00014248611757</c:v>
                </c:pt>
                <c:pt idx="7">
                  <c:v>99.999921408666339</c:v>
                </c:pt>
                <c:pt idx="8">
                  <c:v>99.977339374239676</c:v>
                </c:pt>
                <c:pt idx="9">
                  <c:v>98.984789723631593</c:v>
                </c:pt>
                <c:pt idx="10">
                  <c:v>66.01341894108711</c:v>
                </c:pt>
                <c:pt idx="11">
                  <c:v>65.018045795374192</c:v>
                </c:pt>
                <c:pt idx="12">
                  <c:v>64.988492860149123</c:v>
                </c:pt>
                <c:pt idx="13">
                  <c:v>65.018212183296029</c:v>
                </c:pt>
                <c:pt idx="14">
                  <c:v>66.019213059062253</c:v>
                </c:pt>
                <c:pt idx="15">
                  <c:v>98.98100617327097</c:v>
                </c:pt>
                <c:pt idx="16">
                  <c:v>99.981572583608184</c:v>
                </c:pt>
                <c:pt idx="17">
                  <c:v>99.999884298573662</c:v>
                </c:pt>
                <c:pt idx="18">
                  <c:v>100.00013184589855</c:v>
                </c:pt>
                <c:pt idx="19">
                  <c:v>100.00015359760631</c:v>
                </c:pt>
                <c:pt idx="20">
                  <c:v>100.00015373920282</c:v>
                </c:pt>
                <c:pt idx="21">
                  <c:v>100.00015373973172</c:v>
                </c:pt>
                <c:pt idx="22">
                  <c:v>100.00015373973358</c:v>
                </c:pt>
                <c:pt idx="23">
                  <c:v>100.00015373973346</c:v>
                </c:pt>
                <c:pt idx="24">
                  <c:v>100.00015373970078</c:v>
                </c:pt>
                <c:pt idx="25">
                  <c:v>100.00015373205714</c:v>
                </c:pt>
                <c:pt idx="26">
                  <c:v>100.00015233389192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820-ED47-9242-22EFA4B286E4}"/>
            </c:ext>
          </c:extLst>
        </c:ser>
        <c:ser>
          <c:idx val="12"/>
          <c:order val="12"/>
          <c:tx>
            <c:v>13</c:v>
          </c:tx>
          <c:val>
            <c:numRef>
              <c:f>D_heads!$CE$215:$DK$215</c:f>
              <c:numCache>
                <c:formatCode>General</c:formatCode>
                <c:ptCount val="33"/>
                <c:pt idx="0">
                  <c:v>100.0001537397234</c:v>
                </c:pt>
                <c:pt idx="1">
                  <c:v>100.00015373828234</c:v>
                </c:pt>
                <c:pt idx="2">
                  <c:v>100.00015355458345</c:v>
                </c:pt>
                <c:pt idx="3">
                  <c:v>100.00013430335468</c:v>
                </c:pt>
                <c:pt idx="4">
                  <c:v>99.998807454655591</c:v>
                </c:pt>
                <c:pt idx="5">
                  <c:v>100.00013429962618</c:v>
                </c:pt>
                <c:pt idx="6">
                  <c:v>100.00015295331882</c:v>
                </c:pt>
                <c:pt idx="7">
                  <c:v>100.00006602419396</c:v>
                </c:pt>
                <c:pt idx="8">
                  <c:v>99.989344943396958</c:v>
                </c:pt>
                <c:pt idx="9">
                  <c:v>99.303922081647499</c:v>
                </c:pt>
                <c:pt idx="10">
                  <c:v>65.691573802960121</c:v>
                </c:pt>
                <c:pt idx="11">
                  <c:v>65.012280796876894</c:v>
                </c:pt>
                <c:pt idx="12">
                  <c:v>64.988355241457555</c:v>
                </c:pt>
                <c:pt idx="13">
                  <c:v>65.018206407129597</c:v>
                </c:pt>
                <c:pt idx="14">
                  <c:v>66.019071324682571</c:v>
                </c:pt>
                <c:pt idx="15">
                  <c:v>98.975986734558447</c:v>
                </c:pt>
                <c:pt idx="16">
                  <c:v>99.98143093742901</c:v>
                </c:pt>
                <c:pt idx="17">
                  <c:v>99.99988233241227</c:v>
                </c:pt>
                <c:pt idx="18">
                  <c:v>100.00015002640588</c:v>
                </c:pt>
                <c:pt idx="19">
                  <c:v>100.00015372162841</c:v>
                </c:pt>
                <c:pt idx="20">
                  <c:v>100.00015373968068</c:v>
                </c:pt>
                <c:pt idx="21">
                  <c:v>100.00015373973345</c:v>
                </c:pt>
                <c:pt idx="22">
                  <c:v>100.00015373973358</c:v>
                </c:pt>
                <c:pt idx="23">
                  <c:v>100.00015373973358</c:v>
                </c:pt>
                <c:pt idx="24">
                  <c:v>100.00015373973334</c:v>
                </c:pt>
                <c:pt idx="25">
                  <c:v>100.00015373967626</c:v>
                </c:pt>
                <c:pt idx="26">
                  <c:v>100.00015372950926</c:v>
                </c:pt>
                <c:pt idx="27">
                  <c:v>100.00015233389192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820-ED47-9242-22EFA4B286E4}"/>
            </c:ext>
          </c:extLst>
        </c:ser>
        <c:ser>
          <c:idx val="13"/>
          <c:order val="13"/>
          <c:tx>
            <c:v>14</c:v>
          </c:tx>
          <c:val>
            <c:numRef>
              <c:f>D_heads!$CE$216:$DK$216</c:f>
              <c:numCache>
                <c:formatCode>General</c:formatCode>
                <c:ptCount val="33"/>
                <c:pt idx="0">
                  <c:v>100.00015373973348</c:v>
                </c:pt>
                <c:pt idx="1">
                  <c:v>100.00015373971328</c:v>
                </c:pt>
                <c:pt idx="2">
                  <c:v>100.00015373755691</c:v>
                </c:pt>
                <c:pt idx="3">
                  <c:v>100.00015355458336</c:v>
                </c:pt>
                <c:pt idx="4">
                  <c:v>100.00014402007498</c:v>
                </c:pt>
                <c:pt idx="5">
                  <c:v>100.0001535514552</c:v>
                </c:pt>
                <c:pt idx="6">
                  <c:v>100.00015323161446</c:v>
                </c:pt>
                <c:pt idx="7">
                  <c:v>100.00007990777023</c:v>
                </c:pt>
                <c:pt idx="8">
                  <c:v>99.991094112513451</c:v>
                </c:pt>
                <c:pt idx="9">
                  <c:v>99.471132168339238</c:v>
                </c:pt>
                <c:pt idx="10">
                  <c:v>65.523862904618198</c:v>
                </c:pt>
                <c:pt idx="11">
                  <c:v>64.988865426255344</c:v>
                </c:pt>
                <c:pt idx="12">
                  <c:v>64.331137045705873</c:v>
                </c:pt>
                <c:pt idx="13">
                  <c:v>64.994522641231868</c:v>
                </c:pt>
                <c:pt idx="14">
                  <c:v>66.013622515360566</c:v>
                </c:pt>
                <c:pt idx="15">
                  <c:v>98.694849553309467</c:v>
                </c:pt>
                <c:pt idx="16">
                  <c:v>99.976483524959221</c:v>
                </c:pt>
                <c:pt idx="17">
                  <c:v>99.999812820360518</c:v>
                </c:pt>
                <c:pt idx="18">
                  <c:v>100.00014938910165</c:v>
                </c:pt>
                <c:pt idx="19">
                  <c:v>100.00015371896134</c:v>
                </c:pt>
                <c:pt idx="20">
                  <c:v>100.00015373967452</c:v>
                </c:pt>
                <c:pt idx="21">
                  <c:v>100.00015373973343</c:v>
                </c:pt>
                <c:pt idx="22">
                  <c:v>100.00015373973358</c:v>
                </c:pt>
                <c:pt idx="23">
                  <c:v>100.00015373973358</c:v>
                </c:pt>
                <c:pt idx="24">
                  <c:v>100.00015373973358</c:v>
                </c:pt>
                <c:pt idx="25">
                  <c:v>100.00015373973325</c:v>
                </c:pt>
                <c:pt idx="26">
                  <c:v>100.00015373967626</c:v>
                </c:pt>
                <c:pt idx="27">
                  <c:v>100.0001537320571</c:v>
                </c:pt>
                <c:pt idx="28">
                  <c:v>100.00015303422812</c:v>
                </c:pt>
                <c:pt idx="29">
                  <c:v>100.00015302914863</c:v>
                </c:pt>
                <c:pt idx="30">
                  <c:v>100.00015233134404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820-ED47-9242-22EFA4B286E4}"/>
            </c:ext>
          </c:extLst>
        </c:ser>
        <c:ser>
          <c:idx val="14"/>
          <c:order val="14"/>
          <c:tx>
            <c:v>15</c:v>
          </c:tx>
          <c:val>
            <c:numRef>
              <c:f>D_heads!$CE$217:$DK$217</c:f>
              <c:numCache>
                <c:formatCode>General</c:formatCode>
                <c:ptCount val="33"/>
                <c:pt idx="0">
                  <c:v>100.00015373973363</c:v>
                </c:pt>
                <c:pt idx="1">
                  <c:v>100.00015373973338</c:v>
                </c:pt>
                <c:pt idx="2">
                  <c:v>100.00015373971328</c:v>
                </c:pt>
                <c:pt idx="3">
                  <c:v>100.00015373828229</c:v>
                </c:pt>
                <c:pt idx="4">
                  <c:v>100.00015367799209</c:v>
                </c:pt>
                <c:pt idx="5">
                  <c:v>100.0001537368957</c:v>
                </c:pt>
                <c:pt idx="6">
                  <c:v>100.00015350770008</c:v>
                </c:pt>
                <c:pt idx="7">
                  <c:v>100.00011781680762</c:v>
                </c:pt>
                <c:pt idx="8">
                  <c:v>99.995265024956538</c:v>
                </c:pt>
                <c:pt idx="9">
                  <c:v>99.472733503804463</c:v>
                </c:pt>
                <c:pt idx="10">
                  <c:v>65.51939906050292</c:v>
                </c:pt>
                <c:pt idx="11">
                  <c:v>64.545260182256683</c:v>
                </c:pt>
                <c:pt idx="12">
                  <c:v>42.595220346499545</c:v>
                </c:pt>
                <c:pt idx="13">
                  <c:v>64.349351555806081</c:v>
                </c:pt>
                <c:pt idx="14">
                  <c:v>66.007176158217703</c:v>
                </c:pt>
                <c:pt idx="15">
                  <c:v>98.975823985781346</c:v>
                </c:pt>
                <c:pt idx="16">
                  <c:v>99.981429071343442</c:v>
                </c:pt>
                <c:pt idx="17">
                  <c:v>99.999882324541119</c:v>
                </c:pt>
                <c:pt idx="18">
                  <c:v>100.00015025765792</c:v>
                </c:pt>
                <c:pt idx="19">
                  <c:v>100.00015372308823</c:v>
                </c:pt>
                <c:pt idx="20">
                  <c:v>100.0001537396857</c:v>
                </c:pt>
                <c:pt idx="21">
                  <c:v>100.00015373973345</c:v>
                </c:pt>
                <c:pt idx="22">
                  <c:v>100.00015373973358</c:v>
                </c:pt>
                <c:pt idx="23">
                  <c:v>100.00015373973358</c:v>
                </c:pt>
                <c:pt idx="24">
                  <c:v>100.00015373973358</c:v>
                </c:pt>
                <c:pt idx="25">
                  <c:v>100.00015373973358</c:v>
                </c:pt>
                <c:pt idx="26">
                  <c:v>100.00015373973334</c:v>
                </c:pt>
                <c:pt idx="27">
                  <c:v>100.00015373970078</c:v>
                </c:pt>
                <c:pt idx="28">
                  <c:v>100.00015373716087</c:v>
                </c:pt>
                <c:pt idx="29">
                  <c:v>100.0001537371202</c:v>
                </c:pt>
                <c:pt idx="30">
                  <c:v>100.00015373204074</c:v>
                </c:pt>
                <c:pt idx="31">
                  <c:v>100.00015303423619</c:v>
                </c:pt>
                <c:pt idx="32">
                  <c:v>100.00015303169651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820-ED47-9242-22EFA4B286E4}"/>
            </c:ext>
          </c:extLst>
        </c:ser>
        <c:ser>
          <c:idx val="15"/>
          <c:order val="15"/>
          <c:tx>
            <c:v>16</c:v>
          </c:tx>
          <c:val>
            <c:numRef>
              <c:f>D_heads!$CE$218:$DK$218</c:f>
              <c:numCache>
                <c:formatCode>General</c:formatCode>
                <c:ptCount val="33"/>
                <c:pt idx="0">
                  <c:v>100.00015373973358</c:v>
                </c:pt>
                <c:pt idx="1">
                  <c:v>100.00015373973361</c:v>
                </c:pt>
                <c:pt idx="2">
                  <c:v>100.00015373973343</c:v>
                </c:pt>
                <c:pt idx="3">
                  <c:v>100.0001537397234</c:v>
                </c:pt>
                <c:pt idx="4">
                  <c:v>100.00015373936301</c:v>
                </c:pt>
                <c:pt idx="5">
                  <c:v>100.00015373837874</c:v>
                </c:pt>
                <c:pt idx="6">
                  <c:v>100.00015351308156</c:v>
                </c:pt>
                <c:pt idx="7">
                  <c:v>100.00011838262479</c:v>
                </c:pt>
                <c:pt idx="8">
                  <c:v>99.995305001893655</c:v>
                </c:pt>
                <c:pt idx="9">
                  <c:v>99.472924954719943</c:v>
                </c:pt>
                <c:pt idx="10">
                  <c:v>65.529673807168919</c:v>
                </c:pt>
                <c:pt idx="11">
                  <c:v>64.997249565023196</c:v>
                </c:pt>
                <c:pt idx="12">
                  <c:v>64.329527348571673</c:v>
                </c:pt>
                <c:pt idx="13">
                  <c:v>65.0007510483277</c:v>
                </c:pt>
                <c:pt idx="14">
                  <c:v>66.030674042854187</c:v>
                </c:pt>
                <c:pt idx="15">
                  <c:v>98.981586742838672</c:v>
                </c:pt>
                <c:pt idx="16">
                  <c:v>99.981588226451251</c:v>
                </c:pt>
                <c:pt idx="17">
                  <c:v>99.999885285742408</c:v>
                </c:pt>
                <c:pt idx="18">
                  <c:v>100.00015029200445</c:v>
                </c:pt>
                <c:pt idx="19">
                  <c:v>100.00015371826839</c:v>
                </c:pt>
                <c:pt idx="20">
                  <c:v>100.00015373950065</c:v>
                </c:pt>
                <c:pt idx="21">
                  <c:v>100.00015373973197</c:v>
                </c:pt>
                <c:pt idx="22">
                  <c:v>100.00015373973358</c:v>
                </c:pt>
                <c:pt idx="23">
                  <c:v>100.00015373973358</c:v>
                </c:pt>
                <c:pt idx="24">
                  <c:v>100.00015373973358</c:v>
                </c:pt>
                <c:pt idx="25">
                  <c:v>100.00015373973358</c:v>
                </c:pt>
                <c:pt idx="26">
                  <c:v>100.00015373973358</c:v>
                </c:pt>
                <c:pt idx="27">
                  <c:v>100.00015373973346</c:v>
                </c:pt>
                <c:pt idx="28">
                  <c:v>100.00015373972535</c:v>
                </c:pt>
                <c:pt idx="29">
                  <c:v>100.00015373972514</c:v>
                </c:pt>
                <c:pt idx="30">
                  <c:v>100.00015373970071</c:v>
                </c:pt>
                <c:pt idx="31">
                  <c:v>100.00015373716096</c:v>
                </c:pt>
                <c:pt idx="32">
                  <c:v>100.00015373714473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E820-ED47-9242-22EFA4B286E4}"/>
            </c:ext>
          </c:extLst>
        </c:ser>
        <c:ser>
          <c:idx val="16"/>
          <c:order val="16"/>
          <c:tx>
            <c:v>17</c:v>
          </c:tx>
          <c:val>
            <c:numRef>
              <c:f>D_heads!$CE$219:$DK$219</c:f>
              <c:numCache>
                <c:formatCode>General</c:formatCode>
                <c:ptCount val="33"/>
                <c:pt idx="0">
                  <c:v>-99</c:v>
                </c:pt>
                <c:pt idx="1">
                  <c:v>100.00015373973358</c:v>
                </c:pt>
                <c:pt idx="2">
                  <c:v>100.00015373973361</c:v>
                </c:pt>
                <c:pt idx="3">
                  <c:v>100.00015373973351</c:v>
                </c:pt>
                <c:pt idx="4">
                  <c:v>100.0001537397243</c:v>
                </c:pt>
                <c:pt idx="5">
                  <c:v>100.00015373844106</c:v>
                </c:pt>
                <c:pt idx="6">
                  <c:v>100.00015352102561</c:v>
                </c:pt>
                <c:pt idx="7">
                  <c:v>100.00011949421958</c:v>
                </c:pt>
                <c:pt idx="8">
                  <c:v>99.995440886501626</c:v>
                </c:pt>
                <c:pt idx="9">
                  <c:v>99.486016283028661</c:v>
                </c:pt>
                <c:pt idx="10">
                  <c:v>66.039210598500574</c:v>
                </c:pt>
                <c:pt idx="11">
                  <c:v>65.52959995557147</c:v>
                </c:pt>
                <c:pt idx="12">
                  <c:v>65.513841464315178</c:v>
                </c:pt>
                <c:pt idx="13">
                  <c:v>65.536034612471425</c:v>
                </c:pt>
                <c:pt idx="14">
                  <c:v>66.686930196246792</c:v>
                </c:pt>
                <c:pt idx="15">
                  <c:v>99.010647251886482</c:v>
                </c:pt>
                <c:pt idx="16">
                  <c:v>99.982248110151005</c:v>
                </c:pt>
                <c:pt idx="17">
                  <c:v>99.99989568269811</c:v>
                </c:pt>
                <c:pt idx="18">
                  <c:v>100.00014951202813</c:v>
                </c:pt>
                <c:pt idx="19">
                  <c:v>100.00015274605406</c:v>
                </c:pt>
                <c:pt idx="20">
                  <c:v>100.00015370364379</c:v>
                </c:pt>
                <c:pt idx="21">
                  <c:v>100.00015373939308</c:v>
                </c:pt>
                <c:pt idx="22">
                  <c:v>100.0001537397321</c:v>
                </c:pt>
                <c:pt idx="23">
                  <c:v>100.00015373973358</c:v>
                </c:pt>
                <c:pt idx="24">
                  <c:v>100.00015373973358</c:v>
                </c:pt>
                <c:pt idx="25">
                  <c:v>100.00015373973358</c:v>
                </c:pt>
                <c:pt idx="26">
                  <c:v>100.00015373973358</c:v>
                </c:pt>
                <c:pt idx="27">
                  <c:v>100.00015373973358</c:v>
                </c:pt>
                <c:pt idx="28">
                  <c:v>100.00015373973356</c:v>
                </c:pt>
                <c:pt idx="29">
                  <c:v>100.00015373973356</c:v>
                </c:pt>
                <c:pt idx="30">
                  <c:v>100.00015373973346</c:v>
                </c:pt>
                <c:pt idx="31">
                  <c:v>100.00015373972535</c:v>
                </c:pt>
                <c:pt idx="32">
                  <c:v>100.00015373972526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E820-ED47-9242-22EFA4B286E4}"/>
            </c:ext>
          </c:extLst>
        </c:ser>
        <c:ser>
          <c:idx val="17"/>
          <c:order val="17"/>
          <c:tx>
            <c:v>18</c:v>
          </c:tx>
          <c:val>
            <c:numRef>
              <c:f>D_heads!$CE$220:$DK$220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100.00015373973358</c:v>
                </c:pt>
                <c:pt idx="3">
                  <c:v>100.00015373973363</c:v>
                </c:pt>
                <c:pt idx="4">
                  <c:v>100.00015373973336</c:v>
                </c:pt>
                <c:pt idx="5">
                  <c:v>100.00015373968998</c:v>
                </c:pt>
                <c:pt idx="6">
                  <c:v>100.00015373326971</c:v>
                </c:pt>
                <c:pt idx="7">
                  <c:v>100.00015286422367</c:v>
                </c:pt>
                <c:pt idx="8">
                  <c:v>100.00005083644655</c:v>
                </c:pt>
                <c:pt idx="9">
                  <c:v>99.990696713930987</c:v>
                </c:pt>
                <c:pt idx="10">
                  <c:v>99.481305912908638</c:v>
                </c:pt>
                <c:pt idx="11">
                  <c:v>99.468263544081097</c:v>
                </c:pt>
                <c:pt idx="12">
                  <c:v>99.472811319744991</c:v>
                </c:pt>
                <c:pt idx="13">
                  <c:v>99.471620738186729</c:v>
                </c:pt>
                <c:pt idx="14">
                  <c:v>99.328064955828907</c:v>
                </c:pt>
                <c:pt idx="15">
                  <c:v>99.974364548548422</c:v>
                </c:pt>
                <c:pt idx="16">
                  <c:v>99.999465776786053</c:v>
                </c:pt>
                <c:pt idx="17">
                  <c:v>100.00007451034423</c:v>
                </c:pt>
                <c:pt idx="18">
                  <c:v>100.000085338993</c:v>
                </c:pt>
                <c:pt idx="19">
                  <c:v>100.00008733844014</c:v>
                </c:pt>
                <c:pt idx="20">
                  <c:v>100.00015186680812</c:v>
                </c:pt>
                <c:pt idx="21">
                  <c:v>100.00015370407077</c:v>
                </c:pt>
                <c:pt idx="22">
                  <c:v>100.00015373954939</c:v>
                </c:pt>
                <c:pt idx="23">
                  <c:v>100.00015373973302</c:v>
                </c:pt>
                <c:pt idx="24">
                  <c:v>100.00015373973358</c:v>
                </c:pt>
                <c:pt idx="25">
                  <c:v>100.00015373973358</c:v>
                </c:pt>
                <c:pt idx="26">
                  <c:v>100.00015373973358</c:v>
                </c:pt>
                <c:pt idx="27">
                  <c:v>100.00015373973358</c:v>
                </c:pt>
                <c:pt idx="28">
                  <c:v>100.00015373973358</c:v>
                </c:pt>
                <c:pt idx="29">
                  <c:v>100.00015373973358</c:v>
                </c:pt>
                <c:pt idx="30">
                  <c:v>100.00015373973358</c:v>
                </c:pt>
                <c:pt idx="31">
                  <c:v>100.00015373973356</c:v>
                </c:pt>
                <c:pt idx="32">
                  <c:v>100.00015373973361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E820-ED47-9242-22EFA4B286E4}"/>
            </c:ext>
          </c:extLst>
        </c:ser>
        <c:ser>
          <c:idx val="18"/>
          <c:order val="18"/>
          <c:tx>
            <c:v>19</c:v>
          </c:tx>
          <c:val>
            <c:numRef>
              <c:f>D_heads!$CE$221:$DK$221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99.995232538138723</c:v>
                </c:pt>
                <c:pt idx="13">
                  <c:v>99.99132876881383</c:v>
                </c:pt>
                <c:pt idx="14">
                  <c:v>99.989991411173392</c:v>
                </c:pt>
                <c:pt idx="15">
                  <c:v>99.995874560566889</c:v>
                </c:pt>
                <c:pt idx="16">
                  <c:v>99.996293840240966</c:v>
                </c:pt>
                <c:pt idx="17">
                  <c:v>99.996379603245671</c:v>
                </c:pt>
                <c:pt idx="18">
                  <c:v>99.996382123949516</c:v>
                </c:pt>
                <c:pt idx="19">
                  <c:v>99.996447551726007</c:v>
                </c:pt>
                <c:pt idx="20">
                  <c:v>100.00008736382567</c:v>
                </c:pt>
                <c:pt idx="21">
                  <c:v>100.00015278440797</c:v>
                </c:pt>
                <c:pt idx="22">
                  <c:v>100.00015373481061</c:v>
                </c:pt>
                <c:pt idx="23">
                  <c:v>100.00015373971893</c:v>
                </c:pt>
                <c:pt idx="24">
                  <c:v>100.00015373973353</c:v>
                </c:pt>
                <c:pt idx="25">
                  <c:v>100.00015373973358</c:v>
                </c:pt>
                <c:pt idx="26">
                  <c:v>100.00015373973358</c:v>
                </c:pt>
                <c:pt idx="27">
                  <c:v>100.00015373973358</c:v>
                </c:pt>
                <c:pt idx="28">
                  <c:v>100.00015373973358</c:v>
                </c:pt>
                <c:pt idx="29">
                  <c:v>100.00015373973358</c:v>
                </c:pt>
                <c:pt idx="30">
                  <c:v>100.00015373973358</c:v>
                </c:pt>
                <c:pt idx="31">
                  <c:v>100.00015373973363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E820-ED47-9242-22EFA4B286E4}"/>
            </c:ext>
          </c:extLst>
        </c:ser>
        <c:bandFmts/>
        <c:axId val="1629771055"/>
        <c:axId val="1629772767"/>
        <c:axId val="1629611567"/>
      </c:surfaceChart>
      <c:catAx>
        <c:axId val="1629771055"/>
        <c:scaling>
          <c:orientation val="minMax"/>
        </c:scaling>
        <c:delete val="0"/>
        <c:axPos val="b"/>
        <c:majorTickMark val="out"/>
        <c:minorTickMark val="none"/>
        <c:tickLblPos val="nextTo"/>
        <c:crossAx val="1629772767"/>
        <c:crosses val="autoZero"/>
        <c:auto val="1"/>
        <c:lblAlgn val="ctr"/>
        <c:lblOffset val="100"/>
        <c:noMultiLvlLbl val="0"/>
      </c:catAx>
      <c:valAx>
        <c:axId val="1629772767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629771055"/>
        <c:crosses val="autoZero"/>
        <c:crossBetween val="midCat"/>
        <c:majorUnit val="21"/>
      </c:valAx>
      <c:serAx>
        <c:axId val="1629611567"/>
        <c:scaling>
          <c:orientation val="minMax"/>
        </c:scaling>
        <c:delete val="0"/>
        <c:axPos val="b"/>
        <c:majorTickMark val="out"/>
        <c:minorTickMark val="none"/>
        <c:tickLblPos val="nextTo"/>
        <c:crossAx val="1629772767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D_heads!$CE$223:$DK$223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99.999934499055115</c:v>
                </c:pt>
                <c:pt idx="5">
                  <c:v>99.989242497169201</c:v>
                </c:pt>
                <c:pt idx="6">
                  <c:v>99.988952153158408</c:v>
                </c:pt>
                <c:pt idx="7">
                  <c:v>99.988957405582354</c:v>
                </c:pt>
                <c:pt idx="8">
                  <c:v>99.999643459820305</c:v>
                </c:pt>
                <c:pt idx="9">
                  <c:v>99.999934247610426</c:v>
                </c:pt>
                <c:pt idx="10">
                  <c:v>100.00021379729796</c:v>
                </c:pt>
                <c:pt idx="11">
                  <c:v>100.00022543760288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371-2D4E-88BE-FF2CB599271A}"/>
            </c:ext>
          </c:extLst>
        </c:ser>
        <c:ser>
          <c:idx val="1"/>
          <c:order val="1"/>
          <c:tx>
            <c:v>2</c:v>
          </c:tx>
          <c:val>
            <c:numRef>
              <c:f>D_heads!$CE$224:$DK$224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100.00023196476107</c:v>
                </c:pt>
                <c:pt idx="3">
                  <c:v>100.00023180841117</c:v>
                </c:pt>
                <c:pt idx="4">
                  <c:v>100.00021955952067</c:v>
                </c:pt>
                <c:pt idx="5">
                  <c:v>99.999934725200006</c:v>
                </c:pt>
                <c:pt idx="6">
                  <c:v>99.999655083106632</c:v>
                </c:pt>
                <c:pt idx="7">
                  <c:v>99.989450529284355</c:v>
                </c:pt>
                <c:pt idx="8">
                  <c:v>99.989456454868787</c:v>
                </c:pt>
                <c:pt idx="9">
                  <c:v>99.989470818151403</c:v>
                </c:pt>
                <c:pt idx="10">
                  <c:v>99.999675962250095</c:v>
                </c:pt>
                <c:pt idx="11">
                  <c:v>99.999943770480797</c:v>
                </c:pt>
                <c:pt idx="12">
                  <c:v>99.999949468091671</c:v>
                </c:pt>
                <c:pt idx="13">
                  <c:v>100.00021479916641</c:v>
                </c:pt>
                <c:pt idx="14">
                  <c:v>100.00023124151666</c:v>
                </c:pt>
                <c:pt idx="15">
                  <c:v>100.00023194150987</c:v>
                </c:pt>
                <c:pt idx="16">
                  <c:v>100.00023196544281</c:v>
                </c:pt>
                <c:pt idx="17">
                  <c:v>100.0002319661473</c:v>
                </c:pt>
                <c:pt idx="18">
                  <c:v>100.00023196616596</c:v>
                </c:pt>
                <c:pt idx="19">
                  <c:v>100.00023196616647</c:v>
                </c:pt>
                <c:pt idx="20">
                  <c:v>100.00023196616642</c:v>
                </c:pt>
                <c:pt idx="21">
                  <c:v>100.00023196616606</c:v>
                </c:pt>
                <c:pt idx="22">
                  <c:v>100.00023196612466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371-2D4E-88BE-FF2CB599271A}"/>
            </c:ext>
          </c:extLst>
        </c:ser>
        <c:ser>
          <c:idx val="2"/>
          <c:order val="2"/>
          <c:tx>
            <c:v>3</c:v>
          </c:tx>
          <c:val>
            <c:numRef>
              <c:f>D_heads!$CE$225:$DK$225</c:f>
              <c:numCache>
                <c:formatCode>General</c:formatCode>
                <c:ptCount val="33"/>
                <c:pt idx="0">
                  <c:v>-99</c:v>
                </c:pt>
                <c:pt idx="1">
                  <c:v>100.00023196616597</c:v>
                </c:pt>
                <c:pt idx="2">
                  <c:v>100.00023196610923</c:v>
                </c:pt>
                <c:pt idx="3">
                  <c:v>100.00023196071054</c:v>
                </c:pt>
                <c:pt idx="4">
                  <c:v>100.00023161626115</c:v>
                </c:pt>
                <c:pt idx="5">
                  <c:v>100.00022546587712</c:v>
                </c:pt>
                <c:pt idx="6">
                  <c:v>100.00021381806354</c:v>
                </c:pt>
                <c:pt idx="7">
                  <c:v>99.999940499435951</c:v>
                </c:pt>
                <c:pt idx="8">
                  <c:v>99.999675443491142</c:v>
                </c:pt>
                <c:pt idx="9">
                  <c:v>99.98978367748532</c:v>
                </c:pt>
                <c:pt idx="10">
                  <c:v>99.989791462209354</c:v>
                </c:pt>
                <c:pt idx="11">
                  <c:v>99.989792348876335</c:v>
                </c:pt>
                <c:pt idx="12">
                  <c:v>99.989806140610725</c:v>
                </c:pt>
                <c:pt idx="13">
                  <c:v>99.999704287733891</c:v>
                </c:pt>
                <c:pt idx="14">
                  <c:v>100.0002103040178</c:v>
                </c:pt>
                <c:pt idx="15">
                  <c:v>100.00023126217798</c:v>
                </c:pt>
                <c:pt idx="16">
                  <c:v>100.00023194675448</c:v>
                </c:pt>
                <c:pt idx="17">
                  <c:v>100.00023196568614</c:v>
                </c:pt>
                <c:pt idx="18">
                  <c:v>100.00023196615516</c:v>
                </c:pt>
                <c:pt idx="19">
                  <c:v>100.00023196616637</c:v>
                </c:pt>
                <c:pt idx="20">
                  <c:v>100.00023196616624</c:v>
                </c:pt>
                <c:pt idx="21">
                  <c:v>100.00023196612497</c:v>
                </c:pt>
                <c:pt idx="22">
                  <c:v>100.00023195750119</c:v>
                </c:pt>
                <c:pt idx="23">
                  <c:v>100.00023037195419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371-2D4E-88BE-FF2CB599271A}"/>
            </c:ext>
          </c:extLst>
        </c:ser>
        <c:ser>
          <c:idx val="3"/>
          <c:order val="3"/>
          <c:tx>
            <c:v>4</c:v>
          </c:tx>
          <c:val>
            <c:numRef>
              <c:f>D_heads!$CE$226:$DK$226</c:f>
              <c:numCache>
                <c:formatCode>General</c:formatCode>
                <c:ptCount val="33"/>
                <c:pt idx="0">
                  <c:v>-99</c:v>
                </c:pt>
                <c:pt idx="1">
                  <c:v>100.00023196616647</c:v>
                </c:pt>
                <c:pt idx="2">
                  <c:v>100.00023196616523</c:v>
                </c:pt>
                <c:pt idx="3">
                  <c:v>100.00023196607476</c:v>
                </c:pt>
                <c:pt idx="4">
                  <c:v>100.00023196062807</c:v>
                </c:pt>
                <c:pt idx="5">
                  <c:v>100.00023183905466</c:v>
                </c:pt>
                <c:pt idx="6">
                  <c:v>100.00023151493318</c:v>
                </c:pt>
                <c:pt idx="7">
                  <c:v>100.00022559467577</c:v>
                </c:pt>
                <c:pt idx="8">
                  <c:v>100.00021445129121</c:v>
                </c:pt>
                <c:pt idx="9">
                  <c:v>99.999953481141674</c:v>
                </c:pt>
                <c:pt idx="10">
                  <c:v>99.999928939428472</c:v>
                </c:pt>
                <c:pt idx="11">
                  <c:v>99.999681562801598</c:v>
                </c:pt>
                <c:pt idx="12">
                  <c:v>99.990305726176189</c:v>
                </c:pt>
                <c:pt idx="13">
                  <c:v>99.990328843208303</c:v>
                </c:pt>
                <c:pt idx="14">
                  <c:v>99.999717628474215</c:v>
                </c:pt>
                <c:pt idx="15">
                  <c:v>100.00021515509799</c:v>
                </c:pt>
                <c:pt idx="16">
                  <c:v>100.00023152323165</c:v>
                </c:pt>
                <c:pt idx="17">
                  <c:v>100.00023195576989</c:v>
                </c:pt>
                <c:pt idx="18">
                  <c:v>100.00023196593024</c:v>
                </c:pt>
                <c:pt idx="19">
                  <c:v>100.00023196616478</c:v>
                </c:pt>
                <c:pt idx="20">
                  <c:v>100.00023196616641</c:v>
                </c:pt>
                <c:pt idx="21">
                  <c:v>100.0002319661655</c:v>
                </c:pt>
                <c:pt idx="22">
                  <c:v>100.00023196600098</c:v>
                </c:pt>
                <c:pt idx="23">
                  <c:v>100.00023194025512</c:v>
                </c:pt>
                <c:pt idx="24">
                  <c:v>100.00022879511161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371-2D4E-88BE-FF2CB599271A}"/>
            </c:ext>
          </c:extLst>
        </c:ser>
        <c:ser>
          <c:idx val="4"/>
          <c:order val="4"/>
          <c:tx>
            <c:v>5</c:v>
          </c:tx>
          <c:val>
            <c:numRef>
              <c:f>D_heads!$CE$227:$DK$227</c:f>
              <c:numCache>
                <c:formatCode>General</c:formatCode>
                <c:ptCount val="33"/>
                <c:pt idx="0">
                  <c:v>-99</c:v>
                </c:pt>
                <c:pt idx="1">
                  <c:v>100.00023196616648</c:v>
                </c:pt>
                <c:pt idx="2">
                  <c:v>100.00023196616642</c:v>
                </c:pt>
                <c:pt idx="3">
                  <c:v>100.00023196616512</c:v>
                </c:pt>
                <c:pt idx="4">
                  <c:v>100.00023196609419</c:v>
                </c:pt>
                <c:pt idx="5">
                  <c:v>100.00023196379502</c:v>
                </c:pt>
                <c:pt idx="6">
                  <c:v>100.00023195428182</c:v>
                </c:pt>
                <c:pt idx="7">
                  <c:v>100.00023176324501</c:v>
                </c:pt>
                <c:pt idx="8">
                  <c:v>100.00022903068079</c:v>
                </c:pt>
                <c:pt idx="9">
                  <c:v>100.00016709565203</c:v>
                </c:pt>
                <c:pt idx="10">
                  <c:v>99.999405672905453</c:v>
                </c:pt>
                <c:pt idx="11">
                  <c:v>99.999333525752206</c:v>
                </c:pt>
                <c:pt idx="12">
                  <c:v>99.998839738852439</c:v>
                </c:pt>
                <c:pt idx="13">
                  <c:v>99.989774204136353</c:v>
                </c:pt>
                <c:pt idx="14">
                  <c:v>99.990080757125369</c:v>
                </c:pt>
                <c:pt idx="15">
                  <c:v>99.999925786126482</c:v>
                </c:pt>
                <c:pt idx="16">
                  <c:v>100.00022422807528</c:v>
                </c:pt>
                <c:pt idx="17">
                  <c:v>100.00023178721116</c:v>
                </c:pt>
                <c:pt idx="18">
                  <c:v>100.00023196188104</c:v>
                </c:pt>
                <c:pt idx="19">
                  <c:v>100.00023196613573</c:v>
                </c:pt>
                <c:pt idx="20">
                  <c:v>100.0002319661663</c:v>
                </c:pt>
                <c:pt idx="21">
                  <c:v>100.00023196616641</c:v>
                </c:pt>
                <c:pt idx="22">
                  <c:v>100.00023196616442</c:v>
                </c:pt>
                <c:pt idx="23">
                  <c:v>100.00023196587681</c:v>
                </c:pt>
                <c:pt idx="24">
                  <c:v>100.00023193159078</c:v>
                </c:pt>
                <c:pt idx="25">
                  <c:v>100.0002287864891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371-2D4E-88BE-FF2CB599271A}"/>
            </c:ext>
          </c:extLst>
        </c:ser>
        <c:ser>
          <c:idx val="5"/>
          <c:order val="5"/>
          <c:tx>
            <c:v>6</c:v>
          </c:tx>
          <c:val>
            <c:numRef>
              <c:f>D_heads!$CE$228:$DK$228</c:f>
              <c:numCache>
                <c:formatCode>General</c:formatCode>
                <c:ptCount val="33"/>
                <c:pt idx="0">
                  <c:v>100.00023196616642</c:v>
                </c:pt>
                <c:pt idx="1">
                  <c:v>100.00023196616644</c:v>
                </c:pt>
                <c:pt idx="2">
                  <c:v>100.00023196616644</c:v>
                </c:pt>
                <c:pt idx="3">
                  <c:v>100.00023196616637</c:v>
                </c:pt>
                <c:pt idx="4">
                  <c:v>100.00023196615942</c:v>
                </c:pt>
                <c:pt idx="5">
                  <c:v>100.0002319654695</c:v>
                </c:pt>
                <c:pt idx="6">
                  <c:v>100.0002319118931</c:v>
                </c:pt>
                <c:pt idx="7">
                  <c:v>100.0002295924791</c:v>
                </c:pt>
                <c:pt idx="8">
                  <c:v>100.00014409045298</c:v>
                </c:pt>
                <c:pt idx="9">
                  <c:v>99.99785325058707</c:v>
                </c:pt>
                <c:pt idx="10">
                  <c:v>99.961872045851436</c:v>
                </c:pt>
                <c:pt idx="11">
                  <c:v>99.959567556677285</c:v>
                </c:pt>
                <c:pt idx="12">
                  <c:v>99.959057671081524</c:v>
                </c:pt>
                <c:pt idx="13">
                  <c:v>99.950602889133776</c:v>
                </c:pt>
                <c:pt idx="14">
                  <c:v>99.953083021601003</c:v>
                </c:pt>
                <c:pt idx="15">
                  <c:v>99.997619995905097</c:v>
                </c:pt>
                <c:pt idx="16">
                  <c:v>100.00013923238883</c:v>
                </c:pt>
                <c:pt idx="17">
                  <c:v>100.00022936813423</c:v>
                </c:pt>
                <c:pt idx="18">
                  <c:v>100.00023188357045</c:v>
                </c:pt>
                <c:pt idx="19">
                  <c:v>100.00023196553718</c:v>
                </c:pt>
                <c:pt idx="20">
                  <c:v>100.00023196616348</c:v>
                </c:pt>
                <c:pt idx="21">
                  <c:v>100.00023196616641</c:v>
                </c:pt>
                <c:pt idx="22">
                  <c:v>100.00023196616623</c:v>
                </c:pt>
                <c:pt idx="23">
                  <c:v>100.00023196612223</c:v>
                </c:pt>
                <c:pt idx="24">
                  <c:v>100.00023195721235</c:v>
                </c:pt>
                <c:pt idx="25">
                  <c:v>100.00023035474896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71-2D4E-88BE-FF2CB599271A}"/>
            </c:ext>
          </c:extLst>
        </c:ser>
        <c:ser>
          <c:idx val="6"/>
          <c:order val="6"/>
          <c:tx>
            <c:v>7</c:v>
          </c:tx>
          <c:val>
            <c:numRef>
              <c:f>D_heads!$CE$229:$DK$229</c:f>
              <c:numCache>
                <c:formatCode>General</c:formatCode>
                <c:ptCount val="33"/>
                <c:pt idx="0">
                  <c:v>100.00023196616648</c:v>
                </c:pt>
                <c:pt idx="1">
                  <c:v>100.00023196616644</c:v>
                </c:pt>
                <c:pt idx="2">
                  <c:v>100.00023196616641</c:v>
                </c:pt>
                <c:pt idx="3">
                  <c:v>100.00023196616462</c:v>
                </c:pt>
                <c:pt idx="4">
                  <c:v>100.00023196605284</c:v>
                </c:pt>
                <c:pt idx="5">
                  <c:v>100.00023195526684</c:v>
                </c:pt>
                <c:pt idx="6">
                  <c:v>100.0002310227092</c:v>
                </c:pt>
                <c:pt idx="7">
                  <c:v>100.00018081370861</c:v>
                </c:pt>
                <c:pt idx="8">
                  <c:v>99.997848399177556</c:v>
                </c:pt>
                <c:pt idx="9">
                  <c:v>99.92522927827693</c:v>
                </c:pt>
                <c:pt idx="10">
                  <c:v>98.57823792804993</c:v>
                </c:pt>
                <c:pt idx="11">
                  <c:v>98.505394911549445</c:v>
                </c:pt>
                <c:pt idx="12">
                  <c:v>98.495790418810614</c:v>
                </c:pt>
                <c:pt idx="13">
                  <c:v>98.498280854462649</c:v>
                </c:pt>
                <c:pt idx="14">
                  <c:v>98.577776559453284</c:v>
                </c:pt>
                <c:pt idx="15">
                  <c:v>99.92521741419867</c:v>
                </c:pt>
                <c:pt idx="16">
                  <c:v>99.997853038201342</c:v>
                </c:pt>
                <c:pt idx="17">
                  <c:v>100.00017289761757</c:v>
                </c:pt>
                <c:pt idx="18">
                  <c:v>100.00022958152522</c:v>
                </c:pt>
                <c:pt idx="19">
                  <c:v>100.0002319464288</c:v>
                </c:pt>
                <c:pt idx="20">
                  <c:v>100.00023196606708</c:v>
                </c:pt>
                <c:pt idx="21">
                  <c:v>100.00023196616594</c:v>
                </c:pt>
                <c:pt idx="22">
                  <c:v>100.00023196616624</c:v>
                </c:pt>
                <c:pt idx="23">
                  <c:v>100.00023196612406</c:v>
                </c:pt>
                <c:pt idx="24">
                  <c:v>100.00023195737593</c:v>
                </c:pt>
                <c:pt idx="25">
                  <c:v>100.00023036328984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371-2D4E-88BE-FF2CB599271A}"/>
            </c:ext>
          </c:extLst>
        </c:ser>
        <c:ser>
          <c:idx val="7"/>
          <c:order val="7"/>
          <c:tx>
            <c:v>8</c:v>
          </c:tx>
          <c:val>
            <c:numRef>
              <c:f>D_heads!$CE$230:$DK$230</c:f>
              <c:numCache>
                <c:formatCode>General</c:formatCode>
                <c:ptCount val="33"/>
                <c:pt idx="0">
                  <c:v>100.00023196616648</c:v>
                </c:pt>
                <c:pt idx="1">
                  <c:v>100.0002319661664</c:v>
                </c:pt>
                <c:pt idx="2">
                  <c:v>100.00023196616374</c:v>
                </c:pt>
                <c:pt idx="3">
                  <c:v>100.00023196605287</c:v>
                </c:pt>
                <c:pt idx="4">
                  <c:v>100.00023196311453</c:v>
                </c:pt>
                <c:pt idx="5">
                  <c:v>100.0002319183576</c:v>
                </c:pt>
                <c:pt idx="6">
                  <c:v>100.00022658486225</c:v>
                </c:pt>
                <c:pt idx="7">
                  <c:v>99.999670232385526</c:v>
                </c:pt>
                <c:pt idx="8">
                  <c:v>99.961595677933346</c:v>
                </c:pt>
                <c:pt idx="9">
                  <c:v>98.578076619516978</c:v>
                </c:pt>
                <c:pt idx="10">
                  <c:v>67.920892350230403</c:v>
                </c:pt>
                <c:pt idx="11">
                  <c:v>66.535685582279982</c:v>
                </c:pt>
                <c:pt idx="12">
                  <c:v>66.475160533666809</c:v>
                </c:pt>
                <c:pt idx="13">
                  <c:v>66.533889068071929</c:v>
                </c:pt>
                <c:pt idx="14">
                  <c:v>67.919226048828861</c:v>
                </c:pt>
                <c:pt idx="15">
                  <c:v>98.578197646230777</c:v>
                </c:pt>
                <c:pt idx="16">
                  <c:v>99.961871434236542</c:v>
                </c:pt>
                <c:pt idx="17">
                  <c:v>99.999408885841206</c:v>
                </c:pt>
                <c:pt idx="18">
                  <c:v>100.00015716681665</c:v>
                </c:pt>
                <c:pt idx="19">
                  <c:v>100.00023124738237</c:v>
                </c:pt>
                <c:pt idx="20">
                  <c:v>100.00023196217789</c:v>
                </c:pt>
                <c:pt idx="21">
                  <c:v>100.00023196614561</c:v>
                </c:pt>
                <c:pt idx="22">
                  <c:v>100.00023196616614</c:v>
                </c:pt>
                <c:pt idx="23">
                  <c:v>100.00023196612406</c:v>
                </c:pt>
                <c:pt idx="24">
                  <c:v>100.00023195737685</c:v>
                </c:pt>
                <c:pt idx="25">
                  <c:v>100.00023036333076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371-2D4E-88BE-FF2CB599271A}"/>
            </c:ext>
          </c:extLst>
        </c:ser>
        <c:ser>
          <c:idx val="8"/>
          <c:order val="8"/>
          <c:tx>
            <c:v>9</c:v>
          </c:tx>
          <c:val>
            <c:numRef>
              <c:f>D_heads!$CE$231:$DK$231</c:f>
              <c:numCache>
                <c:formatCode>General</c:formatCode>
                <c:ptCount val="33"/>
                <c:pt idx="0">
                  <c:v>100.00023196616644</c:v>
                </c:pt>
                <c:pt idx="1">
                  <c:v>100.00023196616287</c:v>
                </c:pt>
                <c:pt idx="2">
                  <c:v>100.00023196594587</c:v>
                </c:pt>
                <c:pt idx="3">
                  <c:v>100.00023195557276</c:v>
                </c:pt>
                <c:pt idx="4">
                  <c:v>100.00023166301851</c:v>
                </c:pt>
                <c:pt idx="5">
                  <c:v>100.00023190378013</c:v>
                </c:pt>
                <c:pt idx="6">
                  <c:v>100.00022614779382</c:v>
                </c:pt>
                <c:pt idx="7">
                  <c:v>99.999628416986496</c:v>
                </c:pt>
                <c:pt idx="8">
                  <c:v>99.958962071162944</c:v>
                </c:pt>
                <c:pt idx="9">
                  <c:v>98.499638122875908</c:v>
                </c:pt>
                <c:pt idx="10">
                  <c:v>66.535994740602376</c:v>
                </c:pt>
                <c:pt idx="11">
                  <c:v>65.031497438217855</c:v>
                </c:pt>
                <c:pt idx="12">
                  <c:v>64.106299350770769</c:v>
                </c:pt>
                <c:pt idx="13">
                  <c:v>65.031399480713503</c:v>
                </c:pt>
                <c:pt idx="14">
                  <c:v>66.53402937747849</c:v>
                </c:pt>
                <c:pt idx="15">
                  <c:v>98.505538017841332</c:v>
                </c:pt>
                <c:pt idx="16">
                  <c:v>99.959576740865501</c:v>
                </c:pt>
                <c:pt idx="17">
                  <c:v>99.999239068514953</c:v>
                </c:pt>
                <c:pt idx="18">
                  <c:v>99.997409998249466</c:v>
                </c:pt>
                <c:pt idx="19">
                  <c:v>100.00020070357732</c:v>
                </c:pt>
                <c:pt idx="20">
                  <c:v>100.0002317844251</c:v>
                </c:pt>
                <c:pt idx="21">
                  <c:v>100.00023196522008</c:v>
                </c:pt>
                <c:pt idx="22">
                  <c:v>100.00023196616164</c:v>
                </c:pt>
                <c:pt idx="23">
                  <c:v>100.00023196612405</c:v>
                </c:pt>
                <c:pt idx="24">
                  <c:v>100.00023195737687</c:v>
                </c:pt>
                <c:pt idx="25">
                  <c:v>100.00023036333111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371-2D4E-88BE-FF2CB599271A}"/>
            </c:ext>
          </c:extLst>
        </c:ser>
        <c:ser>
          <c:idx val="9"/>
          <c:order val="9"/>
          <c:tx>
            <c:v>10</c:v>
          </c:tx>
          <c:val>
            <c:numRef>
              <c:f>D_heads!$CE$232:$DK$232</c:f>
              <c:numCache>
                <c:formatCode>General</c:formatCode>
                <c:ptCount val="33"/>
                <c:pt idx="0">
                  <c:v>100.00023196616378</c:v>
                </c:pt>
                <c:pt idx="1">
                  <c:v>100.0002319659459</c:v>
                </c:pt>
                <c:pt idx="2">
                  <c:v>100.00023195028393</c:v>
                </c:pt>
                <c:pt idx="3">
                  <c:v>100.00023105858557</c:v>
                </c:pt>
                <c:pt idx="4">
                  <c:v>100.00019997373576</c:v>
                </c:pt>
                <c:pt idx="5">
                  <c:v>100.00023099495013</c:v>
                </c:pt>
                <c:pt idx="6">
                  <c:v>100.00022488463689</c:v>
                </c:pt>
                <c:pt idx="7">
                  <c:v>99.999513054991382</c:v>
                </c:pt>
                <c:pt idx="8">
                  <c:v>99.952595711447884</c:v>
                </c:pt>
                <c:pt idx="9">
                  <c:v>98.497117462064892</c:v>
                </c:pt>
                <c:pt idx="10">
                  <c:v>66.472824019391012</c:v>
                </c:pt>
                <c:pt idx="11">
                  <c:v>64.105399487299138</c:v>
                </c:pt>
                <c:pt idx="12">
                  <c:v>44.065817954913094</c:v>
                </c:pt>
                <c:pt idx="13">
                  <c:v>64.105399861851112</c:v>
                </c:pt>
                <c:pt idx="14">
                  <c:v>66.472927222832226</c:v>
                </c:pt>
                <c:pt idx="15">
                  <c:v>98.502723464262445</c:v>
                </c:pt>
                <c:pt idx="16">
                  <c:v>99.959427565636375</c:v>
                </c:pt>
                <c:pt idx="17">
                  <c:v>99.996581061217782</c:v>
                </c:pt>
                <c:pt idx="18">
                  <c:v>99.894287821895915</c:v>
                </c:pt>
                <c:pt idx="19">
                  <c:v>99.999055308908723</c:v>
                </c:pt>
                <c:pt idx="20">
                  <c:v>100.00022550757029</c:v>
                </c:pt>
                <c:pt idx="21">
                  <c:v>100.00023193510194</c:v>
                </c:pt>
                <c:pt idx="22">
                  <c:v>100.00023196602824</c:v>
                </c:pt>
                <c:pt idx="23">
                  <c:v>100.00023196612349</c:v>
                </c:pt>
                <c:pt idx="24">
                  <c:v>100.00023195737741</c:v>
                </c:pt>
                <c:pt idx="25">
                  <c:v>100.000230363372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371-2D4E-88BE-FF2CB599271A}"/>
            </c:ext>
          </c:extLst>
        </c:ser>
        <c:ser>
          <c:idx val="10"/>
          <c:order val="10"/>
          <c:tx>
            <c:v>11</c:v>
          </c:tx>
          <c:val>
            <c:numRef>
              <c:f>D_heads!$CE$233:$DK$233</c:f>
              <c:numCache>
                <c:formatCode>General</c:formatCode>
                <c:ptCount val="33"/>
                <c:pt idx="0">
                  <c:v>100.00023196605508</c:v>
                </c:pt>
                <c:pt idx="1">
                  <c:v>100.00023195557631</c:v>
                </c:pt>
                <c:pt idx="2">
                  <c:v>100.00023105859002</c:v>
                </c:pt>
                <c:pt idx="3">
                  <c:v>100.00016800356082</c:v>
                </c:pt>
                <c:pt idx="4">
                  <c:v>99.99725896482019</c:v>
                </c:pt>
                <c:pt idx="5">
                  <c:v>100.00016793984322</c:v>
                </c:pt>
                <c:pt idx="6">
                  <c:v>100.00022399233072</c:v>
                </c:pt>
                <c:pt idx="7">
                  <c:v>99.999513834990836</c:v>
                </c:pt>
                <c:pt idx="8">
                  <c:v>99.952702181573386</c:v>
                </c:pt>
                <c:pt idx="9">
                  <c:v>98.502996162520319</c:v>
                </c:pt>
                <c:pt idx="10">
                  <c:v>66.495419509939509</c:v>
                </c:pt>
                <c:pt idx="11">
                  <c:v>64.9907519480372</c:v>
                </c:pt>
                <c:pt idx="12">
                  <c:v>64.065531842379585</c:v>
                </c:pt>
                <c:pt idx="13">
                  <c:v>64.990766540109348</c:v>
                </c:pt>
                <c:pt idx="14">
                  <c:v>66.495684331602305</c:v>
                </c:pt>
                <c:pt idx="15">
                  <c:v>98.503156477842211</c:v>
                </c:pt>
                <c:pt idx="16">
                  <c:v>99.959488730744368</c:v>
                </c:pt>
                <c:pt idx="17">
                  <c:v>99.999236555009702</c:v>
                </c:pt>
                <c:pt idx="18">
                  <c:v>99.997409935911833</c:v>
                </c:pt>
                <c:pt idx="19">
                  <c:v>100.00020070312991</c:v>
                </c:pt>
                <c:pt idx="20">
                  <c:v>100.00023178442314</c:v>
                </c:pt>
                <c:pt idx="21">
                  <c:v>100.00023196522008</c:v>
                </c:pt>
                <c:pt idx="22">
                  <c:v>100.00023196616164</c:v>
                </c:pt>
                <c:pt idx="23">
                  <c:v>100.00023196612457</c:v>
                </c:pt>
                <c:pt idx="24">
                  <c:v>100.00023195745921</c:v>
                </c:pt>
                <c:pt idx="25">
                  <c:v>100.00023037191291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371-2D4E-88BE-FF2CB599271A}"/>
            </c:ext>
          </c:extLst>
        </c:ser>
        <c:ser>
          <c:idx val="11"/>
          <c:order val="11"/>
          <c:tx>
            <c:v>12</c:v>
          </c:tx>
          <c:val>
            <c:numRef>
              <c:f>D_heads!$CE$234:$DK$234</c:f>
              <c:numCache>
                <c:formatCode>General</c:formatCode>
                <c:ptCount val="33"/>
                <c:pt idx="0">
                  <c:v>100.00023196349444</c:v>
                </c:pt>
                <c:pt idx="1">
                  <c:v>100.00023166345706</c:v>
                </c:pt>
                <c:pt idx="2">
                  <c:v>100.0001999742784</c:v>
                </c:pt>
                <c:pt idx="3">
                  <c:v>99.997258965359904</c:v>
                </c:pt>
                <c:pt idx="4">
                  <c:v>99.780550253422334</c:v>
                </c:pt>
                <c:pt idx="5">
                  <c:v>99.997258903301756</c:v>
                </c:pt>
                <c:pt idx="6">
                  <c:v>100.00019306518408</c:v>
                </c:pt>
                <c:pt idx="7">
                  <c:v>99.99952659158491</c:v>
                </c:pt>
                <c:pt idx="8">
                  <c:v>99.95334263896703</c:v>
                </c:pt>
                <c:pt idx="9">
                  <c:v>98.510992218828292</c:v>
                </c:pt>
                <c:pt idx="10">
                  <c:v>66.484889058482395</c:v>
                </c:pt>
                <c:pt idx="11">
                  <c:v>65.038826026258832</c:v>
                </c:pt>
                <c:pt idx="12">
                  <c:v>64.976280757407793</c:v>
                </c:pt>
                <c:pt idx="13">
                  <c:v>65.039351441223317</c:v>
                </c:pt>
                <c:pt idx="14">
                  <c:v>66.497191913277675</c:v>
                </c:pt>
                <c:pt idx="15">
                  <c:v>98.502967621239947</c:v>
                </c:pt>
                <c:pt idx="16">
                  <c:v>99.959480176909139</c:v>
                </c:pt>
                <c:pt idx="17">
                  <c:v>99.999349466170401</c:v>
                </c:pt>
                <c:pt idx="18">
                  <c:v>100.00015587209741</c:v>
                </c:pt>
                <c:pt idx="19">
                  <c:v>100.00023123811656</c:v>
                </c:pt>
                <c:pt idx="20">
                  <c:v>100.00023196213782</c:v>
                </c:pt>
                <c:pt idx="21">
                  <c:v>100.00023196614541</c:v>
                </c:pt>
                <c:pt idx="22">
                  <c:v>100.00023196616631</c:v>
                </c:pt>
                <c:pt idx="23">
                  <c:v>100.0002319661655</c:v>
                </c:pt>
                <c:pt idx="24">
                  <c:v>100.0002319660008</c:v>
                </c:pt>
                <c:pt idx="25">
                  <c:v>100.00023194025493</c:v>
                </c:pt>
                <c:pt idx="26">
                  <c:v>100.00022879511198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371-2D4E-88BE-FF2CB599271A}"/>
            </c:ext>
          </c:extLst>
        </c:ser>
        <c:ser>
          <c:idx val="12"/>
          <c:order val="12"/>
          <c:tx>
            <c:v>13</c:v>
          </c:tx>
          <c:val>
            <c:numRef>
              <c:f>D_heads!$CE$235:$DK$235</c:f>
              <c:numCache>
                <c:formatCode>General</c:formatCode>
                <c:ptCount val="33"/>
                <c:pt idx="0">
                  <c:v>100.00023196605508</c:v>
                </c:pt>
                <c:pt idx="1">
                  <c:v>100.00023195557631</c:v>
                </c:pt>
                <c:pt idx="2">
                  <c:v>100.00023105859005</c:v>
                </c:pt>
                <c:pt idx="3">
                  <c:v>100.00016800356356</c:v>
                </c:pt>
                <c:pt idx="4">
                  <c:v>99.997258965158537</c:v>
                </c:pt>
                <c:pt idx="5">
                  <c:v>100.00016797992065</c:v>
                </c:pt>
                <c:pt idx="6">
                  <c:v>100.00022849931928</c:v>
                </c:pt>
                <c:pt idx="7">
                  <c:v>99.999980420256705</c:v>
                </c:pt>
                <c:pt idx="8">
                  <c:v>99.979195856346109</c:v>
                </c:pt>
                <c:pt idx="9">
                  <c:v>98.965532817822009</c:v>
                </c:pt>
                <c:pt idx="10">
                  <c:v>66.024280555963969</c:v>
                </c:pt>
                <c:pt idx="11">
                  <c:v>65.02659264873239</c:v>
                </c:pt>
                <c:pt idx="12">
                  <c:v>64.975852578325359</c:v>
                </c:pt>
                <c:pt idx="13">
                  <c:v>65.039324798221074</c:v>
                </c:pt>
                <c:pt idx="14">
                  <c:v>66.496745358326137</c:v>
                </c:pt>
                <c:pt idx="15">
                  <c:v>98.492245111535979</c:v>
                </c:pt>
                <c:pt idx="16">
                  <c:v>99.959034222005442</c:v>
                </c:pt>
                <c:pt idx="17">
                  <c:v>99.999340370477768</c:v>
                </c:pt>
                <c:pt idx="18">
                  <c:v>100.0002137506895</c:v>
                </c:pt>
                <c:pt idx="19">
                  <c:v>100.00023183302078</c:v>
                </c:pt>
                <c:pt idx="20">
                  <c:v>100.00023196558358</c:v>
                </c:pt>
                <c:pt idx="21">
                  <c:v>100.00023196616395</c:v>
                </c:pt>
                <c:pt idx="22">
                  <c:v>100.00023196616641</c:v>
                </c:pt>
                <c:pt idx="23">
                  <c:v>100.00023196616641</c:v>
                </c:pt>
                <c:pt idx="24">
                  <c:v>100.00023196616443</c:v>
                </c:pt>
                <c:pt idx="25">
                  <c:v>100.00023196587735</c:v>
                </c:pt>
                <c:pt idx="26">
                  <c:v>100.00023193167347</c:v>
                </c:pt>
                <c:pt idx="27">
                  <c:v>100.00022879511198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371-2D4E-88BE-FF2CB599271A}"/>
            </c:ext>
          </c:extLst>
        </c:ser>
        <c:ser>
          <c:idx val="13"/>
          <c:order val="13"/>
          <c:tx>
            <c:v>14</c:v>
          </c:tx>
          <c:val>
            <c:numRef>
              <c:f>D_heads!$CE$236:$DK$236</c:f>
              <c:numCache>
                <c:formatCode>General</c:formatCode>
                <c:ptCount val="33"/>
                <c:pt idx="0">
                  <c:v>100.00023196616378</c:v>
                </c:pt>
                <c:pt idx="1">
                  <c:v>100.0002319659459</c:v>
                </c:pt>
                <c:pt idx="2">
                  <c:v>100.00023195028396</c:v>
                </c:pt>
                <c:pt idx="3">
                  <c:v>100.00023105858871</c:v>
                </c:pt>
                <c:pt idx="4">
                  <c:v>100.00019997411461</c:v>
                </c:pt>
                <c:pt idx="5">
                  <c:v>100.0002310396048</c:v>
                </c:pt>
                <c:pt idx="6">
                  <c:v>100.00022988144865</c:v>
                </c:pt>
                <c:pt idx="7">
                  <c:v>100.0000276376705</c:v>
                </c:pt>
                <c:pt idx="8">
                  <c:v>99.983106402786376</c:v>
                </c:pt>
                <c:pt idx="9">
                  <c:v>99.211930991510556</c:v>
                </c:pt>
                <c:pt idx="10">
                  <c:v>65.779580667564517</c:v>
                </c:pt>
                <c:pt idx="11">
                  <c:v>64.977182269276568</c:v>
                </c:pt>
                <c:pt idx="12">
                  <c:v>64.057079214934916</c:v>
                </c:pt>
                <c:pt idx="13">
                  <c:v>64.990174313295924</c:v>
                </c:pt>
                <c:pt idx="14">
                  <c:v>66.484717488803113</c:v>
                </c:pt>
                <c:pt idx="15">
                  <c:v>98.085913170980845</c:v>
                </c:pt>
                <c:pt idx="16">
                  <c:v>99.948540056628232</c:v>
                </c:pt>
                <c:pt idx="17">
                  <c:v>99.999123454510297</c:v>
                </c:pt>
                <c:pt idx="18">
                  <c:v>100.00021084248688</c:v>
                </c:pt>
                <c:pt idx="19">
                  <c:v>100.0002318149178</c:v>
                </c:pt>
                <c:pt idx="20">
                  <c:v>100.00023196552149</c:v>
                </c:pt>
                <c:pt idx="21">
                  <c:v>100.00023196616377</c:v>
                </c:pt>
                <c:pt idx="22">
                  <c:v>100.00023196616641</c:v>
                </c:pt>
                <c:pt idx="23">
                  <c:v>100.00023196616642</c:v>
                </c:pt>
                <c:pt idx="24">
                  <c:v>100.0002319661664</c:v>
                </c:pt>
                <c:pt idx="25">
                  <c:v>100.00023196616385</c:v>
                </c:pt>
                <c:pt idx="26">
                  <c:v>100.00023196587735</c:v>
                </c:pt>
                <c:pt idx="27">
                  <c:v>100.00023194025474</c:v>
                </c:pt>
                <c:pt idx="28">
                  <c:v>100.00023037187184</c:v>
                </c:pt>
                <c:pt idx="29">
                  <c:v>100.00023035479038</c:v>
                </c:pt>
                <c:pt idx="30">
                  <c:v>100.00022878653034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371-2D4E-88BE-FF2CB599271A}"/>
            </c:ext>
          </c:extLst>
        </c:ser>
        <c:ser>
          <c:idx val="14"/>
          <c:order val="14"/>
          <c:tx>
            <c:v>15</c:v>
          </c:tx>
          <c:val>
            <c:numRef>
              <c:f>D_heads!$CE$237:$DK$237</c:f>
              <c:numCache>
                <c:formatCode>General</c:formatCode>
                <c:ptCount val="33"/>
                <c:pt idx="0">
                  <c:v>100.00023196616644</c:v>
                </c:pt>
                <c:pt idx="1">
                  <c:v>100.00023196616287</c:v>
                </c:pt>
                <c:pt idx="2">
                  <c:v>100.00023196594589</c:v>
                </c:pt>
                <c:pt idx="3">
                  <c:v>100.00023195557559</c:v>
                </c:pt>
                <c:pt idx="4">
                  <c:v>100.00023166336906</c:v>
                </c:pt>
                <c:pt idx="5">
                  <c:v>100.0002319452142</c:v>
                </c:pt>
                <c:pt idx="6">
                  <c:v>100.00023080624324</c:v>
                </c:pt>
                <c:pt idx="7">
                  <c:v>100.00011194880091</c:v>
                </c:pt>
                <c:pt idx="8">
                  <c:v>99.989325337429889</c:v>
                </c:pt>
                <c:pt idx="9">
                  <c:v>99.215370149867709</c:v>
                </c:pt>
                <c:pt idx="10">
                  <c:v>65.77026000685828</c:v>
                </c:pt>
                <c:pt idx="11">
                  <c:v>64.353194121686698</c:v>
                </c:pt>
                <c:pt idx="12">
                  <c:v>43.763149502569973</c:v>
                </c:pt>
                <c:pt idx="13">
                  <c:v>64.096643613824071</c:v>
                </c:pt>
                <c:pt idx="14">
                  <c:v>66.472021108404817</c:v>
                </c:pt>
                <c:pt idx="15">
                  <c:v>98.491754774601247</c:v>
                </c:pt>
                <c:pt idx="16">
                  <c:v>99.959026323508738</c:v>
                </c:pt>
                <c:pt idx="17">
                  <c:v>99.999340341772594</c:v>
                </c:pt>
                <c:pt idx="18">
                  <c:v>100.0002148501699</c:v>
                </c:pt>
                <c:pt idx="19">
                  <c:v>100.00023184345204</c:v>
                </c:pt>
                <c:pt idx="20">
                  <c:v>100.00023196563698</c:v>
                </c:pt>
                <c:pt idx="21">
                  <c:v>100.00023196616418</c:v>
                </c:pt>
                <c:pt idx="22">
                  <c:v>100.00023196616641</c:v>
                </c:pt>
                <c:pt idx="23">
                  <c:v>100.00023196616642</c:v>
                </c:pt>
                <c:pt idx="24">
                  <c:v>100.00023196616642</c:v>
                </c:pt>
                <c:pt idx="25">
                  <c:v>100.0002319661664</c:v>
                </c:pt>
                <c:pt idx="26">
                  <c:v>100.00023196616443</c:v>
                </c:pt>
                <c:pt idx="27">
                  <c:v>100.0002319660008</c:v>
                </c:pt>
                <c:pt idx="28">
                  <c:v>100.00023195745847</c:v>
                </c:pt>
                <c:pt idx="29">
                  <c:v>100.00023195725397</c:v>
                </c:pt>
                <c:pt idx="30">
                  <c:v>100.00023194017254</c:v>
                </c:pt>
                <c:pt idx="31">
                  <c:v>100.00023037191252</c:v>
                </c:pt>
                <c:pt idx="32">
                  <c:v>100.00023036337218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371-2D4E-88BE-FF2CB599271A}"/>
            </c:ext>
          </c:extLst>
        </c:ser>
        <c:ser>
          <c:idx val="15"/>
          <c:order val="15"/>
          <c:tx>
            <c:v>16</c:v>
          </c:tx>
          <c:val>
            <c:numRef>
              <c:f>D_heads!$CE$238:$DK$238</c:f>
              <c:numCache>
                <c:formatCode>General</c:formatCode>
                <c:ptCount val="33"/>
                <c:pt idx="0">
                  <c:v>100.00023196616642</c:v>
                </c:pt>
                <c:pt idx="1">
                  <c:v>100.0002319661664</c:v>
                </c:pt>
                <c:pt idx="2">
                  <c:v>100.00023196616375</c:v>
                </c:pt>
                <c:pt idx="3">
                  <c:v>100.00023196605544</c:v>
                </c:pt>
                <c:pt idx="4">
                  <c:v>100.00023196343163</c:v>
                </c:pt>
                <c:pt idx="5">
                  <c:v>100.00023195601023</c:v>
                </c:pt>
                <c:pt idx="6">
                  <c:v>100.00023083363529</c:v>
                </c:pt>
                <c:pt idx="7">
                  <c:v>100.00011388292732</c:v>
                </c:pt>
                <c:pt idx="8">
                  <c:v>99.98941866710183</c:v>
                </c:pt>
                <c:pt idx="9">
                  <c:v>99.215938596481593</c:v>
                </c:pt>
                <c:pt idx="10">
                  <c:v>65.791460310641426</c:v>
                </c:pt>
                <c:pt idx="11">
                  <c:v>64.994958714374448</c:v>
                </c:pt>
                <c:pt idx="12">
                  <c:v>64.054573443471426</c:v>
                </c:pt>
                <c:pt idx="13">
                  <c:v>65.00389247460177</c:v>
                </c:pt>
                <c:pt idx="14">
                  <c:v>66.521469728495561</c:v>
                </c:pt>
                <c:pt idx="15">
                  <c:v>98.504799965074383</c:v>
                </c:pt>
                <c:pt idx="16">
                  <c:v>99.959553374854664</c:v>
                </c:pt>
                <c:pt idx="17">
                  <c:v>99.99935481871745</c:v>
                </c:pt>
                <c:pt idx="18">
                  <c:v>100.00021512942708</c:v>
                </c:pt>
                <c:pt idx="19">
                  <c:v>100.00023182059043</c:v>
                </c:pt>
                <c:pt idx="20">
                  <c:v>100.00023196429278</c:v>
                </c:pt>
                <c:pt idx="21">
                  <c:v>100.00023196614809</c:v>
                </c:pt>
                <c:pt idx="22">
                  <c:v>100.00023196616628</c:v>
                </c:pt>
                <c:pt idx="23">
                  <c:v>100.00023196616642</c:v>
                </c:pt>
                <c:pt idx="24">
                  <c:v>100.00023196616642</c:v>
                </c:pt>
                <c:pt idx="25">
                  <c:v>100.00023196616642</c:v>
                </c:pt>
                <c:pt idx="26">
                  <c:v>100.00023196616641</c:v>
                </c:pt>
                <c:pt idx="27">
                  <c:v>100.0002319661655</c:v>
                </c:pt>
                <c:pt idx="28">
                  <c:v>100.0002319661246</c:v>
                </c:pt>
                <c:pt idx="29">
                  <c:v>100.00023196612297</c:v>
                </c:pt>
                <c:pt idx="30">
                  <c:v>100.00023196600026</c:v>
                </c:pt>
                <c:pt idx="31">
                  <c:v>100.00023195745919</c:v>
                </c:pt>
                <c:pt idx="32">
                  <c:v>100.00023195737742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E371-2D4E-88BE-FF2CB599271A}"/>
            </c:ext>
          </c:extLst>
        </c:ser>
        <c:ser>
          <c:idx val="16"/>
          <c:order val="16"/>
          <c:tx>
            <c:v>17</c:v>
          </c:tx>
          <c:val>
            <c:numRef>
              <c:f>D_heads!$CE$239:$DK$239</c:f>
              <c:numCache>
                <c:formatCode>General</c:formatCode>
                <c:ptCount val="33"/>
                <c:pt idx="0">
                  <c:v>-99</c:v>
                </c:pt>
                <c:pt idx="1">
                  <c:v>100.00023196616642</c:v>
                </c:pt>
                <c:pt idx="2">
                  <c:v>100.00023196616641</c:v>
                </c:pt>
                <c:pt idx="3">
                  <c:v>100.00023196616473</c:v>
                </c:pt>
                <c:pt idx="4">
                  <c:v>100.00023196606442</c:v>
                </c:pt>
                <c:pt idx="5">
                  <c:v>100.00023195664727</c:v>
                </c:pt>
                <c:pt idx="6">
                  <c:v>100.00023088718552</c:v>
                </c:pt>
                <c:pt idx="7">
                  <c:v>100.00011886771773</c:v>
                </c:pt>
                <c:pt idx="8">
                  <c:v>99.989822965400819</c:v>
                </c:pt>
                <c:pt idx="9">
                  <c:v>99.241700892094556</c:v>
                </c:pt>
                <c:pt idx="10">
                  <c:v>66.539907120815315</c:v>
                </c:pt>
                <c:pt idx="11">
                  <c:v>65.791220072856362</c:v>
                </c:pt>
                <c:pt idx="12">
                  <c:v>65.758496649689917</c:v>
                </c:pt>
                <c:pt idx="13">
                  <c:v>65.806064312162746</c:v>
                </c:pt>
                <c:pt idx="14">
                  <c:v>67.470360058406868</c:v>
                </c:pt>
                <c:pt idx="15">
                  <c:v>98.566634850238316</c:v>
                </c:pt>
                <c:pt idx="16">
                  <c:v>99.961630474928597</c:v>
                </c:pt>
                <c:pt idx="17">
                  <c:v>99.999404560573637</c:v>
                </c:pt>
                <c:pt idx="18">
                  <c:v>100.00021325737596</c:v>
                </c:pt>
                <c:pt idx="19">
                  <c:v>100.00022857567077</c:v>
                </c:pt>
                <c:pt idx="20">
                  <c:v>100.00023178993392</c:v>
                </c:pt>
                <c:pt idx="21">
                  <c:v>100.0002319636982</c:v>
                </c:pt>
                <c:pt idx="22">
                  <c:v>100.00023196615032</c:v>
                </c:pt>
                <c:pt idx="23">
                  <c:v>100.00023196616634</c:v>
                </c:pt>
                <c:pt idx="24">
                  <c:v>100.00023196616642</c:v>
                </c:pt>
                <c:pt idx="25">
                  <c:v>100.00023196616642</c:v>
                </c:pt>
                <c:pt idx="26">
                  <c:v>100.00023196616642</c:v>
                </c:pt>
                <c:pt idx="27">
                  <c:v>100.00023196616641</c:v>
                </c:pt>
                <c:pt idx="28">
                  <c:v>100.00023196616624</c:v>
                </c:pt>
                <c:pt idx="29">
                  <c:v>100.00023196616624</c:v>
                </c:pt>
                <c:pt idx="30">
                  <c:v>100.0002319661655</c:v>
                </c:pt>
                <c:pt idx="31">
                  <c:v>100.00023196612462</c:v>
                </c:pt>
                <c:pt idx="32">
                  <c:v>100.00023196612405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E371-2D4E-88BE-FF2CB599271A}"/>
            </c:ext>
          </c:extLst>
        </c:ser>
        <c:ser>
          <c:idx val="17"/>
          <c:order val="17"/>
          <c:tx>
            <c:v>18</c:v>
          </c:tx>
          <c:val>
            <c:numRef>
              <c:f>D_heads!$CE$240:$DK$240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100.00023196616642</c:v>
                </c:pt>
                <c:pt idx="3">
                  <c:v>100.00023196616644</c:v>
                </c:pt>
                <c:pt idx="4">
                  <c:v>100.00023196616176</c:v>
                </c:pt>
                <c:pt idx="5">
                  <c:v>100.00023196568736</c:v>
                </c:pt>
                <c:pt idx="6">
                  <c:v>100.00023191858838</c:v>
                </c:pt>
                <c:pt idx="7">
                  <c:v>100.00022764710381</c:v>
                </c:pt>
                <c:pt idx="8">
                  <c:v>99.999891951794822</c:v>
                </c:pt>
                <c:pt idx="9">
                  <c:v>99.979314377875099</c:v>
                </c:pt>
                <c:pt idx="10">
                  <c:v>99.231300424487941</c:v>
                </c:pt>
                <c:pt idx="11">
                  <c:v>99.205471185956426</c:v>
                </c:pt>
                <c:pt idx="12">
                  <c:v>99.215360972161847</c:v>
                </c:pt>
                <c:pt idx="13">
                  <c:v>99.213117601337359</c:v>
                </c:pt>
                <c:pt idx="14">
                  <c:v>99.017825270767545</c:v>
                </c:pt>
                <c:pt idx="15">
                  <c:v>99.944802026304203</c:v>
                </c:pt>
                <c:pt idx="16">
                  <c:v>99.998111435637369</c:v>
                </c:pt>
                <c:pt idx="17">
                  <c:v>100.00002863158434</c:v>
                </c:pt>
                <c:pt idx="18">
                  <c:v>100.0000791761193</c:v>
                </c:pt>
                <c:pt idx="19">
                  <c:v>100.00008618440647</c:v>
                </c:pt>
                <c:pt idx="20">
                  <c:v>100.00022590744464</c:v>
                </c:pt>
                <c:pt idx="21">
                  <c:v>100.00023179440456</c:v>
                </c:pt>
                <c:pt idx="22">
                  <c:v>100.00023196483684</c:v>
                </c:pt>
                <c:pt idx="23">
                  <c:v>100.00023196616034</c:v>
                </c:pt>
                <c:pt idx="24">
                  <c:v>100.0002319661664</c:v>
                </c:pt>
                <c:pt idx="25">
                  <c:v>100.00023196616642</c:v>
                </c:pt>
                <c:pt idx="26">
                  <c:v>100.00023196616642</c:v>
                </c:pt>
                <c:pt idx="27">
                  <c:v>100.00023196616642</c:v>
                </c:pt>
                <c:pt idx="28">
                  <c:v>100.00023196616642</c:v>
                </c:pt>
                <c:pt idx="29">
                  <c:v>100.00023196616642</c:v>
                </c:pt>
                <c:pt idx="30">
                  <c:v>100.00023196616641</c:v>
                </c:pt>
                <c:pt idx="31">
                  <c:v>100.00023196616624</c:v>
                </c:pt>
                <c:pt idx="32">
                  <c:v>100.00023196616628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E371-2D4E-88BE-FF2CB599271A}"/>
            </c:ext>
          </c:extLst>
        </c:ser>
        <c:ser>
          <c:idx val="18"/>
          <c:order val="18"/>
          <c:tx>
            <c:v>19</c:v>
          </c:tx>
          <c:val>
            <c:numRef>
              <c:f>D_heads!$CE$241:$DK$241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99.989211577365666</c:v>
                </c:pt>
                <c:pt idx="13">
                  <c:v>99.983378514956257</c:v>
                </c:pt>
                <c:pt idx="14">
                  <c:v>99.980662318253593</c:v>
                </c:pt>
                <c:pt idx="15">
                  <c:v>99.99309614963984</c:v>
                </c:pt>
                <c:pt idx="16">
                  <c:v>99.994419167619839</c:v>
                </c:pt>
                <c:pt idx="17">
                  <c:v>99.994586920670372</c:v>
                </c:pt>
                <c:pt idx="18">
                  <c:v>99.994594718625606</c:v>
                </c:pt>
                <c:pt idx="19">
                  <c:v>99.994737316005128</c:v>
                </c:pt>
                <c:pt idx="20">
                  <c:v>100.00008631743111</c:v>
                </c:pt>
                <c:pt idx="21">
                  <c:v>100.00022884642851</c:v>
                </c:pt>
                <c:pt idx="22">
                  <c:v>100.00023194205367</c:v>
                </c:pt>
                <c:pt idx="23">
                  <c:v>100.00023196605868</c:v>
                </c:pt>
                <c:pt idx="24">
                  <c:v>100.00023196616596</c:v>
                </c:pt>
                <c:pt idx="25">
                  <c:v>100.00023196616642</c:v>
                </c:pt>
                <c:pt idx="26">
                  <c:v>100.00023196616642</c:v>
                </c:pt>
                <c:pt idx="27">
                  <c:v>100.00023196616642</c:v>
                </c:pt>
                <c:pt idx="28">
                  <c:v>100.00023196616642</c:v>
                </c:pt>
                <c:pt idx="29">
                  <c:v>100.00023196616642</c:v>
                </c:pt>
                <c:pt idx="30">
                  <c:v>100.00023196616642</c:v>
                </c:pt>
                <c:pt idx="31">
                  <c:v>100.00023196616647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E371-2D4E-88BE-FF2CB599271A}"/>
            </c:ext>
          </c:extLst>
        </c:ser>
        <c:bandFmts/>
        <c:axId val="1010866496"/>
        <c:axId val="1380097647"/>
        <c:axId val="1380261407"/>
      </c:surfaceChart>
      <c:catAx>
        <c:axId val="1010866496"/>
        <c:scaling>
          <c:orientation val="minMax"/>
        </c:scaling>
        <c:delete val="0"/>
        <c:axPos val="b"/>
        <c:majorTickMark val="out"/>
        <c:minorTickMark val="none"/>
        <c:tickLblPos val="nextTo"/>
        <c:crossAx val="1380097647"/>
        <c:crosses val="autoZero"/>
        <c:auto val="1"/>
        <c:lblAlgn val="ctr"/>
        <c:lblOffset val="100"/>
        <c:noMultiLvlLbl val="0"/>
      </c:catAx>
      <c:valAx>
        <c:axId val="1380097647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010866496"/>
        <c:crosses val="autoZero"/>
        <c:crossBetween val="midCat"/>
        <c:majorUnit val="21"/>
      </c:valAx>
      <c:serAx>
        <c:axId val="1380261407"/>
        <c:scaling>
          <c:orientation val="minMax"/>
        </c:scaling>
        <c:delete val="0"/>
        <c:axPos val="b"/>
        <c:majorTickMark val="out"/>
        <c:minorTickMark val="none"/>
        <c:tickLblPos val="nextTo"/>
        <c:crossAx val="1380097647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D_heads!$CE$243:$DK$243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99.999702615566761</c:v>
                </c:pt>
                <c:pt idx="5">
                  <c:v>99.984214457906191</c:v>
                </c:pt>
                <c:pt idx="6">
                  <c:v>99.983591141044059</c:v>
                </c:pt>
                <c:pt idx="7">
                  <c:v>99.983601408847406</c:v>
                </c:pt>
                <c:pt idx="8">
                  <c:v>99.999070914718544</c:v>
                </c:pt>
                <c:pt idx="9">
                  <c:v>99.999695597758205</c:v>
                </c:pt>
                <c:pt idx="10">
                  <c:v>100.00029141621596</c:v>
                </c:pt>
                <c:pt idx="11">
                  <c:v>100.00032761663151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363-5341-9A4E-780F5FF59DC3}"/>
            </c:ext>
          </c:extLst>
        </c:ser>
        <c:ser>
          <c:idx val="1"/>
          <c:order val="1"/>
          <c:tx>
            <c:v>2</c:v>
          </c:tx>
          <c:val>
            <c:numRef>
              <c:f>D_heads!$CE$244:$DK$244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100.00034929588787</c:v>
                </c:pt>
                <c:pt idx="3">
                  <c:v>100.00034856024558</c:v>
                </c:pt>
                <c:pt idx="4">
                  <c:v>100.00030990645126</c:v>
                </c:pt>
                <c:pt idx="5">
                  <c:v>99.999703474699459</c:v>
                </c:pt>
                <c:pt idx="6">
                  <c:v>99.999107410789492</c:v>
                </c:pt>
                <c:pt idx="7">
                  <c:v>99.984505993935656</c:v>
                </c:pt>
                <c:pt idx="8">
                  <c:v>99.984518822041082</c:v>
                </c:pt>
                <c:pt idx="9">
                  <c:v>99.984555271715124</c:v>
                </c:pt>
                <c:pt idx="10">
                  <c:v>99.999158480569008</c:v>
                </c:pt>
                <c:pt idx="11">
                  <c:v>99.999717802646416</c:v>
                </c:pt>
                <c:pt idx="12">
                  <c:v>99.999734935970451</c:v>
                </c:pt>
                <c:pt idx="13">
                  <c:v>100.00029502682237</c:v>
                </c:pt>
                <c:pt idx="14">
                  <c:v>100.00034593425607</c:v>
                </c:pt>
                <c:pt idx="15">
                  <c:v>100.00034913547313</c:v>
                </c:pt>
                <c:pt idx="16">
                  <c:v>100.00034929833258</c:v>
                </c:pt>
                <c:pt idx="17">
                  <c:v>100.00034930551726</c:v>
                </c:pt>
                <c:pt idx="18">
                  <c:v>100.00034930580431</c:v>
                </c:pt>
                <c:pt idx="19">
                  <c:v>100.0003493058156</c:v>
                </c:pt>
                <c:pt idx="20">
                  <c:v>100.00034930581566</c:v>
                </c:pt>
                <c:pt idx="21">
                  <c:v>100.00034930581292</c:v>
                </c:pt>
                <c:pt idx="22">
                  <c:v>100.00034930560621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363-5341-9A4E-780F5FF59DC3}"/>
            </c:ext>
          </c:extLst>
        </c:ser>
        <c:ser>
          <c:idx val="2"/>
          <c:order val="2"/>
          <c:tx>
            <c:v>3</c:v>
          </c:tx>
          <c:val>
            <c:numRef>
              <c:f>D_heads!$CE$245:$DK$245</c:f>
              <c:numCache>
                <c:formatCode>General</c:formatCode>
                <c:ptCount val="33"/>
                <c:pt idx="0">
                  <c:v>-99</c:v>
                </c:pt>
                <c:pt idx="1">
                  <c:v>100.00034930580844</c:v>
                </c:pt>
                <c:pt idx="2">
                  <c:v>100.00034930522382</c:v>
                </c:pt>
                <c:pt idx="3">
                  <c:v>100.00034926783626</c:v>
                </c:pt>
                <c:pt idx="4">
                  <c:v>100.00034766390691</c:v>
                </c:pt>
                <c:pt idx="5">
                  <c:v>100.00032822933622</c:v>
                </c:pt>
                <c:pt idx="6">
                  <c:v>100.00029198071712</c:v>
                </c:pt>
                <c:pt idx="7">
                  <c:v>99.999715693962116</c:v>
                </c:pt>
                <c:pt idx="8">
                  <c:v>99.999156914082121</c:v>
                </c:pt>
                <c:pt idx="9">
                  <c:v>99.985004034813272</c:v>
                </c:pt>
                <c:pt idx="10">
                  <c:v>99.985018842474588</c:v>
                </c:pt>
                <c:pt idx="11">
                  <c:v>99.985021384597658</c:v>
                </c:pt>
                <c:pt idx="12">
                  <c:v>99.985050476717362</c:v>
                </c:pt>
                <c:pt idx="13">
                  <c:v>99.999222818377916</c:v>
                </c:pt>
                <c:pt idx="14">
                  <c:v>100.00028085209034</c:v>
                </c:pt>
                <c:pt idx="15">
                  <c:v>100.000345965956</c:v>
                </c:pt>
                <c:pt idx="16">
                  <c:v>100.00034916597689</c:v>
                </c:pt>
                <c:pt idx="17">
                  <c:v>100.00034930051338</c:v>
                </c:pt>
                <c:pt idx="18">
                  <c:v>100.00034930562194</c:v>
                </c:pt>
                <c:pt idx="19">
                  <c:v>100.00034930581367</c:v>
                </c:pt>
                <c:pt idx="20">
                  <c:v>100.00034930581432</c:v>
                </c:pt>
                <c:pt idx="21">
                  <c:v>100.00034930560884</c:v>
                </c:pt>
                <c:pt idx="22">
                  <c:v>100.00034927681278</c:v>
                </c:pt>
                <c:pt idx="23">
                  <c:v>100.00034572458722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363-5341-9A4E-780F5FF59DC3}"/>
            </c:ext>
          </c:extLst>
        </c:ser>
        <c:ser>
          <c:idx val="3"/>
          <c:order val="3"/>
          <c:tx>
            <c:v>4</c:v>
          </c:tx>
          <c:val>
            <c:numRef>
              <c:f>D_heads!$CE$246:$DK$246</c:f>
              <c:numCache>
                <c:formatCode>General</c:formatCode>
                <c:ptCount val="33"/>
                <c:pt idx="0">
                  <c:v>-99</c:v>
                </c:pt>
                <c:pt idx="1">
                  <c:v>100.00034930581543</c:v>
                </c:pt>
                <c:pt idx="2">
                  <c:v>100.00034930579726</c:v>
                </c:pt>
                <c:pt idx="3">
                  <c:v>100.00034930486711</c:v>
                </c:pt>
                <c:pt idx="4">
                  <c:v>100.00034926701211</c:v>
                </c:pt>
                <c:pt idx="5">
                  <c:v>100.00034868698826</c:v>
                </c:pt>
                <c:pt idx="6">
                  <c:v>100.00034720439382</c:v>
                </c:pt>
                <c:pt idx="7">
                  <c:v>100.00032862404014</c:v>
                </c:pt>
                <c:pt idx="8">
                  <c:v>100.00029387119426</c:v>
                </c:pt>
                <c:pt idx="9">
                  <c:v>99.999743220244355</c:v>
                </c:pt>
                <c:pt idx="10">
                  <c:v>99.999649206159276</c:v>
                </c:pt>
                <c:pt idx="11">
                  <c:v>99.999126757553157</c:v>
                </c:pt>
                <c:pt idx="12">
                  <c:v>99.985703806187928</c:v>
                </c:pt>
                <c:pt idx="13">
                  <c:v>99.985748862182149</c:v>
                </c:pt>
                <c:pt idx="14">
                  <c:v>99.999214837863832</c:v>
                </c:pt>
                <c:pt idx="15">
                  <c:v>100.00029239227123</c:v>
                </c:pt>
                <c:pt idx="16">
                  <c:v>100.00034696755547</c:v>
                </c:pt>
                <c:pt idx="17">
                  <c:v>100.00034921946536</c:v>
                </c:pt>
                <c:pt idx="18">
                  <c:v>100.00034930269589</c:v>
                </c:pt>
                <c:pt idx="19">
                  <c:v>100.00034930578266</c:v>
                </c:pt>
                <c:pt idx="20">
                  <c:v>100.0003493058154</c:v>
                </c:pt>
                <c:pt idx="21">
                  <c:v>100.00034930580887</c:v>
                </c:pt>
                <c:pt idx="22">
                  <c:v>100.00034930499132</c:v>
                </c:pt>
                <c:pt idx="23">
                  <c:v>100.00034921923145</c:v>
                </c:pt>
                <c:pt idx="24">
                  <c:v>100.00034220155489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363-5341-9A4E-780F5FF59DC3}"/>
            </c:ext>
          </c:extLst>
        </c:ser>
        <c:ser>
          <c:idx val="4"/>
          <c:order val="4"/>
          <c:tx>
            <c:v>5</c:v>
          </c:tx>
          <c:val>
            <c:numRef>
              <c:f>D_heads!$CE$247:$DK$247</c:f>
              <c:numCache>
                <c:formatCode>General</c:formatCode>
                <c:ptCount val="33"/>
                <c:pt idx="0">
                  <c:v>-99</c:v>
                </c:pt>
                <c:pt idx="1">
                  <c:v>100.00034930581573</c:v>
                </c:pt>
                <c:pt idx="2">
                  <c:v>100.00034930581523</c:v>
                </c:pt>
                <c:pt idx="3">
                  <c:v>100.00034930579513</c:v>
                </c:pt>
                <c:pt idx="4">
                  <c:v>100.00034930504489</c:v>
                </c:pt>
                <c:pt idx="5">
                  <c:v>100.00034928788713</c:v>
                </c:pt>
                <c:pt idx="6">
                  <c:v>100.00034920907785</c:v>
                </c:pt>
                <c:pt idx="7">
                  <c:v>100.00034794615682</c:v>
                </c:pt>
                <c:pt idx="8">
                  <c:v>100.00033091511189</c:v>
                </c:pt>
                <c:pt idx="9">
                  <c:v>100.00006626967125</c:v>
                </c:pt>
                <c:pt idx="10">
                  <c:v>99.997788194182689</c:v>
                </c:pt>
                <c:pt idx="11">
                  <c:v>99.997491636726338</c:v>
                </c:pt>
                <c:pt idx="12">
                  <c:v>99.996437734019977</c:v>
                </c:pt>
                <c:pt idx="13">
                  <c:v>99.983338567051987</c:v>
                </c:pt>
                <c:pt idx="14">
                  <c:v>99.9841126619352</c:v>
                </c:pt>
                <c:pt idx="15">
                  <c:v>99.999552977363209</c:v>
                </c:pt>
                <c:pt idx="16">
                  <c:v>100.00031633014635</c:v>
                </c:pt>
                <c:pt idx="17">
                  <c:v>100.00034807060507</c:v>
                </c:pt>
                <c:pt idx="18">
                  <c:v>100.00034925889176</c:v>
                </c:pt>
                <c:pt idx="19">
                  <c:v>100.0003493053093</c:v>
                </c:pt>
                <c:pt idx="20">
                  <c:v>100.00034930581231</c:v>
                </c:pt>
                <c:pt idx="21">
                  <c:v>100.00034930581552</c:v>
                </c:pt>
                <c:pt idx="22">
                  <c:v>100.0003493058007</c:v>
                </c:pt>
                <c:pt idx="23">
                  <c:v>100.00034930437242</c:v>
                </c:pt>
                <c:pt idx="24">
                  <c:v>100.00034919023537</c:v>
                </c:pt>
                <c:pt idx="25">
                  <c:v>100.00034217276828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363-5341-9A4E-780F5FF59DC3}"/>
            </c:ext>
          </c:extLst>
        </c:ser>
        <c:ser>
          <c:idx val="5"/>
          <c:order val="5"/>
          <c:tx>
            <c:v>6</c:v>
          </c:tx>
          <c:val>
            <c:numRef>
              <c:f>D_heads!$CE$248:$DK$248</c:f>
              <c:numCache>
                <c:formatCode>General</c:formatCode>
                <c:ptCount val="33"/>
                <c:pt idx="0">
                  <c:v>100.00034930581569</c:v>
                </c:pt>
                <c:pt idx="1">
                  <c:v>100.00034930581569</c:v>
                </c:pt>
                <c:pt idx="2">
                  <c:v>100.00034930581565</c:v>
                </c:pt>
                <c:pt idx="3">
                  <c:v>100.00034930581342</c:v>
                </c:pt>
                <c:pt idx="4">
                  <c:v>100.00034930567188</c:v>
                </c:pt>
                <c:pt idx="5">
                  <c:v>100.00034929592516</c:v>
                </c:pt>
                <c:pt idx="6">
                  <c:v>100.00034878216427</c:v>
                </c:pt>
                <c:pt idx="7">
                  <c:v>100.00033374626121</c:v>
                </c:pt>
                <c:pt idx="8">
                  <c:v>99.999957005829174</c:v>
                </c:pt>
                <c:pt idx="9">
                  <c:v>99.993106418731571</c:v>
                </c:pt>
                <c:pt idx="10">
                  <c:v>99.920022724100832</c:v>
                </c:pt>
                <c:pt idx="11">
                  <c:v>99.913128496758631</c:v>
                </c:pt>
                <c:pt idx="12">
                  <c:v>99.911864275168128</c:v>
                </c:pt>
                <c:pt idx="13">
                  <c:v>99.899907337322801</c:v>
                </c:pt>
                <c:pt idx="14">
                  <c:v>99.907138532938461</c:v>
                </c:pt>
                <c:pt idx="15">
                  <c:v>99.992604643147914</c:v>
                </c:pt>
                <c:pt idx="16">
                  <c:v>99.999941897969862</c:v>
                </c:pt>
                <c:pt idx="17">
                  <c:v>100.00033246545823</c:v>
                </c:pt>
                <c:pt idx="18">
                  <c:v>100.00034856792115</c:v>
                </c:pt>
                <c:pt idx="19">
                  <c:v>100.00034929752</c:v>
                </c:pt>
                <c:pt idx="20">
                  <c:v>100.00034930575832</c:v>
                </c:pt>
                <c:pt idx="21">
                  <c:v>100.00034930581526</c:v>
                </c:pt>
                <c:pt idx="22">
                  <c:v>100.00034930581408</c:v>
                </c:pt>
                <c:pt idx="23">
                  <c:v>100.00034930558849</c:v>
                </c:pt>
                <c:pt idx="24">
                  <c:v>100.00034927537506</c:v>
                </c:pt>
                <c:pt idx="25">
                  <c:v>100.00034566720851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363-5341-9A4E-780F5FF59DC3}"/>
            </c:ext>
          </c:extLst>
        </c:ser>
        <c:ser>
          <c:idx val="6"/>
          <c:order val="6"/>
          <c:tx>
            <c:v>7</c:v>
          </c:tx>
          <c:val>
            <c:numRef>
              <c:f>D_heads!$CE$249:$DK$249</c:f>
              <c:numCache>
                <c:formatCode>General</c:formatCode>
                <c:ptCount val="33"/>
                <c:pt idx="0">
                  <c:v>100.00034930581573</c:v>
                </c:pt>
                <c:pt idx="1">
                  <c:v>100.00034930581567</c:v>
                </c:pt>
                <c:pt idx="2">
                  <c:v>100.00034930581482</c:v>
                </c:pt>
                <c:pt idx="3">
                  <c:v>100.00034930578279</c:v>
                </c:pt>
                <c:pt idx="4">
                  <c:v>100.00034930424412</c:v>
                </c:pt>
                <c:pt idx="5">
                  <c:v>100.00034919840854</c:v>
                </c:pt>
                <c:pt idx="6">
                  <c:v>100.00034304781603</c:v>
                </c:pt>
                <c:pt idx="7">
                  <c:v>100.00011938339233</c:v>
                </c:pt>
                <c:pt idx="8">
                  <c:v>99.993085016204375</c:v>
                </c:pt>
                <c:pt idx="9">
                  <c:v>99.845110796664045</c:v>
                </c:pt>
                <c:pt idx="10">
                  <c:v>97.987811998258024</c:v>
                </c:pt>
                <c:pt idx="11">
                  <c:v>97.839304656849251</c:v>
                </c:pt>
                <c:pt idx="12">
                  <c:v>97.822009568840926</c:v>
                </c:pt>
                <c:pt idx="13">
                  <c:v>97.82958012889695</c:v>
                </c:pt>
                <c:pt idx="14">
                  <c:v>97.986851603736241</c:v>
                </c:pt>
                <c:pt idx="15">
                  <c:v>99.845074249510986</c:v>
                </c:pt>
                <c:pt idx="16">
                  <c:v>99.993105468585185</c:v>
                </c:pt>
                <c:pt idx="17">
                  <c:v>100.00008444073525</c:v>
                </c:pt>
                <c:pt idx="18">
                  <c:v>100.0003357644227</c:v>
                </c:pt>
                <c:pt idx="19">
                  <c:v>100.0003491421446</c:v>
                </c:pt>
                <c:pt idx="20">
                  <c:v>100.00034930461038</c:v>
                </c:pt>
                <c:pt idx="21">
                  <c:v>100.00034930580698</c:v>
                </c:pt>
                <c:pt idx="22">
                  <c:v>100.00034930581421</c:v>
                </c:pt>
                <c:pt idx="23">
                  <c:v>100.0003493056019</c:v>
                </c:pt>
                <c:pt idx="24">
                  <c:v>100.00034927618579</c:v>
                </c:pt>
                <c:pt idx="25">
                  <c:v>100.00034569559108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363-5341-9A4E-780F5FF59DC3}"/>
            </c:ext>
          </c:extLst>
        </c:ser>
        <c:ser>
          <c:idx val="7"/>
          <c:order val="7"/>
          <c:tx>
            <c:v>8</c:v>
          </c:tx>
          <c:val>
            <c:numRef>
              <c:f>D_heads!$CE$250:$DK$250</c:f>
              <c:numCache>
                <c:formatCode>General</c:formatCode>
                <c:ptCount val="33"/>
                <c:pt idx="0">
                  <c:v>100.0003493058157</c:v>
                </c:pt>
                <c:pt idx="1">
                  <c:v>100.00034930581457</c:v>
                </c:pt>
                <c:pt idx="2">
                  <c:v>100.00034930577367</c:v>
                </c:pt>
                <c:pt idx="3">
                  <c:v>100.00034930460887</c:v>
                </c:pt>
                <c:pt idx="4">
                  <c:v>100.00034928286168</c:v>
                </c:pt>
                <c:pt idx="5">
                  <c:v>100.00034897121296</c:v>
                </c:pt>
                <c:pt idx="6">
                  <c:v>100.00032410265405</c:v>
                </c:pt>
                <c:pt idx="7">
                  <c:v>99.99858745085146</c:v>
                </c:pt>
                <c:pt idx="8">
                  <c:v>99.919178734924486</c:v>
                </c:pt>
                <c:pt idx="9">
                  <c:v>97.987483681456553</c:v>
                </c:pt>
                <c:pt idx="10">
                  <c:v>69.182968216024634</c:v>
                </c:pt>
                <c:pt idx="11">
                  <c:v>67.246268489664516</c:v>
                </c:pt>
                <c:pt idx="12">
                  <c:v>67.124632789642092</c:v>
                </c:pt>
                <c:pt idx="13">
                  <c:v>67.243555766526697</c:v>
                </c:pt>
                <c:pt idx="14">
                  <c:v>69.180507739522426</c:v>
                </c:pt>
                <c:pt idx="15">
                  <c:v>97.987727431611177</c:v>
                </c:pt>
                <c:pt idx="16">
                  <c:v>99.920020970491493</c:v>
                </c:pt>
                <c:pt idx="17">
                  <c:v>99.997794797953304</c:v>
                </c:pt>
                <c:pt idx="18">
                  <c:v>100.00009352934995</c:v>
                </c:pt>
                <c:pt idx="19">
                  <c:v>100.00034569586907</c:v>
                </c:pt>
                <c:pt idx="20">
                  <c:v>100.00034927622565</c:v>
                </c:pt>
                <c:pt idx="21">
                  <c:v>100.00034930558679</c:v>
                </c:pt>
                <c:pt idx="22">
                  <c:v>100.00034930581256</c:v>
                </c:pt>
                <c:pt idx="23">
                  <c:v>100.000349305602</c:v>
                </c:pt>
                <c:pt idx="24">
                  <c:v>100.00034927619249</c:v>
                </c:pt>
                <c:pt idx="25">
                  <c:v>100.00034569579381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363-5341-9A4E-780F5FF59DC3}"/>
            </c:ext>
          </c:extLst>
        </c:ser>
        <c:ser>
          <c:idx val="8"/>
          <c:order val="8"/>
          <c:tx>
            <c:v>9</c:v>
          </c:tx>
          <c:val>
            <c:numRef>
              <c:f>D_heads!$CE$251:$DK$251</c:f>
              <c:numCache>
                <c:formatCode>General</c:formatCode>
                <c:ptCount val="33"/>
                <c:pt idx="0">
                  <c:v>100.00034930581459</c:v>
                </c:pt>
                <c:pt idx="1">
                  <c:v>100.00034930576048</c:v>
                </c:pt>
                <c:pt idx="2">
                  <c:v>100.00034930350478</c:v>
                </c:pt>
                <c:pt idx="3">
                  <c:v>100.00034923084878</c:v>
                </c:pt>
                <c:pt idx="4">
                  <c:v>100.00034785526897</c:v>
                </c:pt>
                <c:pt idx="5">
                  <c:v>100.0003488595825</c:v>
                </c:pt>
                <c:pt idx="6">
                  <c:v>100.00032135376013</c:v>
                </c:pt>
                <c:pt idx="7">
                  <c:v>99.998408960321669</c:v>
                </c:pt>
                <c:pt idx="8">
                  <c:v>99.911585470761977</c:v>
                </c:pt>
                <c:pt idx="9">
                  <c:v>97.83171893226563</c:v>
                </c:pt>
                <c:pt idx="10">
                  <c:v>67.246555852936567</c:v>
                </c:pt>
                <c:pt idx="11">
                  <c:v>65.074560038624313</c:v>
                </c:pt>
                <c:pt idx="12">
                  <c:v>63.819082169711287</c:v>
                </c:pt>
                <c:pt idx="13">
                  <c:v>65.07435325788984</c:v>
                </c:pt>
                <c:pt idx="14">
                  <c:v>67.243802447099668</c:v>
                </c:pt>
                <c:pt idx="15">
                  <c:v>97.839578131560444</c:v>
                </c:pt>
                <c:pt idx="16">
                  <c:v>99.913151733426744</c:v>
                </c:pt>
                <c:pt idx="17">
                  <c:v>99.997201799190222</c:v>
                </c:pt>
                <c:pt idx="18">
                  <c:v>99.994337481167875</c:v>
                </c:pt>
                <c:pt idx="19">
                  <c:v>100.0002493503944</c:v>
                </c:pt>
                <c:pt idx="20">
                  <c:v>100.00034843518277</c:v>
                </c:pt>
                <c:pt idx="21">
                  <c:v>100.00034929903701</c:v>
                </c:pt>
                <c:pt idx="22">
                  <c:v>100.00034930576518</c:v>
                </c:pt>
                <c:pt idx="23">
                  <c:v>100.00034930560169</c:v>
                </c:pt>
                <c:pt idx="24">
                  <c:v>100.00034927619255</c:v>
                </c:pt>
                <c:pt idx="25">
                  <c:v>100.00034569579648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363-5341-9A4E-780F5FF59DC3}"/>
            </c:ext>
          </c:extLst>
        </c:ser>
        <c:ser>
          <c:idx val="9"/>
          <c:order val="9"/>
          <c:tx>
            <c:v>10</c:v>
          </c:tx>
          <c:val>
            <c:numRef>
              <c:f>D_heads!$CE$252:$DK$252</c:f>
              <c:numCache>
                <c:formatCode>General</c:formatCode>
                <c:ptCount val="33"/>
                <c:pt idx="0">
                  <c:v>100.00034930577363</c:v>
                </c:pt>
                <c:pt idx="1">
                  <c:v>100.00034930350544</c:v>
                </c:pt>
                <c:pt idx="2">
                  <c:v>100.00034919349186</c:v>
                </c:pt>
                <c:pt idx="3">
                  <c:v>100.00034497395156</c:v>
                </c:pt>
                <c:pt idx="4">
                  <c:v>100.00024626337606</c:v>
                </c:pt>
                <c:pt idx="5">
                  <c:v>100.00034454562464</c:v>
                </c:pt>
                <c:pt idx="6">
                  <c:v>100.00031720058708</c:v>
                </c:pt>
                <c:pt idx="7">
                  <c:v>99.998157357533714</c:v>
                </c:pt>
                <c:pt idx="8">
                  <c:v>99.902195865799229</c:v>
                </c:pt>
                <c:pt idx="9">
                  <c:v>97.823610208602986</c:v>
                </c:pt>
                <c:pt idx="10">
                  <c:v>67.119939250956321</c:v>
                </c:pt>
                <c:pt idx="11">
                  <c:v>63.816288863182827</c:v>
                </c:pt>
                <c:pt idx="12">
                  <c:v>45.759072877743762</c:v>
                </c:pt>
                <c:pt idx="13">
                  <c:v>63.816290765273088</c:v>
                </c:pt>
                <c:pt idx="14">
                  <c:v>67.120154127489045</c:v>
                </c:pt>
                <c:pt idx="15">
                  <c:v>97.831186013613916</c:v>
                </c:pt>
                <c:pt idx="16">
                  <c:v>99.912574133309548</c:v>
                </c:pt>
                <c:pt idx="17">
                  <c:v>99.991712402962136</c:v>
                </c:pt>
                <c:pt idx="18">
                  <c:v>99.847428289134228</c:v>
                </c:pt>
                <c:pt idx="19">
                  <c:v>99.99780453565694</c:v>
                </c:pt>
                <c:pt idx="20">
                  <c:v>100.00032839669345</c:v>
                </c:pt>
                <c:pt idx="21">
                  <c:v>100.0003491555195</c:v>
                </c:pt>
                <c:pt idx="22">
                  <c:v>100.00034930481728</c:v>
                </c:pt>
                <c:pt idx="23">
                  <c:v>100.00034930559579</c:v>
                </c:pt>
                <c:pt idx="24">
                  <c:v>100.00034927619654</c:v>
                </c:pt>
                <c:pt idx="25">
                  <c:v>100.00034569599919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363-5341-9A4E-780F5FF59DC3}"/>
            </c:ext>
          </c:extLst>
        </c:ser>
        <c:ser>
          <c:idx val="10"/>
          <c:order val="10"/>
          <c:tx>
            <c:v>11</c:v>
          </c:tx>
          <c:val>
            <c:numRef>
              <c:f>D_heads!$CE$253:$DK$253</c:f>
              <c:numCache>
                <c:formatCode>General</c:formatCode>
                <c:ptCount val="33"/>
                <c:pt idx="0">
                  <c:v>100.00034930464322</c:v>
                </c:pt>
                <c:pt idx="1">
                  <c:v>100.00034923090581</c:v>
                </c:pt>
                <c:pt idx="2">
                  <c:v>100.00034497401734</c:v>
                </c:pt>
                <c:pt idx="3">
                  <c:v>100.00014338147427</c:v>
                </c:pt>
                <c:pt idx="4">
                  <c:v>99.993892606104637</c:v>
                </c:pt>
                <c:pt idx="5">
                  <c:v>100.00014295235071</c:v>
                </c:pt>
                <c:pt idx="6">
                  <c:v>100.00031295859786</c:v>
                </c:pt>
                <c:pt idx="7">
                  <c:v>99.998158389560828</c:v>
                </c:pt>
                <c:pt idx="8">
                  <c:v>99.902367394789678</c:v>
                </c:pt>
                <c:pt idx="9">
                  <c:v>97.83212869111604</c:v>
                </c:pt>
                <c:pt idx="10">
                  <c:v>67.162750940527772</c:v>
                </c:pt>
                <c:pt idx="11">
                  <c:v>64.987191419592818</c:v>
                </c:pt>
                <c:pt idx="12">
                  <c:v>63.731495410684225</c:v>
                </c:pt>
                <c:pt idx="13">
                  <c:v>64.98725602261328</c:v>
                </c:pt>
                <c:pt idx="14">
                  <c:v>67.163544685760897</c:v>
                </c:pt>
                <c:pt idx="15">
                  <c:v>97.832325255225669</c:v>
                </c:pt>
                <c:pt idx="16">
                  <c:v>99.912758724377923</c:v>
                </c:pt>
                <c:pt idx="17">
                  <c:v>99.997185325074113</c:v>
                </c:pt>
                <c:pt idx="18">
                  <c:v>99.994336878087054</c:v>
                </c:pt>
                <c:pt idx="19">
                  <c:v>100.00024934391867</c:v>
                </c:pt>
                <c:pt idx="20">
                  <c:v>100.0003484351403</c:v>
                </c:pt>
                <c:pt idx="21">
                  <c:v>100.00034929903676</c:v>
                </c:pt>
                <c:pt idx="22">
                  <c:v>100.0003493057652</c:v>
                </c:pt>
                <c:pt idx="23">
                  <c:v>100.00034930560572</c:v>
                </c:pt>
                <c:pt idx="24">
                  <c:v>100.00034927660199</c:v>
                </c:pt>
                <c:pt idx="25">
                  <c:v>100.00034572438177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363-5341-9A4E-780F5FF59DC3}"/>
            </c:ext>
          </c:extLst>
        </c:ser>
        <c:ser>
          <c:idx val="11"/>
          <c:order val="11"/>
          <c:tx>
            <c:v>12</c:v>
          </c:tx>
          <c:val>
            <c:numRef>
              <c:f>D_heads!$CE$254:$DK$254</c:f>
              <c:numCache>
                <c:formatCode>General</c:formatCode>
                <c:ptCount val="33"/>
                <c:pt idx="0">
                  <c:v>100.0003492868192</c:v>
                </c:pt>
                <c:pt idx="1">
                  <c:v>100.00034785995551</c:v>
                </c:pt>
                <c:pt idx="2">
                  <c:v>100.00024626880938</c:v>
                </c:pt>
                <c:pt idx="3">
                  <c:v>99.993892611491106</c:v>
                </c:pt>
                <c:pt idx="4">
                  <c:v>99.678147697844878</c:v>
                </c:pt>
                <c:pt idx="5">
                  <c:v>99.993892197866288</c:v>
                </c:pt>
                <c:pt idx="6">
                  <c:v>100.00021523607825</c:v>
                </c:pt>
                <c:pt idx="7">
                  <c:v>99.998211479609424</c:v>
                </c:pt>
                <c:pt idx="8">
                  <c:v>99.904143302663044</c:v>
                </c:pt>
                <c:pt idx="9">
                  <c:v>97.848222528813665</c:v>
                </c:pt>
                <c:pt idx="10">
                  <c:v>67.142632645367726</c:v>
                </c:pt>
                <c:pt idx="11">
                  <c:v>65.08151156644422</c:v>
                </c:pt>
                <c:pt idx="12">
                  <c:v>64.953720476730226</c:v>
                </c:pt>
                <c:pt idx="13">
                  <c:v>65.083105364857332</c:v>
                </c:pt>
                <c:pt idx="14">
                  <c:v>67.167869726124152</c:v>
                </c:pt>
                <c:pt idx="15">
                  <c:v>97.831792514934548</c:v>
                </c:pt>
                <c:pt idx="16">
                  <c:v>99.91272187093459</c:v>
                </c:pt>
                <c:pt idx="17">
                  <c:v>99.997527633245269</c:v>
                </c:pt>
                <c:pt idx="18">
                  <c:v>100.00008491378806</c:v>
                </c:pt>
                <c:pt idx="19">
                  <c:v>100.0003456035525</c:v>
                </c:pt>
                <c:pt idx="20">
                  <c:v>100.0003492756282</c:v>
                </c:pt>
                <c:pt idx="21">
                  <c:v>100.00034930558299</c:v>
                </c:pt>
                <c:pt idx="22">
                  <c:v>100.00034930581391</c:v>
                </c:pt>
                <c:pt idx="23">
                  <c:v>100.00034930580883</c:v>
                </c:pt>
                <c:pt idx="24">
                  <c:v>100.00034930498991</c:v>
                </c:pt>
                <c:pt idx="25">
                  <c:v>100.00034921923013</c:v>
                </c:pt>
                <c:pt idx="26">
                  <c:v>100.00034220155759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363-5341-9A4E-780F5FF59DC3}"/>
            </c:ext>
          </c:extLst>
        </c:ser>
        <c:ser>
          <c:idx val="12"/>
          <c:order val="12"/>
          <c:tx>
            <c:v>13</c:v>
          </c:tx>
          <c:val>
            <c:numRef>
              <c:f>D_heads!$CE$255:$DK$255</c:f>
              <c:numCache>
                <c:formatCode>General</c:formatCode>
                <c:ptCount val="33"/>
                <c:pt idx="0">
                  <c:v>100.00034930464322</c:v>
                </c:pt>
                <c:pt idx="1">
                  <c:v>100.00034923090581</c:v>
                </c:pt>
                <c:pt idx="2">
                  <c:v>100.00034497401784</c:v>
                </c:pt>
                <c:pt idx="3">
                  <c:v>100.00014338151611</c:v>
                </c:pt>
                <c:pt idx="4">
                  <c:v>99.993892609555147</c:v>
                </c:pt>
                <c:pt idx="5">
                  <c:v>100.0001432274167</c:v>
                </c:pt>
                <c:pt idx="6">
                  <c:v>100.00033377137663</c:v>
                </c:pt>
                <c:pt idx="7">
                  <c:v>99.999607675116835</c:v>
                </c:pt>
                <c:pt idx="8">
                  <c:v>99.958350856601712</c:v>
                </c:pt>
                <c:pt idx="9">
                  <c:v>98.47710741831591</c:v>
                </c:pt>
                <c:pt idx="10">
                  <c:v>66.500382897378287</c:v>
                </c:pt>
                <c:pt idx="11">
                  <c:v>65.056389902806629</c:v>
                </c:pt>
                <c:pt idx="12">
                  <c:v>64.952445714871459</c:v>
                </c:pt>
                <c:pt idx="13">
                  <c:v>65.082988665885736</c:v>
                </c:pt>
                <c:pt idx="14">
                  <c:v>67.166518424883122</c:v>
                </c:pt>
                <c:pt idx="15">
                  <c:v>97.809580779542898</c:v>
                </c:pt>
                <c:pt idx="16">
                  <c:v>99.911374413915595</c:v>
                </c:pt>
                <c:pt idx="17">
                  <c:v>99.997487676173293</c:v>
                </c:pt>
                <c:pt idx="18">
                  <c:v>100.00026232529341</c:v>
                </c:pt>
                <c:pt idx="19">
                  <c:v>100.00034835384147</c:v>
                </c:pt>
                <c:pt idx="20">
                  <c:v>100.0003492995767</c:v>
                </c:pt>
                <c:pt idx="21">
                  <c:v>100.00034930577593</c:v>
                </c:pt>
                <c:pt idx="22">
                  <c:v>100.0003493058154</c:v>
                </c:pt>
                <c:pt idx="23">
                  <c:v>100.00034930581553</c:v>
                </c:pt>
                <c:pt idx="24">
                  <c:v>100.00034930580075</c:v>
                </c:pt>
                <c:pt idx="25">
                  <c:v>100.0003493043765</c:v>
                </c:pt>
                <c:pt idx="26">
                  <c:v>100.00034919064747</c:v>
                </c:pt>
                <c:pt idx="27">
                  <c:v>100.00034220155759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363-5341-9A4E-780F5FF59DC3}"/>
            </c:ext>
          </c:extLst>
        </c:ser>
        <c:ser>
          <c:idx val="13"/>
          <c:order val="13"/>
          <c:tx>
            <c:v>14</c:v>
          </c:tx>
          <c:val>
            <c:numRef>
              <c:f>D_heads!$CE$256:$DK$256</c:f>
              <c:numCache>
                <c:formatCode>General</c:formatCode>
                <c:ptCount val="33"/>
                <c:pt idx="0">
                  <c:v>100.00034930577363</c:v>
                </c:pt>
                <c:pt idx="1">
                  <c:v>100.00034930350544</c:v>
                </c:pt>
                <c:pt idx="2">
                  <c:v>100.00034919349245</c:v>
                </c:pt>
                <c:pt idx="3">
                  <c:v>100.00034497399949</c:v>
                </c:pt>
                <c:pt idx="4">
                  <c:v>100.0002462672977</c:v>
                </c:pt>
                <c:pt idx="5">
                  <c:v>100.0003448560136</c:v>
                </c:pt>
                <c:pt idx="6">
                  <c:v>100.00034051430863</c:v>
                </c:pt>
                <c:pt idx="7">
                  <c:v>99.999768251133304</c:v>
                </c:pt>
                <c:pt idx="8">
                  <c:v>99.967064904803408</c:v>
                </c:pt>
                <c:pt idx="9">
                  <c:v>98.835085753285512</c:v>
                </c:pt>
                <c:pt idx="10">
                  <c:v>66.149813250682811</c:v>
                </c:pt>
                <c:pt idx="11">
                  <c:v>64.955920435696186</c:v>
                </c:pt>
                <c:pt idx="12">
                  <c:v>63.714285935242458</c:v>
                </c:pt>
                <c:pt idx="13">
                  <c:v>64.985461185087729</c:v>
                </c:pt>
                <c:pt idx="14">
                  <c:v>67.140564159772666</c:v>
                </c:pt>
                <c:pt idx="15">
                  <c:v>97.234394004052191</c:v>
                </c:pt>
                <c:pt idx="16">
                  <c:v>99.889858916218571</c:v>
                </c:pt>
                <c:pt idx="17">
                  <c:v>99.996840540419626</c:v>
                </c:pt>
                <c:pt idx="18">
                  <c:v>100.00024980359045</c:v>
                </c:pt>
                <c:pt idx="19">
                  <c:v>100.0003482385366</c:v>
                </c:pt>
                <c:pt idx="20">
                  <c:v>100.00034929899878</c:v>
                </c:pt>
                <c:pt idx="21">
                  <c:v>100.00034930577357</c:v>
                </c:pt>
                <c:pt idx="22">
                  <c:v>100.0003493058154</c:v>
                </c:pt>
                <c:pt idx="23">
                  <c:v>100.00034930581569</c:v>
                </c:pt>
                <c:pt idx="24">
                  <c:v>100.00034930581548</c:v>
                </c:pt>
                <c:pt idx="25">
                  <c:v>100.00034930579666</c:v>
                </c:pt>
                <c:pt idx="26">
                  <c:v>100.00034930437648</c:v>
                </c:pt>
                <c:pt idx="27">
                  <c:v>100.00034921922875</c:v>
                </c:pt>
                <c:pt idx="28">
                  <c:v>100.00034572417778</c:v>
                </c:pt>
                <c:pt idx="29">
                  <c:v>100.00034566741523</c:v>
                </c:pt>
                <c:pt idx="30">
                  <c:v>100.00034217297363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363-5341-9A4E-780F5FF59DC3}"/>
            </c:ext>
          </c:extLst>
        </c:ser>
        <c:ser>
          <c:idx val="14"/>
          <c:order val="14"/>
          <c:tx>
            <c:v>15</c:v>
          </c:tx>
          <c:val>
            <c:numRef>
              <c:f>D_heads!$CE$257:$DK$257</c:f>
              <c:numCache>
                <c:formatCode>General</c:formatCode>
                <c:ptCount val="33"/>
                <c:pt idx="0">
                  <c:v>100.00034930581459</c:v>
                </c:pt>
                <c:pt idx="1">
                  <c:v>100.00034930576048</c:v>
                </c:pt>
                <c:pt idx="2">
                  <c:v>100.00034930350533</c:v>
                </c:pt>
                <c:pt idx="3">
                  <c:v>100.00034923089423</c:v>
                </c:pt>
                <c:pt idx="4">
                  <c:v>100.00034785899607</c:v>
                </c:pt>
                <c:pt idx="5">
                  <c:v>100.00034915501794</c:v>
                </c:pt>
                <c:pt idx="6">
                  <c:v>100.00034360812055</c:v>
                </c:pt>
                <c:pt idx="7">
                  <c:v>99.999954293077039</c:v>
                </c:pt>
                <c:pt idx="8">
                  <c:v>99.976308469329112</c:v>
                </c:pt>
                <c:pt idx="9">
                  <c:v>98.842348588582993</c:v>
                </c:pt>
                <c:pt idx="10">
                  <c:v>66.131186552496416</c:v>
                </c:pt>
                <c:pt idx="11">
                  <c:v>64.107282256871372</c:v>
                </c:pt>
                <c:pt idx="12">
                  <c:v>45.351434508784784</c:v>
                </c:pt>
                <c:pt idx="13">
                  <c:v>63.798173258453069</c:v>
                </c:pt>
                <c:pt idx="14">
                  <c:v>67.117390242709362</c:v>
                </c:pt>
                <c:pt idx="15">
                  <c:v>97.808197172002266</c:v>
                </c:pt>
                <c:pt idx="16">
                  <c:v>99.911344525837109</c:v>
                </c:pt>
                <c:pt idx="17">
                  <c:v>99.997487731154891</c:v>
                </c:pt>
                <c:pt idx="18">
                  <c:v>100.00026735601362</c:v>
                </c:pt>
                <c:pt idx="19">
                  <c:v>100.00034842553112</c:v>
                </c:pt>
                <c:pt idx="20">
                  <c:v>100.00034930012589</c:v>
                </c:pt>
                <c:pt idx="21">
                  <c:v>100.00034930577945</c:v>
                </c:pt>
                <c:pt idx="22">
                  <c:v>100.00034930581543</c:v>
                </c:pt>
                <c:pt idx="23">
                  <c:v>100.00034930581569</c:v>
                </c:pt>
                <c:pt idx="24">
                  <c:v>100.00034930581569</c:v>
                </c:pt>
                <c:pt idx="25">
                  <c:v>100.00034930581548</c:v>
                </c:pt>
                <c:pt idx="26">
                  <c:v>100.00034930580075</c:v>
                </c:pt>
                <c:pt idx="27">
                  <c:v>100.00034930498987</c:v>
                </c:pt>
                <c:pt idx="28">
                  <c:v>100.00034927659659</c:v>
                </c:pt>
                <c:pt idx="29">
                  <c:v>100.00034927558316</c:v>
                </c:pt>
                <c:pt idx="30">
                  <c:v>100.00034921882066</c:v>
                </c:pt>
                <c:pt idx="31">
                  <c:v>100.00034572437906</c:v>
                </c:pt>
                <c:pt idx="32">
                  <c:v>100.00034569600049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363-5341-9A4E-780F5FF59DC3}"/>
            </c:ext>
          </c:extLst>
        </c:ser>
        <c:ser>
          <c:idx val="15"/>
          <c:order val="15"/>
          <c:tx>
            <c:v>16</c:v>
          </c:tx>
          <c:val>
            <c:numRef>
              <c:f>D_heads!$CE$258:$DK$258</c:f>
              <c:numCache>
                <c:formatCode>General</c:formatCode>
                <c:ptCount val="33"/>
                <c:pt idx="0">
                  <c:v>100.00034930581565</c:v>
                </c:pt>
                <c:pt idx="1">
                  <c:v>100.00034930581457</c:v>
                </c:pt>
                <c:pt idx="2">
                  <c:v>100.00034930577412</c:v>
                </c:pt>
                <c:pt idx="3">
                  <c:v>100.00034930464849</c:v>
                </c:pt>
                <c:pt idx="4">
                  <c:v>100.00034928612567</c:v>
                </c:pt>
                <c:pt idx="5">
                  <c:v>100.00034923115795</c:v>
                </c:pt>
                <c:pt idx="6">
                  <c:v>100.00034374896889</c:v>
                </c:pt>
                <c:pt idx="7">
                  <c:v>99.999960999586946</c:v>
                </c:pt>
                <c:pt idx="8">
                  <c:v>99.976533637304726</c:v>
                </c:pt>
                <c:pt idx="9">
                  <c:v>98.844031886745483</c:v>
                </c:pt>
                <c:pt idx="10">
                  <c:v>66.174431523786353</c:v>
                </c:pt>
                <c:pt idx="11">
                  <c:v>64.992387923913597</c:v>
                </c:pt>
                <c:pt idx="12">
                  <c:v>63.711902447735412</c:v>
                </c:pt>
                <c:pt idx="13">
                  <c:v>65.015184515880946</c:v>
                </c:pt>
                <c:pt idx="14">
                  <c:v>67.21767169336853</c:v>
                </c:pt>
                <c:pt idx="15">
                  <c:v>97.837352695163489</c:v>
                </c:pt>
                <c:pt idx="16">
                  <c:v>99.91304886557532</c:v>
                </c:pt>
                <c:pt idx="17">
                  <c:v>99.997556276535221</c:v>
                </c:pt>
                <c:pt idx="18">
                  <c:v>100.00026944998625</c:v>
                </c:pt>
                <c:pt idx="19">
                  <c:v>100.00034832482459</c:v>
                </c:pt>
                <c:pt idx="20">
                  <c:v>100.00034929063729</c:v>
                </c:pt>
                <c:pt idx="21">
                  <c:v>100.00034930561095</c:v>
                </c:pt>
                <c:pt idx="22">
                  <c:v>100.0003493058134</c:v>
                </c:pt>
                <c:pt idx="23">
                  <c:v>100.00034930581566</c:v>
                </c:pt>
                <c:pt idx="24">
                  <c:v>100.00034930581569</c:v>
                </c:pt>
                <c:pt idx="25">
                  <c:v>100.00034930581569</c:v>
                </c:pt>
                <c:pt idx="26">
                  <c:v>100.00034930581553</c:v>
                </c:pt>
                <c:pt idx="27">
                  <c:v>100.00034930580885</c:v>
                </c:pt>
                <c:pt idx="28">
                  <c:v>100.00034930560602</c:v>
                </c:pt>
                <c:pt idx="29">
                  <c:v>100.00034930559396</c:v>
                </c:pt>
                <c:pt idx="30">
                  <c:v>100.00034930498585</c:v>
                </c:pt>
                <c:pt idx="31">
                  <c:v>100.00034927660192</c:v>
                </c:pt>
                <c:pt idx="32">
                  <c:v>100.00034927619663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363-5341-9A4E-780F5FF59DC3}"/>
            </c:ext>
          </c:extLst>
        </c:ser>
        <c:ser>
          <c:idx val="16"/>
          <c:order val="16"/>
          <c:tx>
            <c:v>17</c:v>
          </c:tx>
          <c:val>
            <c:numRef>
              <c:f>D_heads!$CE$259:$DK$259</c:f>
              <c:numCache>
                <c:formatCode>General</c:formatCode>
                <c:ptCount val="33"/>
                <c:pt idx="0">
                  <c:v>-99</c:v>
                </c:pt>
                <c:pt idx="1">
                  <c:v>100.00034930581566</c:v>
                </c:pt>
                <c:pt idx="2">
                  <c:v>100.00034930581489</c:v>
                </c:pt>
                <c:pt idx="3">
                  <c:v>100.0003493057888</c:v>
                </c:pt>
                <c:pt idx="4">
                  <c:v>100.00034930473105</c:v>
                </c:pt>
                <c:pt idx="5">
                  <c:v>100.00034923752635</c:v>
                </c:pt>
                <c:pt idx="6">
                  <c:v>100.0003441049498</c:v>
                </c:pt>
                <c:pt idx="7">
                  <c:v>99.999983190194484</c:v>
                </c:pt>
                <c:pt idx="8">
                  <c:v>99.977736354269823</c:v>
                </c:pt>
                <c:pt idx="9">
                  <c:v>98.895126912408287</c:v>
                </c:pt>
                <c:pt idx="10">
                  <c:v>67.257954903072758</c:v>
                </c:pt>
                <c:pt idx="11">
                  <c:v>66.173674292941058</c:v>
                </c:pt>
                <c:pt idx="12">
                  <c:v>66.107188958322325</c:v>
                </c:pt>
                <c:pt idx="13">
                  <c:v>66.206147298130503</c:v>
                </c:pt>
                <c:pt idx="14">
                  <c:v>68.561859793320679</c:v>
                </c:pt>
                <c:pt idx="15">
                  <c:v>97.96466873571741</c:v>
                </c:pt>
                <c:pt idx="16">
                  <c:v>99.919322385440907</c:v>
                </c:pt>
                <c:pt idx="17">
                  <c:v>99.997780762240637</c:v>
                </c:pt>
                <c:pt idx="18">
                  <c:v>100.00026783943466</c:v>
                </c:pt>
                <c:pt idx="19">
                  <c:v>100.0003375376898</c:v>
                </c:pt>
                <c:pt idx="20">
                  <c:v>100.00034846164931</c:v>
                </c:pt>
                <c:pt idx="21">
                  <c:v>100.00034928844462</c:v>
                </c:pt>
                <c:pt idx="22">
                  <c:v>100.00034930564723</c:v>
                </c:pt>
                <c:pt idx="23">
                  <c:v>100.00034930581425</c:v>
                </c:pt>
                <c:pt idx="24">
                  <c:v>100.00034930581566</c:v>
                </c:pt>
                <c:pt idx="25">
                  <c:v>100.00034930581569</c:v>
                </c:pt>
                <c:pt idx="26">
                  <c:v>100.00034930581569</c:v>
                </c:pt>
                <c:pt idx="27">
                  <c:v>100.0003493058156</c:v>
                </c:pt>
                <c:pt idx="28">
                  <c:v>100.0003493058143</c:v>
                </c:pt>
                <c:pt idx="29">
                  <c:v>100.0003493058142</c:v>
                </c:pt>
                <c:pt idx="30">
                  <c:v>100.00034930580881</c:v>
                </c:pt>
                <c:pt idx="31">
                  <c:v>100.00034930560608</c:v>
                </c:pt>
                <c:pt idx="32">
                  <c:v>100.00034930560204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363-5341-9A4E-780F5FF59DC3}"/>
            </c:ext>
          </c:extLst>
        </c:ser>
        <c:ser>
          <c:idx val="17"/>
          <c:order val="17"/>
          <c:tx>
            <c:v>18</c:v>
          </c:tx>
          <c:val>
            <c:numRef>
              <c:f>D_heads!$CE$260:$DK$260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100.00034930581566</c:v>
                </c:pt>
                <c:pt idx="3">
                  <c:v>100.00034930581455</c:v>
                </c:pt>
                <c:pt idx="4">
                  <c:v>100.00034930574105</c:v>
                </c:pt>
                <c:pt idx="5">
                  <c:v>100.0003493007149</c:v>
                </c:pt>
                <c:pt idx="6">
                  <c:v>100.00034896500304</c:v>
                </c:pt>
                <c:pt idx="7">
                  <c:v>100.00032849910633</c:v>
                </c:pt>
                <c:pt idx="8">
                  <c:v>99.99924822059269</c:v>
                </c:pt>
                <c:pt idx="9">
                  <c:v>99.954819306754388</c:v>
                </c:pt>
                <c:pt idx="10">
                  <c:v>98.872547050106917</c:v>
                </c:pt>
                <c:pt idx="11">
                  <c:v>98.820941020670645</c:v>
                </c:pt>
                <c:pt idx="12">
                  <c:v>98.841955511240016</c:v>
                </c:pt>
                <c:pt idx="13">
                  <c:v>98.838252421715481</c:v>
                </c:pt>
                <c:pt idx="14">
                  <c:v>98.587544822797895</c:v>
                </c:pt>
                <c:pt idx="15">
                  <c:v>99.884555703906486</c:v>
                </c:pt>
                <c:pt idx="16">
                  <c:v>99.993986680519541</c:v>
                </c:pt>
                <c:pt idx="17">
                  <c:v>99.999784320401915</c:v>
                </c:pt>
                <c:pt idx="18">
                  <c:v>100.00000942262744</c:v>
                </c:pt>
                <c:pt idx="19">
                  <c:v>100.00003501505867</c:v>
                </c:pt>
                <c:pt idx="20">
                  <c:v>100.00033026173661</c:v>
                </c:pt>
                <c:pt idx="21">
                  <c:v>100.00034850618555</c:v>
                </c:pt>
                <c:pt idx="22">
                  <c:v>100.00034929655354</c:v>
                </c:pt>
                <c:pt idx="23">
                  <c:v>100.00034930575222</c:v>
                </c:pt>
                <c:pt idx="24">
                  <c:v>100.00034930581526</c:v>
                </c:pt>
                <c:pt idx="25">
                  <c:v>100.00034930581569</c:v>
                </c:pt>
                <c:pt idx="26">
                  <c:v>100.00034930581569</c:v>
                </c:pt>
                <c:pt idx="27">
                  <c:v>100.00034930581569</c:v>
                </c:pt>
                <c:pt idx="28">
                  <c:v>100.00034930581566</c:v>
                </c:pt>
                <c:pt idx="29">
                  <c:v>100.00034930581566</c:v>
                </c:pt>
                <c:pt idx="30">
                  <c:v>100.0003493058156</c:v>
                </c:pt>
                <c:pt idx="31">
                  <c:v>100.0003493058143</c:v>
                </c:pt>
                <c:pt idx="32">
                  <c:v>100.0003493058143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363-5341-9A4E-780F5FF59DC3}"/>
            </c:ext>
          </c:extLst>
        </c:ser>
        <c:ser>
          <c:idx val="18"/>
          <c:order val="18"/>
          <c:tx>
            <c:v>19</c:v>
          </c:tx>
          <c:val>
            <c:numRef>
              <c:f>D_heads!$CE$261:$DK$261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99.975921339955946</c:v>
                </c:pt>
                <c:pt idx="13">
                  <c:v>99.967257448540281</c:v>
                </c:pt>
                <c:pt idx="14">
                  <c:v>99.962080886747572</c:v>
                </c:pt>
                <c:pt idx="15">
                  <c:v>99.987508929580599</c:v>
                </c:pt>
                <c:pt idx="16">
                  <c:v>99.99152295868673</c:v>
                </c:pt>
                <c:pt idx="17">
                  <c:v>99.99194998871441</c:v>
                </c:pt>
                <c:pt idx="18">
                  <c:v>99.991978225672455</c:v>
                </c:pt>
                <c:pt idx="19">
                  <c:v>99.992282443568968</c:v>
                </c:pt>
                <c:pt idx="20">
                  <c:v>100.00003574054429</c:v>
                </c:pt>
                <c:pt idx="21">
                  <c:v>100.00033936727328</c:v>
                </c:pt>
                <c:pt idx="22">
                  <c:v>100.00034919077896</c:v>
                </c:pt>
                <c:pt idx="23">
                  <c:v>100.00034930504614</c:v>
                </c:pt>
                <c:pt idx="24">
                  <c:v>100.00034930581079</c:v>
                </c:pt>
                <c:pt idx="25">
                  <c:v>100.00034930581565</c:v>
                </c:pt>
                <c:pt idx="26">
                  <c:v>100.00034930581569</c:v>
                </c:pt>
                <c:pt idx="27">
                  <c:v>100.00034930581569</c:v>
                </c:pt>
                <c:pt idx="28">
                  <c:v>100.00034930581569</c:v>
                </c:pt>
                <c:pt idx="29">
                  <c:v>100.00034930581569</c:v>
                </c:pt>
                <c:pt idx="30">
                  <c:v>100.00034930581569</c:v>
                </c:pt>
                <c:pt idx="31">
                  <c:v>100.0003493058157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363-5341-9A4E-780F5FF59DC3}"/>
            </c:ext>
          </c:extLst>
        </c:ser>
        <c:bandFmts/>
        <c:axId val="1379167631"/>
        <c:axId val="1379169343"/>
        <c:axId val="1361965935"/>
      </c:surfaceChart>
      <c:catAx>
        <c:axId val="1379167631"/>
        <c:scaling>
          <c:orientation val="minMax"/>
        </c:scaling>
        <c:delete val="0"/>
        <c:axPos val="b"/>
        <c:majorTickMark val="out"/>
        <c:minorTickMark val="none"/>
        <c:tickLblPos val="nextTo"/>
        <c:crossAx val="1379169343"/>
        <c:crosses val="autoZero"/>
        <c:auto val="1"/>
        <c:lblAlgn val="ctr"/>
        <c:lblOffset val="100"/>
        <c:noMultiLvlLbl val="0"/>
      </c:catAx>
      <c:valAx>
        <c:axId val="1379169343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379167631"/>
        <c:crosses val="autoZero"/>
        <c:crossBetween val="midCat"/>
        <c:majorUnit val="21"/>
      </c:valAx>
      <c:serAx>
        <c:axId val="1361965935"/>
        <c:scaling>
          <c:orientation val="minMax"/>
        </c:scaling>
        <c:delete val="0"/>
        <c:axPos val="b"/>
        <c:majorTickMark val="out"/>
        <c:minorTickMark val="none"/>
        <c:tickLblPos val="nextTo"/>
        <c:crossAx val="1379169343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D_heads!$CE$263:$DK$263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99.999147311737048</c:v>
                </c:pt>
                <c:pt idx="5">
                  <c:v>99.977115502114529</c:v>
                </c:pt>
                <c:pt idx="6">
                  <c:v>99.97581252513757</c:v>
                </c:pt>
                <c:pt idx="7">
                  <c:v>99.975830005695769</c:v>
                </c:pt>
                <c:pt idx="8">
                  <c:v>99.997805548506946</c:v>
                </c:pt>
                <c:pt idx="9">
                  <c:v>99.999112495550875</c:v>
                </c:pt>
                <c:pt idx="10">
                  <c:v>100.00034660514005</c:v>
                </c:pt>
                <c:pt idx="11">
                  <c:v>100.00045447311948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6AD-D940-8CCF-B479DE9EAC14}"/>
            </c:ext>
          </c:extLst>
        </c:ser>
        <c:ser>
          <c:idx val="1"/>
          <c:order val="1"/>
          <c:tx>
            <c:v>2</c:v>
          </c:tx>
          <c:val>
            <c:numRef>
              <c:f>D_heads!$CE$264:$DK$264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100.00052524792319</c:v>
                </c:pt>
                <c:pt idx="3">
                  <c:v>100.00052192299032</c:v>
                </c:pt>
                <c:pt idx="4">
                  <c:v>100.00040429352069</c:v>
                </c:pt>
                <c:pt idx="5">
                  <c:v>99.999150531927185</c:v>
                </c:pt>
                <c:pt idx="6">
                  <c:v>99.997915868947203</c:v>
                </c:pt>
                <c:pt idx="7">
                  <c:v>99.977501078580005</c:v>
                </c:pt>
                <c:pt idx="8">
                  <c:v>99.977528175467071</c:v>
                </c:pt>
                <c:pt idx="9">
                  <c:v>99.977620821037192</c:v>
                </c:pt>
                <c:pt idx="10">
                  <c:v>99.998040629519878</c:v>
                </c:pt>
                <c:pt idx="11">
                  <c:v>99.999166024615889</c:v>
                </c:pt>
                <c:pt idx="12">
                  <c:v>99.999214671402655</c:v>
                </c:pt>
                <c:pt idx="13">
                  <c:v>100.00035932937156</c:v>
                </c:pt>
                <c:pt idx="14">
                  <c:v>100.00051022898566</c:v>
                </c:pt>
                <c:pt idx="15">
                  <c:v>100.00052418210224</c:v>
                </c:pt>
                <c:pt idx="16">
                  <c:v>100.00052524032755</c:v>
                </c:pt>
                <c:pt idx="17">
                  <c:v>100.00052531074495</c:v>
                </c:pt>
                <c:pt idx="18">
                  <c:v>100.00052531502165</c:v>
                </c:pt>
                <c:pt idx="19">
                  <c:v>100.00052531528539</c:v>
                </c:pt>
                <c:pt idx="20">
                  <c:v>100.00052531528924</c:v>
                </c:pt>
                <c:pt idx="21">
                  <c:v>100.00052531526927</c:v>
                </c:pt>
                <c:pt idx="22">
                  <c:v>100.00052531425288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6AD-D940-8CCF-B479DE9EAC14}"/>
            </c:ext>
          </c:extLst>
        </c:ser>
        <c:ser>
          <c:idx val="2"/>
          <c:order val="2"/>
          <c:tx>
            <c:v>3</c:v>
          </c:tx>
          <c:val>
            <c:numRef>
              <c:f>D_heads!$CE$265:$DK$265</c:f>
              <c:numCache>
                <c:formatCode>General</c:formatCode>
                <c:ptCount val="33"/>
                <c:pt idx="0">
                  <c:v>-99</c:v>
                </c:pt>
                <c:pt idx="1">
                  <c:v>100.00052531518362</c:v>
                </c:pt>
                <c:pt idx="2">
                  <c:v>100.00052530947606</c:v>
                </c:pt>
                <c:pt idx="3">
                  <c:v>100.00052506310637</c:v>
                </c:pt>
                <c:pt idx="4">
                  <c:v>100.00051792375554</c:v>
                </c:pt>
                <c:pt idx="5">
                  <c:v>100.00045870717189</c:v>
                </c:pt>
                <c:pt idx="6">
                  <c:v>100.0003505416677</c:v>
                </c:pt>
                <c:pt idx="7">
                  <c:v>99.999175225573666</c:v>
                </c:pt>
                <c:pt idx="8">
                  <c:v>99.998036233825658</c:v>
                </c:pt>
                <c:pt idx="9">
                  <c:v>99.978251668220295</c:v>
                </c:pt>
                <c:pt idx="10">
                  <c:v>99.978273644568091</c:v>
                </c:pt>
                <c:pt idx="11">
                  <c:v>99.978279655940383</c:v>
                </c:pt>
                <c:pt idx="12">
                  <c:v>99.978339212378103</c:v>
                </c:pt>
                <c:pt idx="13">
                  <c:v>99.998179766363748</c:v>
                </c:pt>
                <c:pt idx="14">
                  <c:v>100.000314388161</c:v>
                </c:pt>
                <c:pt idx="15">
                  <c:v>100.00050972492176</c:v>
                </c:pt>
                <c:pt idx="16">
                  <c:v>100.00052431122383</c:v>
                </c:pt>
                <c:pt idx="17">
                  <c:v>100.00052525626172</c:v>
                </c:pt>
                <c:pt idx="18">
                  <c:v>100.00052531190521</c:v>
                </c:pt>
                <c:pt idx="19">
                  <c:v>100.00052531523595</c:v>
                </c:pt>
                <c:pt idx="20">
                  <c:v>100.00052531527909</c:v>
                </c:pt>
                <c:pt idx="21">
                  <c:v>100.00052531427255</c:v>
                </c:pt>
                <c:pt idx="22">
                  <c:v>100.00052521924113</c:v>
                </c:pt>
                <c:pt idx="23">
                  <c:v>100.00051731879405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6AD-D940-8CCF-B479DE9EAC14}"/>
            </c:ext>
          </c:extLst>
        </c:ser>
        <c:ser>
          <c:idx val="3"/>
          <c:order val="3"/>
          <c:tx>
            <c:v>4</c:v>
          </c:tx>
          <c:val>
            <c:numRef>
              <c:f>D_heads!$CE$266:$DK$266</c:f>
              <c:numCache>
                <c:formatCode>General</c:formatCode>
                <c:ptCount val="33"/>
                <c:pt idx="0">
                  <c:v>-99</c:v>
                </c:pt>
                <c:pt idx="1">
                  <c:v>100.00052531528311</c:v>
                </c:pt>
                <c:pt idx="2">
                  <c:v>100.0005253150233</c:v>
                </c:pt>
                <c:pt idx="3">
                  <c:v>100.00052530597351</c:v>
                </c:pt>
                <c:pt idx="4">
                  <c:v>100.00052505538018</c:v>
                </c:pt>
                <c:pt idx="5">
                  <c:v>100.00052238851244</c:v>
                </c:pt>
                <c:pt idx="6">
                  <c:v>100.00051593879859</c:v>
                </c:pt>
                <c:pt idx="7">
                  <c:v>100.00045965909619</c:v>
                </c:pt>
                <c:pt idx="8">
                  <c:v>100.00035407244141</c:v>
                </c:pt>
                <c:pt idx="9">
                  <c:v>99.99921399412797</c:v>
                </c:pt>
                <c:pt idx="10">
                  <c:v>99.99886483958268</c:v>
                </c:pt>
                <c:pt idx="11">
                  <c:v>99.997780660385743</c:v>
                </c:pt>
                <c:pt idx="12">
                  <c:v>99.978990579898607</c:v>
                </c:pt>
                <c:pt idx="13">
                  <c:v>99.979075571030876</c:v>
                </c:pt>
                <c:pt idx="14">
                  <c:v>99.998010510371245</c:v>
                </c:pt>
                <c:pt idx="15">
                  <c:v>100.00032801113404</c:v>
                </c:pt>
                <c:pt idx="16">
                  <c:v>100.00051247280395</c:v>
                </c:pt>
                <c:pt idx="17">
                  <c:v>100.00052456496154</c:v>
                </c:pt>
                <c:pt idx="18">
                  <c:v>100.0005252724622</c:v>
                </c:pt>
                <c:pt idx="19">
                  <c:v>100.00052531460668</c:v>
                </c:pt>
                <c:pt idx="20">
                  <c:v>100.00052531528226</c:v>
                </c:pt>
                <c:pt idx="21">
                  <c:v>100.00052531523987</c:v>
                </c:pt>
                <c:pt idx="22">
                  <c:v>100.00052531124372</c:v>
                </c:pt>
                <c:pt idx="23">
                  <c:v>100.0005250292559</c:v>
                </c:pt>
                <c:pt idx="24">
                  <c:v>100.00050951529252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6AD-D940-8CCF-B479DE9EAC14}"/>
            </c:ext>
          </c:extLst>
        </c:ser>
        <c:ser>
          <c:idx val="4"/>
          <c:order val="4"/>
          <c:tx>
            <c:v>5</c:v>
          </c:tx>
          <c:val>
            <c:numRef>
              <c:f>D_heads!$CE$267:$DK$267</c:f>
              <c:numCache>
                <c:formatCode>General</c:formatCode>
                <c:ptCount val="33"/>
                <c:pt idx="0">
                  <c:v>-99</c:v>
                </c:pt>
                <c:pt idx="1">
                  <c:v>100.00052531528934</c:v>
                </c:pt>
                <c:pt idx="2">
                  <c:v>100.00052531527972</c:v>
                </c:pt>
                <c:pt idx="3">
                  <c:v>100.00052531498444</c:v>
                </c:pt>
                <c:pt idx="4">
                  <c:v>100.00052530728908</c:v>
                </c:pt>
                <c:pt idx="5">
                  <c:v>100.00052517843108</c:v>
                </c:pt>
                <c:pt idx="6">
                  <c:v>100.00052449894238</c:v>
                </c:pt>
                <c:pt idx="7">
                  <c:v>100.00051578601895</c:v>
                </c:pt>
                <c:pt idx="8">
                  <c:v>100.00041657336205</c:v>
                </c:pt>
                <c:pt idx="9">
                  <c:v>99.999351372680081</c:v>
                </c:pt>
                <c:pt idx="10">
                  <c:v>99.992909117280462</c:v>
                </c:pt>
                <c:pt idx="11">
                  <c:v>99.991748227701009</c:v>
                </c:pt>
                <c:pt idx="12">
                  <c:v>99.989535249863167</c:v>
                </c:pt>
                <c:pt idx="13">
                  <c:v>99.971026386232424</c:v>
                </c:pt>
                <c:pt idx="14">
                  <c:v>99.973112063531971</c:v>
                </c:pt>
                <c:pt idx="15">
                  <c:v>99.998291181484731</c:v>
                </c:pt>
                <c:pt idx="16">
                  <c:v>100.00037460446411</c:v>
                </c:pt>
                <c:pt idx="17">
                  <c:v>100.00051639633021</c:v>
                </c:pt>
                <c:pt idx="18">
                  <c:v>100.00052479566668</c:v>
                </c:pt>
                <c:pt idx="19">
                  <c:v>100.00052530688882</c:v>
                </c:pt>
                <c:pt idx="20">
                  <c:v>100.00052531520582</c:v>
                </c:pt>
                <c:pt idx="21">
                  <c:v>100.00052531528725</c:v>
                </c:pt>
                <c:pt idx="22">
                  <c:v>100.00052531518034</c:v>
                </c:pt>
                <c:pt idx="23">
                  <c:v>100.00052530820517</c:v>
                </c:pt>
                <c:pt idx="24">
                  <c:v>100.00052493325727</c:v>
                </c:pt>
                <c:pt idx="25">
                  <c:v>100.00050942032981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6AD-D940-8CCF-B479DE9EAC14}"/>
            </c:ext>
          </c:extLst>
        </c:ser>
        <c:ser>
          <c:idx val="5"/>
          <c:order val="5"/>
          <c:tx>
            <c:v>6</c:v>
          </c:tx>
          <c:val>
            <c:numRef>
              <c:f>D_heads!$CE$268:$DK$268</c:f>
              <c:numCache>
                <c:formatCode>General</c:formatCode>
                <c:ptCount val="33"/>
                <c:pt idx="0">
                  <c:v>100.00052531528956</c:v>
                </c:pt>
                <c:pt idx="1">
                  <c:v>100.00052531528954</c:v>
                </c:pt>
                <c:pt idx="2">
                  <c:v>100.00052531528802</c:v>
                </c:pt>
                <c:pt idx="3">
                  <c:v>100.00052531522807</c:v>
                </c:pt>
                <c:pt idx="4">
                  <c:v>100.00052531255774</c:v>
                </c:pt>
                <c:pt idx="5">
                  <c:v>100.00052518591983</c:v>
                </c:pt>
                <c:pt idx="6">
                  <c:v>100.0005206501737</c:v>
                </c:pt>
                <c:pt idx="7">
                  <c:v>100.00043033392508</c:v>
                </c:pt>
                <c:pt idx="8">
                  <c:v>99.998878404339536</c:v>
                </c:pt>
                <c:pt idx="9">
                  <c:v>99.979557325519863</c:v>
                </c:pt>
                <c:pt idx="10">
                  <c:v>99.838069350717731</c:v>
                </c:pt>
                <c:pt idx="11">
                  <c:v>99.818611636665182</c:v>
                </c:pt>
                <c:pt idx="12">
                  <c:v>99.815293060626772</c:v>
                </c:pt>
                <c:pt idx="13">
                  <c:v>99.799399283106993</c:v>
                </c:pt>
                <c:pt idx="14">
                  <c:v>99.819447799072577</c:v>
                </c:pt>
                <c:pt idx="15">
                  <c:v>99.978505502459811</c:v>
                </c:pt>
                <c:pt idx="16">
                  <c:v>99.998833798518717</c:v>
                </c:pt>
                <c:pt idx="17">
                  <c:v>100.00042334366144</c:v>
                </c:pt>
                <c:pt idx="18">
                  <c:v>100.00051908549365</c:v>
                </c:pt>
                <c:pt idx="19">
                  <c:v>100.00052521177105</c:v>
                </c:pt>
                <c:pt idx="20">
                  <c:v>100.00052531423249</c:v>
                </c:pt>
                <c:pt idx="21">
                  <c:v>100.00052531527876</c:v>
                </c:pt>
                <c:pt idx="22">
                  <c:v>100.000525315277</c:v>
                </c:pt>
                <c:pt idx="23">
                  <c:v>100.00052531412426</c:v>
                </c:pt>
                <c:pt idx="24">
                  <c:v>100.00052521219692</c:v>
                </c:pt>
                <c:pt idx="25">
                  <c:v>100.00051712979568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AD-D940-8CCF-B479DE9EAC14}"/>
            </c:ext>
          </c:extLst>
        </c:ser>
        <c:ser>
          <c:idx val="6"/>
          <c:order val="6"/>
          <c:tx>
            <c:v>7</c:v>
          </c:tx>
          <c:val>
            <c:numRef>
              <c:f>D_heads!$CE$269:$DK$269</c:f>
              <c:numCache>
                <c:formatCode>General</c:formatCode>
                <c:ptCount val="33"/>
                <c:pt idx="0">
                  <c:v>100.00052531528958</c:v>
                </c:pt>
                <c:pt idx="1">
                  <c:v>100.00052531528881</c:v>
                </c:pt>
                <c:pt idx="2">
                  <c:v>100.00052531526909</c:v>
                </c:pt>
                <c:pt idx="3">
                  <c:v>100.00052531471738</c:v>
                </c:pt>
                <c:pt idx="4">
                  <c:v>100.00052529475653</c:v>
                </c:pt>
                <c:pt idx="5">
                  <c:v>100.00052432870186</c:v>
                </c:pt>
                <c:pt idx="6">
                  <c:v>100.00048644491598</c:v>
                </c:pt>
                <c:pt idx="7">
                  <c:v>99.999550315195009</c:v>
                </c:pt>
                <c:pt idx="8">
                  <c:v>99.979468946117905</c:v>
                </c:pt>
                <c:pt idx="9">
                  <c:v>99.692033472115966</c:v>
                </c:pt>
                <c:pt idx="10">
                  <c:v>97.228103807446871</c:v>
                </c:pt>
                <c:pt idx="11">
                  <c:v>96.939342366990559</c:v>
                </c:pt>
                <c:pt idx="12">
                  <c:v>96.905273331387448</c:v>
                </c:pt>
                <c:pt idx="13">
                  <c:v>96.926626110892272</c:v>
                </c:pt>
                <c:pt idx="14">
                  <c:v>97.226180603945863</c:v>
                </c:pt>
                <c:pt idx="15">
                  <c:v>99.691927020879831</c:v>
                </c:pt>
                <c:pt idx="16">
                  <c:v>99.979553339893513</c:v>
                </c:pt>
                <c:pt idx="17">
                  <c:v>99.999405722473483</c:v>
                </c:pt>
                <c:pt idx="18">
                  <c:v>100.00045065511434</c:v>
                </c:pt>
                <c:pt idx="19">
                  <c:v>100.00052399604186</c:v>
                </c:pt>
                <c:pt idx="20">
                  <c:v>100.00052530107625</c:v>
                </c:pt>
                <c:pt idx="21">
                  <c:v>100.00052531513933</c:v>
                </c:pt>
                <c:pt idx="22">
                  <c:v>100.00052531527736</c:v>
                </c:pt>
                <c:pt idx="23">
                  <c:v>100.00052531422111</c:v>
                </c:pt>
                <c:pt idx="24">
                  <c:v>100.00052521614325</c:v>
                </c:pt>
                <c:pt idx="25">
                  <c:v>100.00051722279485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6AD-D940-8CCF-B479DE9EAC14}"/>
            </c:ext>
          </c:extLst>
        </c:ser>
        <c:ser>
          <c:idx val="7"/>
          <c:order val="7"/>
          <c:tx>
            <c:v>8</c:v>
          </c:tx>
          <c:val>
            <c:numRef>
              <c:f>D_heads!$CE$270:$DK$270</c:f>
              <c:numCache>
                <c:formatCode>General</c:formatCode>
                <c:ptCount val="33"/>
                <c:pt idx="0">
                  <c:v>100.00052531528875</c:v>
                </c:pt>
                <c:pt idx="1">
                  <c:v>100.00052531526491</c:v>
                </c:pt>
                <c:pt idx="2">
                  <c:v>100.00052531466723</c:v>
                </c:pt>
                <c:pt idx="3">
                  <c:v>100.00052530297503</c:v>
                </c:pt>
                <c:pt idx="4">
                  <c:v>100.00052514575046</c:v>
                </c:pt>
                <c:pt idx="5">
                  <c:v>100.00052306639066</c:v>
                </c:pt>
                <c:pt idx="6">
                  <c:v>100.00041179078447</c:v>
                </c:pt>
                <c:pt idx="7">
                  <c:v>99.995199386191047</c:v>
                </c:pt>
                <c:pt idx="8">
                  <c:v>99.835614240888205</c:v>
                </c:pt>
                <c:pt idx="9">
                  <c:v>97.227450257966879</c:v>
                </c:pt>
                <c:pt idx="10">
                  <c:v>70.856512688639555</c:v>
                </c:pt>
                <c:pt idx="11">
                  <c:v>68.234646360117267</c:v>
                </c:pt>
                <c:pt idx="12">
                  <c:v>68.00272233569315</c:v>
                </c:pt>
                <c:pt idx="13">
                  <c:v>68.23059484347408</c:v>
                </c:pt>
                <c:pt idx="14">
                  <c:v>70.852913078073158</c:v>
                </c:pt>
                <c:pt idx="15">
                  <c:v>97.227929281249985</c:v>
                </c:pt>
                <c:pt idx="16">
                  <c:v>99.838063884891369</c:v>
                </c:pt>
                <c:pt idx="17">
                  <c:v>99.992914820285051</c:v>
                </c:pt>
                <c:pt idx="18">
                  <c:v>99.999661585423397</c:v>
                </c:pt>
                <c:pt idx="19">
                  <c:v>100.00050751230472</c:v>
                </c:pt>
                <c:pt idx="20">
                  <c:v>100.00052510078852</c:v>
                </c:pt>
                <c:pt idx="21">
                  <c:v>100.00052531284366</c:v>
                </c:pt>
                <c:pt idx="22">
                  <c:v>100.00052531525219</c:v>
                </c:pt>
                <c:pt idx="23">
                  <c:v>100.00052531422219</c:v>
                </c:pt>
                <c:pt idx="24">
                  <c:v>100.00052521619168</c:v>
                </c:pt>
                <c:pt idx="25">
                  <c:v>100.00051722378188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6AD-D940-8CCF-B479DE9EAC14}"/>
            </c:ext>
          </c:extLst>
        </c:ser>
        <c:ser>
          <c:idx val="8"/>
          <c:order val="8"/>
          <c:tx>
            <c:v>9</c:v>
          </c:tx>
          <c:val>
            <c:numRef>
              <c:f>D_heads!$CE$271:$DK$271</c:f>
              <c:numCache>
                <c:formatCode>General</c:formatCode>
                <c:ptCount val="33"/>
                <c:pt idx="0">
                  <c:v>100.00052531526451</c:v>
                </c:pt>
                <c:pt idx="1">
                  <c:v>100.00052531447774</c:v>
                </c:pt>
                <c:pt idx="2">
                  <c:v>100.00052529218917</c:v>
                </c:pt>
                <c:pt idx="3">
                  <c:v>100.00052480567849</c:v>
                </c:pt>
                <c:pt idx="4">
                  <c:v>100.00051859062921</c:v>
                </c:pt>
                <c:pt idx="5">
                  <c:v>100.00052223935126</c:v>
                </c:pt>
                <c:pt idx="6">
                  <c:v>100.00039539289125</c:v>
                </c:pt>
                <c:pt idx="7">
                  <c:v>99.994472624476018</c:v>
                </c:pt>
                <c:pt idx="8">
                  <c:v>99.814669896291861</c:v>
                </c:pt>
                <c:pt idx="9">
                  <c:v>96.929944211498423</c:v>
                </c:pt>
                <c:pt idx="10">
                  <c:v>68.234668295757089</c:v>
                </c:pt>
                <c:pt idx="11">
                  <c:v>65.174913447911948</c:v>
                </c:pt>
                <c:pt idx="12">
                  <c:v>63.542257819526441</c:v>
                </c:pt>
                <c:pt idx="13">
                  <c:v>65.174491388813919</c:v>
                </c:pt>
                <c:pt idx="14">
                  <c:v>68.230905529069261</c:v>
                </c:pt>
                <c:pt idx="15">
                  <c:v>96.939800258358346</c:v>
                </c:pt>
                <c:pt idx="16">
                  <c:v>99.818657127143965</c:v>
                </c:pt>
                <c:pt idx="17">
                  <c:v>99.990899821345295</c:v>
                </c:pt>
                <c:pt idx="18">
                  <c:v>99.988010436347153</c:v>
                </c:pt>
                <c:pt idx="19">
                  <c:v>100.0002141646527</c:v>
                </c:pt>
                <c:pt idx="20">
                  <c:v>100.00052126544512</c:v>
                </c:pt>
                <c:pt idx="21">
                  <c:v>100.00052526827317</c:v>
                </c:pt>
                <c:pt idx="22">
                  <c:v>100.00052531477218</c:v>
                </c:pt>
                <c:pt idx="23">
                  <c:v>100.0005253142173</c:v>
                </c:pt>
                <c:pt idx="24">
                  <c:v>100.00052521619251</c:v>
                </c:pt>
                <c:pt idx="25">
                  <c:v>100.00051722380125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6AD-D940-8CCF-B479DE9EAC14}"/>
            </c:ext>
          </c:extLst>
        </c:ser>
        <c:ser>
          <c:idx val="9"/>
          <c:order val="9"/>
          <c:tx>
            <c:v>10</c:v>
          </c:tx>
          <c:val>
            <c:numRef>
              <c:f>D_heads!$CE$272:$DK$272</c:f>
              <c:numCache>
                <c:formatCode>General</c:formatCode>
                <c:ptCount val="33"/>
                <c:pt idx="0">
                  <c:v>100.00052531466592</c:v>
                </c:pt>
                <c:pt idx="1">
                  <c:v>100.00052529220407</c:v>
                </c:pt>
                <c:pt idx="2">
                  <c:v>100.00052455277553</c:v>
                </c:pt>
                <c:pt idx="3">
                  <c:v>100.00050534255828</c:v>
                </c:pt>
                <c:pt idx="4">
                  <c:v>100.00020252231857</c:v>
                </c:pt>
                <c:pt idx="5">
                  <c:v>100.00050250047214</c:v>
                </c:pt>
                <c:pt idx="6">
                  <c:v>100.00038145933357</c:v>
                </c:pt>
                <c:pt idx="7">
                  <c:v>99.993916657958096</c:v>
                </c:pt>
                <c:pt idx="8">
                  <c:v>99.800447583604523</c:v>
                </c:pt>
                <c:pt idx="9">
                  <c:v>96.906515925947261</c:v>
                </c:pt>
                <c:pt idx="10">
                  <c:v>67.992168081888579</c:v>
                </c:pt>
                <c:pt idx="11">
                  <c:v>63.53387698858085</c:v>
                </c:pt>
                <c:pt idx="12">
                  <c:v>47.947999280673407</c:v>
                </c:pt>
                <c:pt idx="13">
                  <c:v>63.533887502111106</c:v>
                </c:pt>
                <c:pt idx="14">
                  <c:v>67.992609157229595</c:v>
                </c:pt>
                <c:pt idx="15">
                  <c:v>96.916213591186562</c:v>
                </c:pt>
                <c:pt idx="16">
                  <c:v>99.816503179857079</c:v>
                </c:pt>
                <c:pt idx="17">
                  <c:v>99.97999307675434</c:v>
                </c:pt>
                <c:pt idx="18">
                  <c:v>99.783852494436829</c:v>
                </c:pt>
                <c:pt idx="19">
                  <c:v>99.995141516975494</c:v>
                </c:pt>
                <c:pt idx="20">
                  <c:v>100.00045927347421</c:v>
                </c:pt>
                <c:pt idx="21">
                  <c:v>100.00052460780958</c:v>
                </c:pt>
                <c:pt idx="22">
                  <c:v>100.00052530829225</c:v>
                </c:pt>
                <c:pt idx="23">
                  <c:v>100.00052531415749</c:v>
                </c:pt>
                <c:pt idx="24">
                  <c:v>100.00052521622105</c:v>
                </c:pt>
                <c:pt idx="25">
                  <c:v>100.00051722478808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6AD-D940-8CCF-B479DE9EAC14}"/>
            </c:ext>
          </c:extLst>
        </c:ser>
        <c:ser>
          <c:idx val="10"/>
          <c:order val="10"/>
          <c:tx>
            <c:v>11</c:v>
          </c:tx>
          <c:val>
            <c:numRef>
              <c:f>D_heads!$CE$273:$DK$273</c:f>
              <c:numCache>
                <c:formatCode>General</c:formatCode>
                <c:ptCount val="33"/>
                <c:pt idx="0">
                  <c:v>100.00052530348592</c:v>
                </c:pt>
                <c:pt idx="1">
                  <c:v>100.00052480654763</c:v>
                </c:pt>
                <c:pt idx="2">
                  <c:v>100.00050534351374</c:v>
                </c:pt>
                <c:pt idx="3">
                  <c:v>99.999880851660834</c:v>
                </c:pt>
                <c:pt idx="4">
                  <c:v>99.986798502031078</c:v>
                </c:pt>
                <c:pt idx="5">
                  <c:v>99.999878005057084</c:v>
                </c:pt>
                <c:pt idx="6">
                  <c:v>100.00036215463184</c:v>
                </c:pt>
                <c:pt idx="7">
                  <c:v>99.993918785655467</c:v>
                </c:pt>
                <c:pt idx="8">
                  <c:v>99.800768124670753</c:v>
                </c:pt>
                <c:pt idx="9">
                  <c:v>96.918754249117939</c:v>
                </c:pt>
                <c:pt idx="10">
                  <c:v>68.066505502297275</c:v>
                </c:pt>
                <c:pt idx="11">
                  <c:v>64.992794373861429</c:v>
                </c:pt>
                <c:pt idx="12">
                  <c:v>63.359036795475717</c:v>
                </c:pt>
                <c:pt idx="13">
                  <c:v>64.99306204175285</c:v>
                </c:pt>
                <c:pt idx="14">
                  <c:v>68.068750148196301</c:v>
                </c:pt>
                <c:pt idx="15">
                  <c:v>96.918806168960131</c:v>
                </c:pt>
                <c:pt idx="16">
                  <c:v>99.817007380638799</c:v>
                </c:pt>
                <c:pt idx="17">
                  <c:v>99.990799328324599</c:v>
                </c:pt>
                <c:pt idx="18">
                  <c:v>99.988005046779278</c:v>
                </c:pt>
                <c:pt idx="19">
                  <c:v>100.00021407819855</c:v>
                </c:pt>
                <c:pt idx="20">
                  <c:v>100.00052126459821</c:v>
                </c:pt>
                <c:pt idx="21">
                  <c:v>100.00052526826506</c:v>
                </c:pt>
                <c:pt idx="22">
                  <c:v>100.00052531477246</c:v>
                </c:pt>
                <c:pt idx="23">
                  <c:v>100.00052531424689</c:v>
                </c:pt>
                <c:pt idx="24">
                  <c:v>100.00052521819526</c:v>
                </c:pt>
                <c:pt idx="25">
                  <c:v>100.00051731778747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6AD-D940-8CCF-B479DE9EAC14}"/>
            </c:ext>
          </c:extLst>
        </c:ser>
        <c:ser>
          <c:idx val="11"/>
          <c:order val="11"/>
          <c:tx>
            <c:v>12</c:v>
          </c:tx>
          <c:val>
            <c:numRef>
              <c:f>D_heads!$CE$274:$DK$274</c:f>
              <c:numCache>
                <c:formatCode>General</c:formatCode>
                <c:ptCount val="33"/>
                <c:pt idx="0">
                  <c:v>100.00052518523182</c:v>
                </c:pt>
                <c:pt idx="1">
                  <c:v>100.00051863876384</c:v>
                </c:pt>
                <c:pt idx="2">
                  <c:v>100.00020257581788</c:v>
                </c:pt>
                <c:pt idx="3">
                  <c:v>99.986798554760469</c:v>
                </c:pt>
                <c:pt idx="4">
                  <c:v>99.534180229860894</c:v>
                </c:pt>
                <c:pt idx="5">
                  <c:v>99.986795849878547</c:v>
                </c:pt>
                <c:pt idx="6">
                  <c:v>100.00006544722915</c:v>
                </c:pt>
                <c:pt idx="7">
                  <c:v>99.994138139449518</c:v>
                </c:pt>
                <c:pt idx="8">
                  <c:v>99.805667096237869</c:v>
                </c:pt>
                <c:pt idx="9">
                  <c:v>96.949486570953226</c:v>
                </c:pt>
                <c:pt idx="10">
                  <c:v>68.030768835190074</c:v>
                </c:pt>
                <c:pt idx="11">
                  <c:v>65.165924478525369</c:v>
                </c:pt>
                <c:pt idx="12">
                  <c:v>64.916650370408746</c:v>
                </c:pt>
                <c:pt idx="13">
                  <c:v>65.170508568525193</c:v>
                </c:pt>
                <c:pt idx="14">
                  <c:v>68.080203305988064</c:v>
                </c:pt>
                <c:pt idx="15">
                  <c:v>96.917403692254894</c:v>
                </c:pt>
                <c:pt idx="16">
                  <c:v>99.81685863438031</c:v>
                </c:pt>
                <c:pt idx="17">
                  <c:v>99.991781212053937</c:v>
                </c:pt>
                <c:pt idx="18">
                  <c:v>99.999607816068405</c:v>
                </c:pt>
                <c:pt idx="19">
                  <c:v>100.00050665080302</c:v>
                </c:pt>
                <c:pt idx="20">
                  <c:v>100.00052509245414</c:v>
                </c:pt>
                <c:pt idx="21">
                  <c:v>100.00052531276521</c:v>
                </c:pt>
                <c:pt idx="22">
                  <c:v>100.00052531526151</c:v>
                </c:pt>
                <c:pt idx="23">
                  <c:v>100.00052531523934</c:v>
                </c:pt>
                <c:pt idx="24">
                  <c:v>100.00052531123339</c:v>
                </c:pt>
                <c:pt idx="25">
                  <c:v>100.0005250292464</c:v>
                </c:pt>
                <c:pt idx="26">
                  <c:v>100.00050951531226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6AD-D940-8CCF-B479DE9EAC14}"/>
            </c:ext>
          </c:extLst>
        </c:ser>
        <c:ser>
          <c:idx val="12"/>
          <c:order val="12"/>
          <c:tx>
            <c:v>13</c:v>
          </c:tx>
          <c:val>
            <c:numRef>
              <c:f>D_heads!$CE$275:$DK$275</c:f>
              <c:numCache>
                <c:formatCode>General</c:formatCode>
                <c:ptCount val="33"/>
                <c:pt idx="0">
                  <c:v>100.00052530348592</c:v>
                </c:pt>
                <c:pt idx="1">
                  <c:v>100.00052480654782</c:v>
                </c:pt>
                <c:pt idx="2">
                  <c:v>100.00050534352441</c:v>
                </c:pt>
                <c:pt idx="3">
                  <c:v>99.999880852269001</c:v>
                </c:pt>
                <c:pt idx="4">
                  <c:v>99.98679853591743</c:v>
                </c:pt>
                <c:pt idx="5">
                  <c:v>99.999879829878807</c:v>
                </c:pt>
                <c:pt idx="6">
                  <c:v>100.00045537299279</c:v>
                </c:pt>
                <c:pt idx="7">
                  <c:v>99.998297585408693</c:v>
                </c:pt>
                <c:pt idx="8">
                  <c:v>99.915324440293531</c:v>
                </c:pt>
                <c:pt idx="9">
                  <c:v>97.785545023875827</c:v>
                </c:pt>
                <c:pt idx="10">
                  <c:v>67.165942454147356</c:v>
                </c:pt>
                <c:pt idx="11">
                  <c:v>65.116449348069736</c:v>
                </c:pt>
                <c:pt idx="12">
                  <c:v>64.913060304268811</c:v>
                </c:pt>
                <c:pt idx="13">
                  <c:v>65.170030462314713</c:v>
                </c:pt>
                <c:pt idx="14">
                  <c:v>68.076323332216361</c:v>
                </c:pt>
                <c:pt idx="15">
                  <c:v>96.873189705226977</c:v>
                </c:pt>
                <c:pt idx="16">
                  <c:v>99.813001439483259</c:v>
                </c:pt>
                <c:pt idx="17">
                  <c:v>99.991617254540969</c:v>
                </c:pt>
                <c:pt idx="18">
                  <c:v>100.00012447254043</c:v>
                </c:pt>
                <c:pt idx="19">
                  <c:v>100.00051875619471</c:v>
                </c:pt>
                <c:pt idx="20">
                  <c:v>100.0005252510152</c:v>
                </c:pt>
                <c:pt idx="21">
                  <c:v>100.00052531467782</c:v>
                </c:pt>
                <c:pt idx="22">
                  <c:v>100.0005253152838</c:v>
                </c:pt>
                <c:pt idx="23">
                  <c:v>100.00052531528802</c:v>
                </c:pt>
                <c:pt idx="24">
                  <c:v>100.00052531518065</c:v>
                </c:pt>
                <c:pt idx="25">
                  <c:v>100.00052530823496</c:v>
                </c:pt>
                <c:pt idx="26">
                  <c:v>100.00052493527967</c:v>
                </c:pt>
                <c:pt idx="27">
                  <c:v>100.00050951531216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6AD-D940-8CCF-B479DE9EAC14}"/>
            </c:ext>
          </c:extLst>
        </c:ser>
        <c:ser>
          <c:idx val="13"/>
          <c:order val="13"/>
          <c:tx>
            <c:v>14</c:v>
          </c:tx>
          <c:val>
            <c:numRef>
              <c:f>D_heads!$CE$276:$DK$276</c:f>
              <c:numCache>
                <c:formatCode>General</c:formatCode>
                <c:ptCount val="33"/>
                <c:pt idx="0">
                  <c:v>100.00052531466592</c:v>
                </c:pt>
                <c:pt idx="1">
                  <c:v>100.00052529220429</c:v>
                </c:pt>
                <c:pt idx="2">
                  <c:v>100.00052455278821</c:v>
                </c:pt>
                <c:pt idx="3">
                  <c:v>100.00050534327133</c:v>
                </c:pt>
                <c:pt idx="4">
                  <c:v>100.00020256165058</c:v>
                </c:pt>
                <c:pt idx="5">
                  <c:v>100.00050459707592</c:v>
                </c:pt>
                <c:pt idx="6">
                  <c:v>100.0004874402976</c:v>
                </c:pt>
                <c:pt idx="7">
                  <c:v>99.998839480304071</c:v>
                </c:pt>
                <c:pt idx="8">
                  <c:v>99.934555568368268</c:v>
                </c:pt>
                <c:pt idx="9">
                  <c:v>98.295444106765331</c:v>
                </c:pt>
                <c:pt idx="10">
                  <c:v>66.676226294463007</c:v>
                </c:pt>
                <c:pt idx="11">
                  <c:v>64.92201255602123</c:v>
                </c:pt>
                <c:pt idx="12">
                  <c:v>63.325267552077989</c:v>
                </c:pt>
                <c:pt idx="13">
                  <c:v>64.987874852152487</c:v>
                </c:pt>
                <c:pt idx="14">
                  <c:v>68.022208951486192</c:v>
                </c:pt>
                <c:pt idx="15">
                  <c:v>96.08044308023581</c:v>
                </c:pt>
                <c:pt idx="16">
                  <c:v>99.770803816917876</c:v>
                </c:pt>
                <c:pt idx="17">
                  <c:v>99.989797528998665</c:v>
                </c:pt>
                <c:pt idx="18">
                  <c:v>100.00007457295597</c:v>
                </c:pt>
                <c:pt idx="19">
                  <c:v>100.0005180821079</c:v>
                </c:pt>
                <c:pt idx="20">
                  <c:v>100.000525246161</c:v>
                </c:pt>
                <c:pt idx="21">
                  <c:v>100.0005253146512</c:v>
                </c:pt>
                <c:pt idx="22">
                  <c:v>100.00052531528378</c:v>
                </c:pt>
                <c:pt idx="23">
                  <c:v>100.00052531528949</c:v>
                </c:pt>
                <c:pt idx="24">
                  <c:v>100.00052531528728</c:v>
                </c:pt>
                <c:pt idx="25">
                  <c:v>100.00052531515121</c:v>
                </c:pt>
                <c:pt idx="26">
                  <c:v>100.00052530823486</c:v>
                </c:pt>
                <c:pt idx="27">
                  <c:v>100.0005250292366</c:v>
                </c:pt>
                <c:pt idx="28">
                  <c:v>100.00051731679108</c:v>
                </c:pt>
                <c:pt idx="29">
                  <c:v>100.00051713081173</c:v>
                </c:pt>
                <c:pt idx="30">
                  <c:v>100.00050942133581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6AD-D940-8CCF-B479DE9EAC14}"/>
            </c:ext>
          </c:extLst>
        </c:ser>
        <c:ser>
          <c:idx val="14"/>
          <c:order val="14"/>
          <c:tx>
            <c:v>15</c:v>
          </c:tx>
          <c:val>
            <c:numRef>
              <c:f>D_heads!$CE$277:$DK$277</c:f>
              <c:numCache>
                <c:formatCode>General</c:formatCode>
                <c:ptCount val="33"/>
                <c:pt idx="0">
                  <c:v>100.00052531526451</c:v>
                </c:pt>
                <c:pt idx="1">
                  <c:v>100.00052531447794</c:v>
                </c:pt>
                <c:pt idx="2">
                  <c:v>100.00052529220139</c:v>
                </c:pt>
                <c:pt idx="3">
                  <c:v>100.00052480636673</c:v>
                </c:pt>
                <c:pt idx="4">
                  <c:v>100.0005186285985</c:v>
                </c:pt>
                <c:pt idx="5">
                  <c:v>100.00052426466461</c:v>
                </c:pt>
                <c:pt idx="6">
                  <c:v>100.00049792903116</c:v>
                </c:pt>
                <c:pt idx="7">
                  <c:v>99.999249097754443</c:v>
                </c:pt>
                <c:pt idx="8">
                  <c:v>99.948320059303157</c:v>
                </c:pt>
                <c:pt idx="9">
                  <c:v>98.310414940297264</c:v>
                </c:pt>
                <c:pt idx="10">
                  <c:v>66.6412273605183</c:v>
                </c:pt>
                <c:pt idx="11">
                  <c:v>63.818900856309469</c:v>
                </c:pt>
                <c:pt idx="12">
                  <c:v>47.422058749695019</c:v>
                </c:pt>
                <c:pt idx="13">
                  <c:v>63.497558838945466</c:v>
                </c:pt>
                <c:pt idx="14">
                  <c:v>67.984573413807624</c:v>
                </c:pt>
                <c:pt idx="15">
                  <c:v>96.869637709048575</c:v>
                </c:pt>
                <c:pt idx="16">
                  <c:v>99.812908132525777</c:v>
                </c:pt>
                <c:pt idx="17">
                  <c:v>99.99161968965069</c:v>
                </c:pt>
                <c:pt idx="18">
                  <c:v>100.00014643859652</c:v>
                </c:pt>
                <c:pt idx="19">
                  <c:v>100.00051922557593</c:v>
                </c:pt>
                <c:pt idx="20">
                  <c:v>100.0005252563797</c:v>
                </c:pt>
                <c:pt idx="21">
                  <c:v>100.00052531472909</c:v>
                </c:pt>
                <c:pt idx="22">
                  <c:v>100.00052531528421</c:v>
                </c:pt>
                <c:pt idx="23">
                  <c:v>100.00052531528952</c:v>
                </c:pt>
                <c:pt idx="24">
                  <c:v>100.00052531528954</c:v>
                </c:pt>
                <c:pt idx="25">
                  <c:v>100.00052531528728</c:v>
                </c:pt>
                <c:pt idx="26">
                  <c:v>100.00052531518065</c:v>
                </c:pt>
                <c:pt idx="27">
                  <c:v>100.00052531123293</c:v>
                </c:pt>
                <c:pt idx="28">
                  <c:v>100.0005252181561</c:v>
                </c:pt>
                <c:pt idx="29">
                  <c:v>100.00052521322304</c:v>
                </c:pt>
                <c:pt idx="30">
                  <c:v>100.00052502724381</c:v>
                </c:pt>
                <c:pt idx="31">
                  <c:v>100.00051731776789</c:v>
                </c:pt>
                <c:pt idx="32">
                  <c:v>100.00051722479765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6AD-D940-8CCF-B479DE9EAC14}"/>
            </c:ext>
          </c:extLst>
        </c:ser>
        <c:ser>
          <c:idx val="15"/>
          <c:order val="15"/>
          <c:tx>
            <c:v>16</c:v>
          </c:tx>
          <c:val>
            <c:numRef>
              <c:f>D_heads!$CE$278:$DK$278</c:f>
              <c:numCache>
                <c:formatCode>General</c:formatCode>
                <c:ptCount val="33"/>
                <c:pt idx="0">
                  <c:v>100.00052531528868</c:v>
                </c:pt>
                <c:pt idx="1">
                  <c:v>100.00052531526508</c:v>
                </c:pt>
                <c:pt idx="2">
                  <c:v>100.00052531467742</c:v>
                </c:pt>
                <c:pt idx="3">
                  <c:v>100.00052530355282</c:v>
                </c:pt>
                <c:pt idx="4">
                  <c:v>100.00052517776881</c:v>
                </c:pt>
                <c:pt idx="5">
                  <c:v>100.00052478015832</c:v>
                </c:pt>
                <c:pt idx="6">
                  <c:v>100.00049867500717</c:v>
                </c:pt>
                <c:pt idx="7">
                  <c:v>99.999273163017918</c:v>
                </c:pt>
                <c:pt idx="8">
                  <c:v>99.948895657945329</c:v>
                </c:pt>
                <c:pt idx="9">
                  <c:v>98.315313048030305</c:v>
                </c:pt>
                <c:pt idx="10">
                  <c:v>66.727398860723611</c:v>
                </c:pt>
                <c:pt idx="11">
                  <c:v>64.993789999871709</c:v>
                </c:pt>
                <c:pt idx="12">
                  <c:v>63.328507795878643</c:v>
                </c:pt>
                <c:pt idx="13">
                  <c:v>65.05100565151217</c:v>
                </c:pt>
                <c:pt idx="14">
                  <c:v>68.178447647415325</c:v>
                </c:pt>
                <c:pt idx="15">
                  <c:v>96.933440298756949</c:v>
                </c:pt>
                <c:pt idx="16">
                  <c:v>99.818233391897465</c:v>
                </c:pt>
                <c:pt idx="17">
                  <c:v>99.991929907030766</c:v>
                </c:pt>
                <c:pt idx="18">
                  <c:v>100.00016096939623</c:v>
                </c:pt>
                <c:pt idx="19">
                  <c:v>100.00051884869542</c:v>
                </c:pt>
                <c:pt idx="20">
                  <c:v>100.00052519164312</c:v>
                </c:pt>
                <c:pt idx="21">
                  <c:v>100.00052531303081</c:v>
                </c:pt>
                <c:pt idx="22">
                  <c:v>100.00052531525373</c:v>
                </c:pt>
                <c:pt idx="23">
                  <c:v>100.00052531528907</c:v>
                </c:pt>
                <c:pt idx="24">
                  <c:v>100.00052531528956</c:v>
                </c:pt>
                <c:pt idx="25">
                  <c:v>100.00052531528954</c:v>
                </c:pt>
                <c:pt idx="26">
                  <c:v>100.00052531528807</c:v>
                </c:pt>
                <c:pt idx="27">
                  <c:v>100.00052531523964</c:v>
                </c:pt>
                <c:pt idx="28">
                  <c:v>100.00052531425121</c:v>
                </c:pt>
                <c:pt idx="29">
                  <c:v>100.00052531416404</c:v>
                </c:pt>
                <c:pt idx="30">
                  <c:v>100.00052531120377</c:v>
                </c:pt>
                <c:pt idx="31">
                  <c:v>100.00052521819484</c:v>
                </c:pt>
                <c:pt idx="32">
                  <c:v>100.00052521622202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6AD-D940-8CCF-B479DE9EAC14}"/>
            </c:ext>
          </c:extLst>
        </c:ser>
        <c:ser>
          <c:idx val="16"/>
          <c:order val="16"/>
          <c:tx>
            <c:v>17</c:v>
          </c:tx>
          <c:val>
            <c:numRef>
              <c:f>D_heads!$CE$279:$DK$279</c:f>
              <c:numCache>
                <c:formatCode>General</c:formatCode>
                <c:ptCount val="33"/>
                <c:pt idx="0">
                  <c:v>-99</c:v>
                </c:pt>
                <c:pt idx="1">
                  <c:v>100.00052531528883</c:v>
                </c:pt>
                <c:pt idx="2">
                  <c:v>100.00052531527214</c:v>
                </c:pt>
                <c:pt idx="3">
                  <c:v>100.00052531488834</c:v>
                </c:pt>
                <c:pt idx="4">
                  <c:v>100.0005253041964</c:v>
                </c:pt>
                <c:pt idx="5">
                  <c:v>100.00052484133268</c:v>
                </c:pt>
                <c:pt idx="6">
                  <c:v>100.00050096982419</c:v>
                </c:pt>
                <c:pt idx="7">
                  <c:v>99.999369701730771</c:v>
                </c:pt>
                <c:pt idx="8">
                  <c:v>99.952421150189721</c:v>
                </c:pt>
                <c:pt idx="9">
                  <c:v>98.416082254824047</c:v>
                </c:pt>
                <c:pt idx="10">
                  <c:v>68.266172586949551</c:v>
                </c:pt>
                <c:pt idx="11">
                  <c:v>66.725105673322062</c:v>
                </c:pt>
                <c:pt idx="12">
                  <c:v>66.594691500130637</c:v>
                </c:pt>
                <c:pt idx="13">
                  <c:v>66.792646344184149</c:v>
                </c:pt>
                <c:pt idx="14">
                  <c:v>70.033073479307561</c:v>
                </c:pt>
                <c:pt idx="15">
                  <c:v>97.184495218597263</c:v>
                </c:pt>
                <c:pt idx="16">
                  <c:v>99.836178804809762</c:v>
                </c:pt>
                <c:pt idx="17">
                  <c:v>99.992874137986661</c:v>
                </c:pt>
                <c:pt idx="18">
                  <c:v>100.00018174178101</c:v>
                </c:pt>
                <c:pt idx="19">
                  <c:v>100.0004829465838</c:v>
                </c:pt>
                <c:pt idx="20">
                  <c:v>100.00052133637499</c:v>
                </c:pt>
                <c:pt idx="21">
                  <c:v>100.00052519709693</c:v>
                </c:pt>
                <c:pt idx="22">
                  <c:v>100.00052531359766</c:v>
                </c:pt>
                <c:pt idx="23">
                  <c:v>100.00052531526843</c:v>
                </c:pt>
                <c:pt idx="24">
                  <c:v>100.00052531528932</c:v>
                </c:pt>
                <c:pt idx="25">
                  <c:v>100.00052531528956</c:v>
                </c:pt>
                <c:pt idx="26">
                  <c:v>100.00052531528955</c:v>
                </c:pt>
                <c:pt idx="27">
                  <c:v>100.00052531528898</c:v>
                </c:pt>
                <c:pt idx="28">
                  <c:v>100.00052531527929</c:v>
                </c:pt>
                <c:pt idx="29">
                  <c:v>100.00052531527805</c:v>
                </c:pt>
                <c:pt idx="30">
                  <c:v>100.00052531523926</c:v>
                </c:pt>
                <c:pt idx="31">
                  <c:v>100.00052531425209</c:v>
                </c:pt>
                <c:pt idx="32">
                  <c:v>100.00052531422303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6AD-D940-8CCF-B479DE9EAC14}"/>
            </c:ext>
          </c:extLst>
        </c:ser>
        <c:ser>
          <c:idx val="17"/>
          <c:order val="17"/>
          <c:tx>
            <c:v>18</c:v>
          </c:tx>
          <c:val>
            <c:numRef>
              <c:f>D_heads!$CE$280:$DK$280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100.0005253152888</c:v>
                </c:pt>
                <c:pt idx="3">
                  <c:v>100.00052531526288</c:v>
                </c:pt>
                <c:pt idx="4">
                  <c:v>100.00052531416026</c:v>
                </c:pt>
                <c:pt idx="5">
                  <c:v>100.0005252630998</c:v>
                </c:pt>
                <c:pt idx="6">
                  <c:v>100.00052295844061</c:v>
                </c:pt>
                <c:pt idx="7">
                  <c:v>100.00042810104527</c:v>
                </c:pt>
                <c:pt idx="8">
                  <c:v>99.997050539428983</c:v>
                </c:pt>
                <c:pt idx="9">
                  <c:v>99.903440840270363</c:v>
                </c:pt>
                <c:pt idx="10">
                  <c:v>98.368115806828229</c:v>
                </c:pt>
                <c:pt idx="11">
                  <c:v>98.265410597342139</c:v>
                </c:pt>
                <c:pt idx="12">
                  <c:v>98.308751219347826</c:v>
                </c:pt>
                <c:pt idx="13">
                  <c:v>98.304235012842085</c:v>
                </c:pt>
                <c:pt idx="14">
                  <c:v>98.01119722729112</c:v>
                </c:pt>
                <c:pt idx="15">
                  <c:v>99.767460919095285</c:v>
                </c:pt>
                <c:pt idx="16">
                  <c:v>99.982206068890633</c:v>
                </c:pt>
                <c:pt idx="17">
                  <c:v>99.998820866788989</c:v>
                </c:pt>
                <c:pt idx="18">
                  <c:v>99.999763088743336</c:v>
                </c:pt>
                <c:pt idx="19">
                  <c:v>99.999862112887641</c:v>
                </c:pt>
                <c:pt idx="20">
                  <c:v>100.00046758921665</c:v>
                </c:pt>
                <c:pt idx="21">
                  <c:v>100.0005217523093</c:v>
                </c:pt>
                <c:pt idx="22">
                  <c:v>100.00052525366121</c:v>
                </c:pt>
                <c:pt idx="23">
                  <c:v>100.000525314659</c:v>
                </c:pt>
                <c:pt idx="24">
                  <c:v>100.00052531528338</c:v>
                </c:pt>
                <c:pt idx="25">
                  <c:v>100.00052531528952</c:v>
                </c:pt>
                <c:pt idx="26">
                  <c:v>100.00052531528956</c:v>
                </c:pt>
                <c:pt idx="27">
                  <c:v>100.00052531528956</c:v>
                </c:pt>
                <c:pt idx="28">
                  <c:v>100.00052531528947</c:v>
                </c:pt>
                <c:pt idx="29">
                  <c:v>100.00052531528945</c:v>
                </c:pt>
                <c:pt idx="30">
                  <c:v>100.00052531528898</c:v>
                </c:pt>
                <c:pt idx="31">
                  <c:v>100.0005253152793</c:v>
                </c:pt>
                <c:pt idx="32">
                  <c:v>100.00052531527889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D6AD-D940-8CCF-B479DE9EAC14}"/>
            </c:ext>
          </c:extLst>
        </c:ser>
        <c:ser>
          <c:idx val="18"/>
          <c:order val="18"/>
          <c:tx>
            <c:v>19</c:v>
          </c:tx>
          <c:val>
            <c:numRef>
              <c:f>D_heads!$CE$281:$DK$281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99.947037621001073</c:v>
                </c:pt>
                <c:pt idx="13">
                  <c:v>99.934291962418811</c:v>
                </c:pt>
                <c:pt idx="14">
                  <c:v>99.925379685535091</c:v>
                </c:pt>
                <c:pt idx="15">
                  <c:v>99.975146599505706</c:v>
                </c:pt>
                <c:pt idx="16">
                  <c:v>99.986705232430197</c:v>
                </c:pt>
                <c:pt idx="17">
                  <c:v>99.988070803521765</c:v>
                </c:pt>
                <c:pt idx="18">
                  <c:v>99.988189888489103</c:v>
                </c:pt>
                <c:pt idx="19">
                  <c:v>99.988823097904486</c:v>
                </c:pt>
                <c:pt idx="20">
                  <c:v>99.999866294165571</c:v>
                </c:pt>
                <c:pt idx="21">
                  <c:v>100.00049463690669</c:v>
                </c:pt>
                <c:pt idx="22">
                  <c:v>100.00052478450506</c:v>
                </c:pt>
                <c:pt idx="23">
                  <c:v>100.00052530998299</c:v>
                </c:pt>
                <c:pt idx="24">
                  <c:v>100.00052531523924</c:v>
                </c:pt>
                <c:pt idx="25">
                  <c:v>100.0005253152891</c:v>
                </c:pt>
                <c:pt idx="26">
                  <c:v>100.00052531528958</c:v>
                </c:pt>
                <c:pt idx="27">
                  <c:v>100.00052531528958</c:v>
                </c:pt>
                <c:pt idx="28">
                  <c:v>100.00052531528958</c:v>
                </c:pt>
                <c:pt idx="29">
                  <c:v>100.00052531528958</c:v>
                </c:pt>
                <c:pt idx="30">
                  <c:v>100.00052531528956</c:v>
                </c:pt>
                <c:pt idx="31">
                  <c:v>100.00052531528951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D6AD-D940-8CCF-B479DE9EAC14}"/>
            </c:ext>
          </c:extLst>
        </c:ser>
        <c:bandFmts/>
        <c:axId val="209520015"/>
        <c:axId val="1362072031"/>
        <c:axId val="1379491295"/>
      </c:surfaceChart>
      <c:catAx>
        <c:axId val="209520015"/>
        <c:scaling>
          <c:orientation val="minMax"/>
        </c:scaling>
        <c:delete val="0"/>
        <c:axPos val="b"/>
        <c:majorTickMark val="out"/>
        <c:minorTickMark val="none"/>
        <c:tickLblPos val="nextTo"/>
        <c:crossAx val="1362072031"/>
        <c:crosses val="autoZero"/>
        <c:auto val="1"/>
        <c:lblAlgn val="ctr"/>
        <c:lblOffset val="100"/>
        <c:noMultiLvlLbl val="0"/>
      </c:catAx>
      <c:valAx>
        <c:axId val="1362072031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209520015"/>
        <c:crosses val="autoZero"/>
        <c:crossBetween val="midCat"/>
        <c:majorUnit val="21"/>
      </c:valAx>
      <c:serAx>
        <c:axId val="1379491295"/>
        <c:scaling>
          <c:orientation val="minMax"/>
        </c:scaling>
        <c:delete val="0"/>
        <c:axPos val="b"/>
        <c:majorTickMark val="out"/>
        <c:minorTickMark val="none"/>
        <c:tickLblPos val="nextTo"/>
        <c:crossAx val="1362072031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D_heads!$CE$283:$DK$283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99.997927314457883</c:v>
                </c:pt>
                <c:pt idx="5">
                  <c:v>99.967316454998752</c:v>
                </c:pt>
                <c:pt idx="6">
                  <c:v>99.964687962931137</c:v>
                </c:pt>
                <c:pt idx="7">
                  <c:v>99.964708332860781</c:v>
                </c:pt>
                <c:pt idx="8">
                  <c:v>99.995157870142037</c:v>
                </c:pt>
                <c:pt idx="9">
                  <c:v>99.997796880936392</c:v>
                </c:pt>
                <c:pt idx="10">
                  <c:v>100.00025974848225</c:v>
                </c:pt>
                <c:pt idx="11">
                  <c:v>100.00056342873198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770-6545-9C75-6C9748CABEEC}"/>
            </c:ext>
          </c:extLst>
        </c:ser>
        <c:ser>
          <c:idx val="1"/>
          <c:order val="1"/>
          <c:tx>
            <c:v>2</c:v>
          </c:tx>
          <c:val>
            <c:numRef>
              <c:f>D_heads!$CE$284:$DK$284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100.00078889598628</c:v>
                </c:pt>
                <c:pt idx="3">
                  <c:v>100.00077464726049</c:v>
                </c:pt>
                <c:pt idx="4">
                  <c:v>100.00043340854576</c:v>
                </c:pt>
                <c:pt idx="5">
                  <c:v>99.997938974884406</c:v>
                </c:pt>
                <c:pt idx="6">
                  <c:v>99.995475174706513</c:v>
                </c:pt>
                <c:pt idx="7">
                  <c:v>99.967770468528684</c:v>
                </c:pt>
                <c:pt idx="8">
                  <c:v>99.967825672177753</c:v>
                </c:pt>
                <c:pt idx="9">
                  <c:v>99.968057421907503</c:v>
                </c:pt>
                <c:pt idx="10">
                  <c:v>99.995774011864569</c:v>
                </c:pt>
                <c:pt idx="11">
                  <c:v>99.997930551176054</c:v>
                </c:pt>
                <c:pt idx="12">
                  <c:v>99.998058412515178</c:v>
                </c:pt>
                <c:pt idx="13">
                  <c:v>100.00030193923369</c:v>
                </c:pt>
                <c:pt idx="14">
                  <c:v>100.00072481007525</c:v>
                </c:pt>
                <c:pt idx="15">
                  <c:v>100.00078209579171</c:v>
                </c:pt>
                <c:pt idx="16">
                  <c:v>100.00078860401302</c:v>
                </c:pt>
                <c:pt idx="17">
                  <c:v>100.00078926235825</c:v>
                </c:pt>
                <c:pt idx="18">
                  <c:v>100.00078932337664</c:v>
                </c:pt>
                <c:pt idx="19">
                  <c:v>100.00078932935536</c:v>
                </c:pt>
                <c:pt idx="20">
                  <c:v>100.00078932949522</c:v>
                </c:pt>
                <c:pt idx="21">
                  <c:v>100.00078932935436</c:v>
                </c:pt>
                <c:pt idx="22">
                  <c:v>100.00078932445118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770-6545-9C75-6C9748CABEEC}"/>
            </c:ext>
          </c:extLst>
        </c:ser>
        <c:ser>
          <c:idx val="2"/>
          <c:order val="2"/>
          <c:tx>
            <c:v>3</c:v>
          </c:tx>
          <c:val>
            <c:numRef>
              <c:f>D_heads!$CE$285:$DK$285</c:f>
              <c:numCache>
                <c:formatCode>General</c:formatCode>
                <c:ptCount val="33"/>
                <c:pt idx="0">
                  <c:v>-99</c:v>
                </c:pt>
                <c:pt idx="1">
                  <c:v>100.00078932806056</c:v>
                </c:pt>
                <c:pt idx="2">
                  <c:v>100.00078927622573</c:v>
                </c:pt>
                <c:pt idx="3">
                  <c:v>100.00078775723918</c:v>
                </c:pt>
                <c:pt idx="4">
                  <c:v>100.00075783506718</c:v>
                </c:pt>
                <c:pt idx="5">
                  <c:v>100.00058594027279</c:v>
                </c:pt>
                <c:pt idx="6">
                  <c:v>100.00028051089267</c:v>
                </c:pt>
                <c:pt idx="7">
                  <c:v>99.997985018741701</c:v>
                </c:pt>
                <c:pt idx="8">
                  <c:v>99.995762928981293</c:v>
                </c:pt>
                <c:pt idx="9">
                  <c:v>99.968919323913482</c:v>
                </c:pt>
                <c:pt idx="10">
                  <c:v>99.968922271870056</c:v>
                </c:pt>
                <c:pt idx="11">
                  <c:v>99.968928492894506</c:v>
                </c:pt>
                <c:pt idx="12">
                  <c:v>99.969045083296621</c:v>
                </c:pt>
                <c:pt idx="13">
                  <c:v>99.996035719186793</c:v>
                </c:pt>
                <c:pt idx="14">
                  <c:v>100.00015421223712</c:v>
                </c:pt>
                <c:pt idx="15">
                  <c:v>100.00071733932843</c:v>
                </c:pt>
                <c:pt idx="16">
                  <c:v>100.00078213399662</c:v>
                </c:pt>
                <c:pt idx="17">
                  <c:v>100.00078867418993</c:v>
                </c:pt>
                <c:pt idx="18">
                  <c:v>100.00078927110364</c:v>
                </c:pt>
                <c:pt idx="19">
                  <c:v>100.00078932811215</c:v>
                </c:pt>
                <c:pt idx="20">
                  <c:v>100.00078932940876</c:v>
                </c:pt>
                <c:pt idx="21">
                  <c:v>100.00078932459085</c:v>
                </c:pt>
                <c:pt idx="22">
                  <c:v>100.00078901558419</c:v>
                </c:pt>
                <c:pt idx="23">
                  <c:v>100.00077159902055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770-6545-9C75-6C9748CABEEC}"/>
            </c:ext>
          </c:extLst>
        </c:ser>
        <c:ser>
          <c:idx val="3"/>
          <c:order val="3"/>
          <c:tx>
            <c:v>4</c:v>
          </c:tx>
          <c:val>
            <c:numRef>
              <c:f>D_heads!$CE$286:$DK$286</c:f>
              <c:numCache>
                <c:formatCode>General</c:formatCode>
                <c:ptCount val="33"/>
                <c:pt idx="0">
                  <c:v>-99</c:v>
                </c:pt>
                <c:pt idx="1">
                  <c:v>100.00078932937194</c:v>
                </c:pt>
                <c:pt idx="2">
                  <c:v>100.00078932594259</c:v>
                </c:pt>
                <c:pt idx="3">
                  <c:v>100.00078924419768</c:v>
                </c:pt>
                <c:pt idx="4">
                  <c:v>100.00078769027171</c:v>
                </c:pt>
                <c:pt idx="5">
                  <c:v>100.00077602836178</c:v>
                </c:pt>
                <c:pt idx="6">
                  <c:v>100.00074964080535</c:v>
                </c:pt>
                <c:pt idx="7">
                  <c:v>100.00058558383891</c:v>
                </c:pt>
                <c:pt idx="8">
                  <c:v>100.00026900257923</c:v>
                </c:pt>
                <c:pt idx="9">
                  <c:v>99.997918224474844</c:v>
                </c:pt>
                <c:pt idx="10">
                  <c:v>99.99669051728722</c:v>
                </c:pt>
                <c:pt idx="11">
                  <c:v>99.994443449711113</c:v>
                </c:pt>
                <c:pt idx="12">
                  <c:v>99.968868138403423</c:v>
                </c:pt>
                <c:pt idx="13">
                  <c:v>99.969036873580151</c:v>
                </c:pt>
                <c:pt idx="14">
                  <c:v>99.99510550872462</c:v>
                </c:pt>
                <c:pt idx="15">
                  <c:v>100.00008279467552</c:v>
                </c:pt>
                <c:pt idx="16">
                  <c:v>100.00071666268288</c:v>
                </c:pt>
                <c:pt idx="17">
                  <c:v>100.00078273667766</c:v>
                </c:pt>
                <c:pt idx="18">
                  <c:v>100.00078875109551</c:v>
                </c:pt>
                <c:pt idx="19">
                  <c:v>100.00078931568372</c:v>
                </c:pt>
                <c:pt idx="20">
                  <c:v>100.00078932929007</c:v>
                </c:pt>
                <c:pt idx="21">
                  <c:v>100.0007893291443</c:v>
                </c:pt>
                <c:pt idx="22">
                  <c:v>100.00078931002888</c:v>
                </c:pt>
                <c:pt idx="23">
                  <c:v>100.00078839811583</c:v>
                </c:pt>
                <c:pt idx="24">
                  <c:v>100.00075450042775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770-6545-9C75-6C9748CABEEC}"/>
            </c:ext>
          </c:extLst>
        </c:ser>
        <c:ser>
          <c:idx val="4"/>
          <c:order val="4"/>
          <c:tx>
            <c:v>5</c:v>
          </c:tx>
          <c:val>
            <c:numRef>
              <c:f>D_heads!$CE$287:$DK$287</c:f>
              <c:numCache>
                <c:formatCode>General</c:formatCode>
                <c:ptCount val="33"/>
                <c:pt idx="0">
                  <c:v>-99</c:v>
                </c:pt>
                <c:pt idx="1">
                  <c:v>100.00078932949215</c:v>
                </c:pt>
                <c:pt idx="2">
                  <c:v>100.00078932930261</c:v>
                </c:pt>
                <c:pt idx="3">
                  <c:v>100.00078932520961</c:v>
                </c:pt>
                <c:pt idx="4">
                  <c:v>100.00078924836723</c:v>
                </c:pt>
                <c:pt idx="5">
                  <c:v>100.00078825585771</c:v>
                </c:pt>
                <c:pt idx="6">
                  <c:v>100.0007823762552</c:v>
                </c:pt>
                <c:pt idx="7">
                  <c:v>100.00072348316657</c:v>
                </c:pt>
                <c:pt idx="8">
                  <c:v>100.00019818811279</c:v>
                </c:pt>
                <c:pt idx="9">
                  <c:v>99.996254283152609</c:v>
                </c:pt>
                <c:pt idx="10">
                  <c:v>99.979299993160836</c:v>
                </c:pt>
                <c:pt idx="11">
                  <c:v>99.975085304691902</c:v>
                </c:pt>
                <c:pt idx="12">
                  <c:v>99.970466262516965</c:v>
                </c:pt>
                <c:pt idx="13">
                  <c:v>99.945247437952972</c:v>
                </c:pt>
                <c:pt idx="14">
                  <c:v>99.951132145276091</c:v>
                </c:pt>
                <c:pt idx="15">
                  <c:v>99.994147666839396</c:v>
                </c:pt>
                <c:pt idx="16">
                  <c:v>100.00008600977981</c:v>
                </c:pt>
                <c:pt idx="17">
                  <c:v>100.00072621138972</c:v>
                </c:pt>
                <c:pt idx="18">
                  <c:v>100.00078387670264</c:v>
                </c:pt>
                <c:pt idx="19">
                  <c:v>100.00078919806059</c:v>
                </c:pt>
                <c:pt idx="20">
                  <c:v>100.00078932754533</c:v>
                </c:pt>
                <c:pt idx="21">
                  <c:v>100.00078932945613</c:v>
                </c:pt>
                <c:pt idx="22">
                  <c:v>100.00078932872309</c:v>
                </c:pt>
                <c:pt idx="23">
                  <c:v>100.0007892953986</c:v>
                </c:pt>
                <c:pt idx="24">
                  <c:v>100.00078808455459</c:v>
                </c:pt>
                <c:pt idx="25">
                  <c:v>100.00075419190678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770-6545-9C75-6C9748CABEEC}"/>
            </c:ext>
          </c:extLst>
        </c:ser>
        <c:ser>
          <c:idx val="5"/>
          <c:order val="5"/>
          <c:tx>
            <c:v>6</c:v>
          </c:tx>
          <c:val>
            <c:numRef>
              <c:f>D_heads!$CE$288:$DK$288</c:f>
              <c:numCache>
                <c:formatCode>General</c:formatCode>
                <c:ptCount val="33"/>
                <c:pt idx="0">
                  <c:v>100.00078932950031</c:v>
                </c:pt>
                <c:pt idx="1">
                  <c:v>100.00078932949836</c:v>
                </c:pt>
                <c:pt idx="2">
                  <c:v>100.00078932944787</c:v>
                </c:pt>
                <c:pt idx="3">
                  <c:v>100.00078932800724</c:v>
                </c:pt>
                <c:pt idx="4">
                  <c:v>100.00078928293877</c:v>
                </c:pt>
                <c:pt idx="5">
                  <c:v>100.00078781224072</c:v>
                </c:pt>
                <c:pt idx="6">
                  <c:v>100.00075190231806</c:v>
                </c:pt>
                <c:pt idx="7">
                  <c:v>100.00026123082516</c:v>
                </c:pt>
                <c:pt idx="8">
                  <c:v>99.994410121915095</c:v>
                </c:pt>
                <c:pt idx="9">
                  <c:v>99.94394688550679</c:v>
                </c:pt>
                <c:pt idx="10">
                  <c:v>99.686435178211227</c:v>
                </c:pt>
                <c:pt idx="11">
                  <c:v>99.635562837038165</c:v>
                </c:pt>
                <c:pt idx="12">
                  <c:v>99.62652854517296</c:v>
                </c:pt>
                <c:pt idx="13">
                  <c:v>99.608274279454491</c:v>
                </c:pt>
                <c:pt idx="14">
                  <c:v>99.660042347639035</c:v>
                </c:pt>
                <c:pt idx="15">
                  <c:v>99.941818285494776</c:v>
                </c:pt>
                <c:pt idx="16">
                  <c:v>99.99428798399515</c:v>
                </c:pt>
                <c:pt idx="17">
                  <c:v>100.00022577857324</c:v>
                </c:pt>
                <c:pt idx="18">
                  <c:v>100.00074111276652</c:v>
                </c:pt>
                <c:pt idx="19">
                  <c:v>100.00078814448558</c:v>
                </c:pt>
                <c:pt idx="20">
                  <c:v>100.00078931161575</c:v>
                </c:pt>
                <c:pt idx="21">
                  <c:v>100.00078932923326</c:v>
                </c:pt>
                <c:pt idx="22">
                  <c:v>100.00078932939914</c:v>
                </c:pt>
                <c:pt idx="23">
                  <c:v>100.00078932353837</c:v>
                </c:pt>
                <c:pt idx="24">
                  <c:v>100.00078898176946</c:v>
                </c:pt>
                <c:pt idx="25">
                  <c:v>100.00077098624645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770-6545-9C75-6C9748CABEEC}"/>
            </c:ext>
          </c:extLst>
        </c:ser>
        <c:ser>
          <c:idx val="6"/>
          <c:order val="6"/>
          <c:tx>
            <c:v>7</c:v>
          </c:tx>
          <c:val>
            <c:numRef>
              <c:f>D_heads!$CE$289:$DK$289</c:f>
              <c:numCache>
                <c:formatCode>General</c:formatCode>
                <c:ptCount val="33"/>
                <c:pt idx="0">
                  <c:v>100.0007893294992</c:v>
                </c:pt>
                <c:pt idx="1">
                  <c:v>100.00078932947714</c:v>
                </c:pt>
                <c:pt idx="2">
                  <c:v>100.00078932905262</c:v>
                </c:pt>
                <c:pt idx="3">
                  <c:v>100.00078932020598</c:v>
                </c:pt>
                <c:pt idx="4">
                  <c:v>100.00078908300976</c:v>
                </c:pt>
                <c:pt idx="5">
                  <c:v>100.00078106119122</c:v>
                </c:pt>
                <c:pt idx="6">
                  <c:v>100.00056769964124</c:v>
                </c:pt>
                <c:pt idx="7">
                  <c:v>99.996956878064395</c:v>
                </c:pt>
                <c:pt idx="8">
                  <c:v>99.943612177254906</c:v>
                </c:pt>
                <c:pt idx="9">
                  <c:v>99.419284109393544</c:v>
                </c:pt>
                <c:pt idx="10">
                  <c:v>96.310226250032741</c:v>
                </c:pt>
                <c:pt idx="11">
                  <c:v>95.78255559953881</c:v>
                </c:pt>
                <c:pt idx="12">
                  <c:v>95.711917714237018</c:v>
                </c:pt>
                <c:pt idx="13">
                  <c:v>95.766888747066176</c:v>
                </c:pt>
                <c:pt idx="14">
                  <c:v>96.306565601190286</c:v>
                </c:pt>
                <c:pt idx="15">
                  <c:v>99.418998888973164</c:v>
                </c:pt>
                <c:pt idx="16">
                  <c:v>99.943931524242515</c:v>
                </c:pt>
                <c:pt idx="17">
                  <c:v>99.996406244511491</c:v>
                </c:pt>
                <c:pt idx="18">
                  <c:v>100.00039970598033</c:v>
                </c:pt>
                <c:pt idx="19">
                  <c:v>100.0007792474043</c:v>
                </c:pt>
                <c:pt idx="20">
                  <c:v>100.00078917045239</c:v>
                </c:pt>
                <c:pt idx="21">
                  <c:v>100.00078932704309</c:v>
                </c:pt>
                <c:pt idx="22">
                  <c:v>100.00078932938443</c:v>
                </c:pt>
                <c:pt idx="23">
                  <c:v>100.00078932421837</c:v>
                </c:pt>
                <c:pt idx="24">
                  <c:v>100.00078900053214</c:v>
                </c:pt>
                <c:pt idx="25">
                  <c:v>100.00077128545352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770-6545-9C75-6C9748CABEEC}"/>
            </c:ext>
          </c:extLst>
        </c:ser>
        <c:ser>
          <c:idx val="7"/>
          <c:order val="7"/>
          <c:tx>
            <c:v>8</c:v>
          </c:tx>
          <c:val>
            <c:numRef>
              <c:f>D_heads!$CE$290:$DK$290</c:f>
              <c:numCache>
                <c:formatCode>General</c:formatCode>
                <c:ptCount val="33"/>
                <c:pt idx="0">
                  <c:v>100.00078932947514</c:v>
                </c:pt>
                <c:pt idx="1">
                  <c:v>100.00078932900631</c:v>
                </c:pt>
                <c:pt idx="2">
                  <c:v>100.00078932089475</c:v>
                </c:pt>
                <c:pt idx="3">
                  <c:v>100.0007892103846</c:v>
                </c:pt>
                <c:pt idx="4">
                  <c:v>100.00078810916403</c:v>
                </c:pt>
                <c:pt idx="5">
                  <c:v>100.0007749624537</c:v>
                </c:pt>
                <c:pt idx="6">
                  <c:v>100.00030251506772</c:v>
                </c:pt>
                <c:pt idx="7">
                  <c:v>99.985427942309812</c:v>
                </c:pt>
                <c:pt idx="8">
                  <c:v>99.679728682279844</c:v>
                </c:pt>
                <c:pt idx="9">
                  <c:v>96.308921546782159</c:v>
                </c:pt>
                <c:pt idx="10">
                  <c:v>72.964521178384757</c:v>
                </c:pt>
                <c:pt idx="11">
                  <c:v>69.559854569192638</c:v>
                </c:pt>
                <c:pt idx="12">
                  <c:v>69.146780309458819</c:v>
                </c:pt>
                <c:pt idx="13">
                  <c:v>69.553929085245983</c:v>
                </c:pt>
                <c:pt idx="14">
                  <c:v>72.959319095917081</c:v>
                </c:pt>
                <c:pt idx="15">
                  <c:v>96.309864969205719</c:v>
                </c:pt>
                <c:pt idx="16">
                  <c:v>99.686413694044091</c:v>
                </c:pt>
                <c:pt idx="17">
                  <c:v>99.979262732278045</c:v>
                </c:pt>
                <c:pt idx="18">
                  <c:v>99.997935050312904</c:v>
                </c:pt>
                <c:pt idx="19">
                  <c:v>100.00070387713494</c:v>
                </c:pt>
                <c:pt idx="20">
                  <c:v>100.00078782401195</c:v>
                </c:pt>
                <c:pt idx="21">
                  <c:v>100.00078930433477</c:v>
                </c:pt>
                <c:pt idx="22">
                  <c:v>100.00078932901802</c:v>
                </c:pt>
                <c:pt idx="23">
                  <c:v>100.00078932422673</c:v>
                </c:pt>
                <c:pt idx="24">
                  <c:v>100.00078900087249</c:v>
                </c:pt>
                <c:pt idx="25">
                  <c:v>100.00077129014868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770-6545-9C75-6C9748CABEEC}"/>
            </c:ext>
          </c:extLst>
        </c:ser>
        <c:ser>
          <c:idx val="8"/>
          <c:order val="8"/>
          <c:tx>
            <c:v>9</c:v>
          </c:tx>
          <c:val>
            <c:numRef>
              <c:f>D_heads!$CE$291:$DK$291</c:f>
              <c:numCache>
                <c:formatCode>General</c:formatCode>
                <c:ptCount val="33"/>
                <c:pt idx="0">
                  <c:v>100.000789328994</c:v>
                </c:pt>
                <c:pt idx="1">
                  <c:v>100.00078931839799</c:v>
                </c:pt>
                <c:pt idx="2">
                  <c:v>100.00078911275374</c:v>
                </c:pt>
                <c:pt idx="3">
                  <c:v>100.00078604598913</c:v>
                </c:pt>
                <c:pt idx="4">
                  <c:v>100.00075938002404</c:v>
                </c:pt>
                <c:pt idx="5">
                  <c:v>100.00076916834995</c:v>
                </c:pt>
                <c:pt idx="6">
                  <c:v>100.00021205211097</c:v>
                </c:pt>
                <c:pt idx="7">
                  <c:v>99.982669941176127</c:v>
                </c:pt>
                <c:pt idx="8">
                  <c:v>99.62563372683519</c:v>
                </c:pt>
                <c:pt idx="9">
                  <c:v>95.771711488498454</c:v>
                </c:pt>
                <c:pt idx="10">
                  <c:v>69.558836591922528</c:v>
                </c:pt>
                <c:pt idx="11">
                  <c:v>65.4003505536527</c:v>
                </c:pt>
                <c:pt idx="12">
                  <c:v>63.385518234955015</c:v>
                </c:pt>
                <c:pt idx="13">
                  <c:v>65.399527658197798</c:v>
                </c:pt>
                <c:pt idx="14">
                  <c:v>69.553822759412895</c:v>
                </c:pt>
                <c:pt idx="15">
                  <c:v>95.78308243415924</c:v>
                </c:pt>
                <c:pt idx="16">
                  <c:v>99.635587442006752</c:v>
                </c:pt>
                <c:pt idx="17">
                  <c:v>99.972747584753634</c:v>
                </c:pt>
                <c:pt idx="18">
                  <c:v>99.97533741342825</c:v>
                </c:pt>
                <c:pt idx="19">
                  <c:v>99.999850005682845</c:v>
                </c:pt>
                <c:pt idx="20">
                  <c:v>100.00077114731467</c:v>
                </c:pt>
                <c:pt idx="21">
                  <c:v>100.00078901616797</c:v>
                </c:pt>
                <c:pt idx="22">
                  <c:v>100.00078932441579</c:v>
                </c:pt>
                <c:pt idx="23">
                  <c:v>100.0007893241574</c:v>
                </c:pt>
                <c:pt idx="24">
                  <c:v>100.00078900088086</c:v>
                </c:pt>
                <c:pt idx="25">
                  <c:v>100.00077129028489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770-6545-9C75-6C9748CABEEC}"/>
            </c:ext>
          </c:extLst>
        </c:ser>
        <c:ser>
          <c:idx val="9"/>
          <c:order val="9"/>
          <c:tx>
            <c:v>10</c:v>
          </c:tx>
          <c:val>
            <c:numRef>
              <c:f>D_heads!$CE$292:$DK$292</c:f>
              <c:numCache>
                <c:formatCode>General</c:formatCode>
                <c:ptCount val="33"/>
                <c:pt idx="0">
                  <c:v>100.00078932087787</c:v>
                </c:pt>
                <c:pt idx="1">
                  <c:v>100.00078911306446</c:v>
                </c:pt>
                <c:pt idx="2">
                  <c:v>100.00078443104253</c:v>
                </c:pt>
                <c:pt idx="3">
                  <c:v>100.00070141447296</c:v>
                </c:pt>
                <c:pt idx="4">
                  <c:v>99.999814516066607</c:v>
                </c:pt>
                <c:pt idx="5">
                  <c:v>100.00068314651868</c:v>
                </c:pt>
                <c:pt idx="6">
                  <c:v>100.00016223113093</c:v>
                </c:pt>
                <c:pt idx="7">
                  <c:v>99.981370841835144</c:v>
                </c:pt>
                <c:pt idx="8">
                  <c:v>99.6023990941449</c:v>
                </c:pt>
                <c:pt idx="9">
                  <c:v>95.710201800317449</c:v>
                </c:pt>
                <c:pt idx="10">
                  <c:v>69.121358251274756</c:v>
                </c:pt>
                <c:pt idx="11">
                  <c:v>63.361605155010984</c:v>
                </c:pt>
                <c:pt idx="12">
                  <c:v>50.622021465701955</c:v>
                </c:pt>
                <c:pt idx="13">
                  <c:v>63.361661700604557</c:v>
                </c:pt>
                <c:pt idx="14">
                  <c:v>69.122263800430815</c:v>
                </c:pt>
                <c:pt idx="15">
                  <c:v>95.721699211495022</c:v>
                </c:pt>
                <c:pt idx="16">
                  <c:v>99.628063796918823</c:v>
                </c:pt>
                <c:pt idx="17">
                  <c:v>99.952028896574603</c:v>
                </c:pt>
                <c:pt idx="18">
                  <c:v>99.700518114132308</c:v>
                </c:pt>
                <c:pt idx="19">
                  <c:v>99.989708824400523</c:v>
                </c:pt>
                <c:pt idx="20">
                  <c:v>100.00058716910856</c:v>
                </c:pt>
                <c:pt idx="21">
                  <c:v>100.00078611423679</c:v>
                </c:pt>
                <c:pt idx="22">
                  <c:v>100.00078928233732</c:v>
                </c:pt>
                <c:pt idx="23">
                  <c:v>100.0007893235844</c:v>
                </c:pt>
                <c:pt idx="24">
                  <c:v>100.00078900107752</c:v>
                </c:pt>
                <c:pt idx="25">
                  <c:v>100.00077129497808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770-6545-9C75-6C9748CABEEC}"/>
            </c:ext>
          </c:extLst>
        </c:ser>
        <c:ser>
          <c:idx val="10"/>
          <c:order val="10"/>
          <c:tx>
            <c:v>11</c:v>
          </c:tx>
          <c:val>
            <c:numRef>
              <c:f>D_heads!$CE$293:$DK$293</c:f>
              <c:numCache>
                <c:formatCode>General</c:formatCode>
                <c:ptCount val="33"/>
                <c:pt idx="0">
                  <c:v>100.00078921760391</c:v>
                </c:pt>
                <c:pt idx="1">
                  <c:v>100.00078605845336</c:v>
                </c:pt>
                <c:pt idx="2">
                  <c:v>100.00070142777271</c:v>
                </c:pt>
                <c:pt idx="3">
                  <c:v>99.998847231494381</c:v>
                </c:pt>
                <c:pt idx="4">
                  <c:v>99.972417707828484</c:v>
                </c:pt>
                <c:pt idx="5">
                  <c:v>99.998828955492158</c:v>
                </c:pt>
                <c:pt idx="6">
                  <c:v>100.00007923245015</c:v>
                </c:pt>
                <c:pt idx="7">
                  <c:v>99.9813812883</c:v>
                </c:pt>
                <c:pt idx="8">
                  <c:v>99.603057436753787</c:v>
                </c:pt>
                <c:pt idx="9">
                  <c:v>95.726848472225413</c:v>
                </c:pt>
                <c:pt idx="10">
                  <c:v>69.234815776196299</c:v>
                </c:pt>
                <c:pt idx="11">
                  <c:v>65.035141848125036</c:v>
                </c:pt>
                <c:pt idx="12">
                  <c:v>63.015934354441782</c:v>
                </c:pt>
                <c:pt idx="13">
                  <c:v>65.03615714925283</c:v>
                </c:pt>
                <c:pt idx="14">
                  <c:v>69.240694227617212</c:v>
                </c:pt>
                <c:pt idx="15">
                  <c:v>95.726226136934585</c:v>
                </c:pt>
                <c:pt idx="16">
                  <c:v>99.629204031497409</c:v>
                </c:pt>
                <c:pt idx="17">
                  <c:v>99.972189973446305</c:v>
                </c:pt>
                <c:pt idx="18">
                  <c:v>99.975294044705038</c:v>
                </c:pt>
                <c:pt idx="19">
                  <c:v>99.999848968557416</c:v>
                </c:pt>
                <c:pt idx="20">
                  <c:v>100.00077113216707</c:v>
                </c:pt>
                <c:pt idx="21">
                  <c:v>100.00078901595164</c:v>
                </c:pt>
                <c:pt idx="22">
                  <c:v>100.00078932441662</c:v>
                </c:pt>
                <c:pt idx="23">
                  <c:v>100.00078932436735</c:v>
                </c:pt>
                <c:pt idx="24">
                  <c:v>100.00078901047178</c:v>
                </c:pt>
                <c:pt idx="25">
                  <c:v>100.00077159418726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770-6545-9C75-6C9748CABEEC}"/>
            </c:ext>
          </c:extLst>
        </c:ser>
        <c:ser>
          <c:idx val="11"/>
          <c:order val="11"/>
          <c:tx>
            <c:v>12</c:v>
          </c:tx>
          <c:val>
            <c:numRef>
              <c:f>D_heads!$CE$294:$DK$294</c:f>
              <c:numCache>
                <c:formatCode>General</c:formatCode>
                <c:ptCount val="33"/>
                <c:pt idx="0">
                  <c:v>100.00078848228962</c:v>
                </c:pt>
                <c:pt idx="1">
                  <c:v>100.0007598482356</c:v>
                </c:pt>
                <c:pt idx="2">
                  <c:v>99.999815024363272</c:v>
                </c:pt>
                <c:pt idx="3">
                  <c:v>99.972418204281027</c:v>
                </c:pt>
                <c:pt idx="4">
                  <c:v>99.337482395604468</c:v>
                </c:pt>
                <c:pt idx="5">
                  <c:v>99.972401148095727</c:v>
                </c:pt>
                <c:pt idx="6">
                  <c:v>99.999228282409717</c:v>
                </c:pt>
                <c:pt idx="7">
                  <c:v>99.982245952058364</c:v>
                </c:pt>
                <c:pt idx="8">
                  <c:v>99.615966226813953</c:v>
                </c:pt>
                <c:pt idx="9">
                  <c:v>95.781560894846606</c:v>
                </c:pt>
                <c:pt idx="10">
                  <c:v>69.176812041555976</c:v>
                </c:pt>
                <c:pt idx="11">
                  <c:v>65.325204433914138</c:v>
                </c:pt>
                <c:pt idx="12">
                  <c:v>64.8676144318502</c:v>
                </c:pt>
                <c:pt idx="13">
                  <c:v>65.337489599635745</c:v>
                </c:pt>
                <c:pt idx="14">
                  <c:v>69.267845702108701</c:v>
                </c:pt>
                <c:pt idx="15">
                  <c:v>95.722779800119099</c:v>
                </c:pt>
                <c:pt idx="16">
                  <c:v>99.628646058833283</c:v>
                </c:pt>
                <c:pt idx="17">
                  <c:v>99.974801988974761</c:v>
                </c:pt>
                <c:pt idx="18">
                  <c:v>99.997626359344267</c:v>
                </c:pt>
                <c:pt idx="19">
                  <c:v>100.00069649478769</c:v>
                </c:pt>
                <c:pt idx="20">
                  <c:v>100.00078771743652</c:v>
                </c:pt>
                <c:pt idx="21">
                  <c:v>100.00078930284096</c:v>
                </c:pt>
                <c:pt idx="22">
                  <c:v>100.00078932906963</c:v>
                </c:pt>
                <c:pt idx="23">
                  <c:v>100.00078932913763</c:v>
                </c:pt>
                <c:pt idx="24">
                  <c:v>100.00078930995409</c:v>
                </c:pt>
                <c:pt idx="25">
                  <c:v>100.00078839804969</c:v>
                </c:pt>
                <c:pt idx="26">
                  <c:v>100.00075450056768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770-6545-9C75-6C9748CABEEC}"/>
            </c:ext>
          </c:extLst>
        </c:ser>
        <c:ser>
          <c:idx val="12"/>
          <c:order val="12"/>
          <c:tx>
            <c:v>13</c:v>
          </c:tx>
          <c:val>
            <c:numRef>
              <c:f>D_heads!$CE$295:$DK$295</c:f>
              <c:numCache>
                <c:formatCode>General</c:formatCode>
                <c:ptCount val="33"/>
                <c:pt idx="0">
                  <c:v>100.00078921760405</c:v>
                </c:pt>
                <c:pt idx="1">
                  <c:v>100.00078605845881</c:v>
                </c:pt>
                <c:pt idx="2">
                  <c:v>100.000701427987</c:v>
                </c:pt>
                <c:pt idx="3">
                  <c:v>99.998847239795836</c:v>
                </c:pt>
                <c:pt idx="4">
                  <c:v>99.972418022174864</c:v>
                </c:pt>
                <c:pt idx="5">
                  <c:v>99.998840452294687</c:v>
                </c:pt>
                <c:pt idx="6">
                  <c:v>100.00047771528466</c:v>
                </c:pt>
                <c:pt idx="7">
                  <c:v>99.994063855395453</c:v>
                </c:pt>
                <c:pt idx="8">
                  <c:v>99.827317253708486</c:v>
                </c:pt>
                <c:pt idx="9">
                  <c:v>96.833724033708009</c:v>
                </c:pt>
                <c:pt idx="10">
                  <c:v>68.064862505529732</c:v>
                </c:pt>
                <c:pt idx="11">
                  <c:v>65.232752860861268</c:v>
                </c:pt>
                <c:pt idx="12">
                  <c:v>64.858168370646396</c:v>
                </c:pt>
                <c:pt idx="13">
                  <c:v>65.335690418199363</c:v>
                </c:pt>
                <c:pt idx="14">
                  <c:v>69.25743566012207</c:v>
                </c:pt>
                <c:pt idx="15">
                  <c:v>95.639166637381123</c:v>
                </c:pt>
                <c:pt idx="16">
                  <c:v>99.618358171956814</c:v>
                </c:pt>
                <c:pt idx="17">
                  <c:v>99.974186678750399</c:v>
                </c:pt>
                <c:pt idx="18">
                  <c:v>99.999029420662652</c:v>
                </c:pt>
                <c:pt idx="19">
                  <c:v>100.00074636099788</c:v>
                </c:pt>
                <c:pt idx="20">
                  <c:v>100.00078870103675</c:v>
                </c:pt>
                <c:pt idx="21">
                  <c:v>100.00078932058877</c:v>
                </c:pt>
                <c:pt idx="22">
                  <c:v>100.000789329376</c:v>
                </c:pt>
                <c:pt idx="23">
                  <c:v>100.00078932948307</c:v>
                </c:pt>
                <c:pt idx="24">
                  <c:v>100.0007893287264</c:v>
                </c:pt>
                <c:pt idx="25">
                  <c:v>100.00078929561055</c:v>
                </c:pt>
                <c:pt idx="26">
                  <c:v>100.00078809428528</c:v>
                </c:pt>
                <c:pt idx="27">
                  <c:v>100.00075450056673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770-6545-9C75-6C9748CABEEC}"/>
            </c:ext>
          </c:extLst>
        </c:ser>
        <c:ser>
          <c:idx val="13"/>
          <c:order val="13"/>
          <c:tx>
            <c:v>14</c:v>
          </c:tx>
          <c:val>
            <c:numRef>
              <c:f>D_heads!$CE$296:$DK$296</c:f>
              <c:numCache>
                <c:formatCode>General</c:formatCode>
                <c:ptCount val="33"/>
                <c:pt idx="0">
                  <c:v>100.00078932087804</c:v>
                </c:pt>
                <c:pt idx="1">
                  <c:v>100.00078911307122</c:v>
                </c:pt>
                <c:pt idx="2">
                  <c:v>100.00078443130518</c:v>
                </c:pt>
                <c:pt idx="3">
                  <c:v>100.00070142451507</c:v>
                </c:pt>
                <c:pt idx="4">
                  <c:v>99.999814891262304</c:v>
                </c:pt>
                <c:pt idx="5">
                  <c:v>100.00069667973736</c:v>
                </c:pt>
                <c:pt idx="6">
                  <c:v>100.00062452442074</c:v>
                </c:pt>
                <c:pt idx="7">
                  <c:v>99.995854571419656</c:v>
                </c:pt>
                <c:pt idx="8">
                  <c:v>99.868904986050381</c:v>
                </c:pt>
                <c:pt idx="9">
                  <c:v>97.539612284080278</c:v>
                </c:pt>
                <c:pt idx="10">
                  <c:v>67.40486801877158</c:v>
                </c:pt>
                <c:pt idx="11">
                  <c:v>64.880375615171587</c:v>
                </c:pt>
                <c:pt idx="12">
                  <c:v>62.952051775276452</c:v>
                </c:pt>
                <c:pt idx="13">
                  <c:v>65.021998327880539</c:v>
                </c:pt>
                <c:pt idx="14">
                  <c:v>69.150387484442987</c:v>
                </c:pt>
                <c:pt idx="15">
                  <c:v>94.582701907212126</c:v>
                </c:pt>
                <c:pt idx="16">
                  <c:v>99.540206217027048</c:v>
                </c:pt>
                <c:pt idx="17">
                  <c:v>99.969450361198952</c:v>
                </c:pt>
                <c:pt idx="18">
                  <c:v>99.998849945192049</c:v>
                </c:pt>
                <c:pt idx="19">
                  <c:v>100.00074285171483</c:v>
                </c:pt>
                <c:pt idx="20">
                  <c:v>100.00078866581211</c:v>
                </c:pt>
                <c:pt idx="21">
                  <c:v>100.00078932035593</c:v>
                </c:pt>
                <c:pt idx="22">
                  <c:v>100.00078932937718</c:v>
                </c:pt>
                <c:pt idx="23">
                  <c:v>100.00078932949823</c:v>
                </c:pt>
                <c:pt idx="24">
                  <c:v>100.00078932947616</c:v>
                </c:pt>
                <c:pt idx="25">
                  <c:v>100.00078932851848</c:v>
                </c:pt>
                <c:pt idx="26">
                  <c:v>100.00078929560959</c:v>
                </c:pt>
                <c:pt idx="27">
                  <c:v>100.0007883979806</c:v>
                </c:pt>
                <c:pt idx="28">
                  <c:v>100.00077158942688</c:v>
                </c:pt>
                <c:pt idx="29">
                  <c:v>100.00077099114581</c:v>
                </c:pt>
                <c:pt idx="30">
                  <c:v>100.00075419673432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70-6545-9C75-6C9748CABEEC}"/>
            </c:ext>
          </c:extLst>
        </c:ser>
        <c:ser>
          <c:idx val="14"/>
          <c:order val="14"/>
          <c:tx>
            <c:v>15</c:v>
          </c:tx>
          <c:val>
            <c:numRef>
              <c:f>D_heads!$CE$297:$DK$297</c:f>
              <c:numCache>
                <c:formatCode>General</c:formatCode>
                <c:ptCount val="33"/>
                <c:pt idx="0">
                  <c:v>100.00078932899416</c:v>
                </c:pt>
                <c:pt idx="1">
                  <c:v>100.00078931840457</c:v>
                </c:pt>
                <c:pt idx="2">
                  <c:v>100.00078911300932</c:v>
                </c:pt>
                <c:pt idx="3">
                  <c:v>100.00078605575298</c:v>
                </c:pt>
                <c:pt idx="4">
                  <c:v>100.00075974462469</c:v>
                </c:pt>
                <c:pt idx="5">
                  <c:v>100.00078231773028</c:v>
                </c:pt>
                <c:pt idx="6">
                  <c:v>100.0006614321677</c:v>
                </c:pt>
                <c:pt idx="7">
                  <c:v>99.996766275162912</c:v>
                </c:pt>
                <c:pt idx="8">
                  <c:v>99.889650455115316</c:v>
                </c:pt>
                <c:pt idx="9">
                  <c:v>97.569480466166766</c:v>
                </c:pt>
                <c:pt idx="10">
                  <c:v>67.344700689828244</c:v>
                </c:pt>
                <c:pt idx="11">
                  <c:v>63.529499134124258</c:v>
                </c:pt>
                <c:pt idx="12">
                  <c:v>49.974564634124171</c:v>
                </c:pt>
                <c:pt idx="13">
                  <c:v>63.291106796448311</c:v>
                </c:pt>
                <c:pt idx="14">
                  <c:v>69.100281611339582</c:v>
                </c:pt>
                <c:pt idx="15">
                  <c:v>95.63126403954125</c:v>
                </c:pt>
                <c:pt idx="16">
                  <c:v>99.618170720410745</c:v>
                </c:pt>
                <c:pt idx="17">
                  <c:v>99.974216319862649</c:v>
                </c:pt>
                <c:pt idx="18">
                  <c:v>99.999120431879831</c:v>
                </c:pt>
                <c:pt idx="19">
                  <c:v>100.00074926274722</c:v>
                </c:pt>
                <c:pt idx="20">
                  <c:v>100.00078875016254</c:v>
                </c:pt>
                <c:pt idx="21">
                  <c:v>100.00078932128001</c:v>
                </c:pt>
                <c:pt idx="22">
                  <c:v>100.00078932938382</c:v>
                </c:pt>
                <c:pt idx="23">
                  <c:v>100.00078932949872</c:v>
                </c:pt>
                <c:pt idx="24">
                  <c:v>100.00078932949974</c:v>
                </c:pt>
                <c:pt idx="25">
                  <c:v>100.00078932947618</c:v>
                </c:pt>
                <c:pt idx="26">
                  <c:v>100.00078932872634</c:v>
                </c:pt>
                <c:pt idx="27">
                  <c:v>100.00078930994941</c:v>
                </c:pt>
                <c:pt idx="28">
                  <c:v>100.00078901019589</c:v>
                </c:pt>
                <c:pt idx="29">
                  <c:v>100.00078898674083</c:v>
                </c:pt>
                <c:pt idx="30">
                  <c:v>100.00078838846071</c:v>
                </c:pt>
                <c:pt idx="31">
                  <c:v>100.00077159404923</c:v>
                </c:pt>
                <c:pt idx="32">
                  <c:v>100.00077129504527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770-6545-9C75-6C9748CABEEC}"/>
            </c:ext>
          </c:extLst>
        </c:ser>
        <c:ser>
          <c:idx val="15"/>
          <c:order val="15"/>
          <c:tx>
            <c:v>16</c:v>
          </c:tx>
          <c:val>
            <c:numRef>
              <c:f>D_heads!$CE$298:$DK$298</c:f>
              <c:numCache>
                <c:formatCode>General</c:formatCode>
                <c:ptCount val="33"/>
                <c:pt idx="0">
                  <c:v>100.0007893294746</c:v>
                </c:pt>
                <c:pt idx="1">
                  <c:v>100.00078932901158</c:v>
                </c:pt>
                <c:pt idx="2">
                  <c:v>100.00078932110142</c:v>
                </c:pt>
                <c:pt idx="3">
                  <c:v>100.00078921829663</c:v>
                </c:pt>
                <c:pt idx="4">
                  <c:v>100.00078840496086</c:v>
                </c:pt>
                <c:pt idx="5">
                  <c:v>100.00078562559274</c:v>
                </c:pt>
                <c:pt idx="6">
                  <c:v>100.00066557862348</c:v>
                </c:pt>
                <c:pt idx="7">
                  <c:v>99.996857393799473</c:v>
                </c:pt>
                <c:pt idx="8">
                  <c:v>99.891236220415124</c:v>
                </c:pt>
                <c:pt idx="9">
                  <c:v>97.583243345322472</c:v>
                </c:pt>
                <c:pt idx="10">
                  <c:v>67.510237873673773</c:v>
                </c:pt>
                <c:pt idx="11">
                  <c:v>65.014778541137247</c:v>
                </c:pt>
                <c:pt idx="12">
                  <c:v>62.979224703298996</c:v>
                </c:pt>
                <c:pt idx="13">
                  <c:v>65.152716513739591</c:v>
                </c:pt>
                <c:pt idx="14">
                  <c:v>69.453067811195083</c:v>
                </c:pt>
                <c:pt idx="15">
                  <c:v>95.766117585489027</c:v>
                </c:pt>
                <c:pt idx="16">
                  <c:v>99.633986263900184</c:v>
                </c:pt>
                <c:pt idx="17">
                  <c:v>99.975532231217414</c:v>
                </c:pt>
                <c:pt idx="18">
                  <c:v>99.999212598789612</c:v>
                </c:pt>
                <c:pt idx="19">
                  <c:v>100.00074843615458</c:v>
                </c:pt>
                <c:pt idx="20">
                  <c:v>100.00078832657006</c:v>
                </c:pt>
                <c:pt idx="21">
                  <c:v>100.00078930495401</c:v>
                </c:pt>
                <c:pt idx="22">
                  <c:v>100.00078932895413</c:v>
                </c:pt>
                <c:pt idx="23">
                  <c:v>100.00078932948934</c:v>
                </c:pt>
                <c:pt idx="24">
                  <c:v>100.00078932950017</c:v>
                </c:pt>
                <c:pt idx="25">
                  <c:v>100.00078932949987</c:v>
                </c:pt>
                <c:pt idx="26">
                  <c:v>100.00078932948479</c:v>
                </c:pt>
                <c:pt idx="27">
                  <c:v>100.00078932914404</c:v>
                </c:pt>
                <c:pt idx="28">
                  <c:v>100.00078932443385</c:v>
                </c:pt>
                <c:pt idx="29">
                  <c:v>100.00078932382122</c:v>
                </c:pt>
                <c:pt idx="30">
                  <c:v>100.00078930974421</c:v>
                </c:pt>
                <c:pt idx="31">
                  <c:v>100.00078901046811</c:v>
                </c:pt>
                <c:pt idx="32">
                  <c:v>100.00078900109007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E770-6545-9C75-6C9748CABEEC}"/>
            </c:ext>
          </c:extLst>
        </c:ser>
        <c:ser>
          <c:idx val="16"/>
          <c:order val="16"/>
          <c:tx>
            <c:v>17</c:v>
          </c:tx>
          <c:val>
            <c:numRef>
              <c:f>D_heads!$CE$299:$DK$299</c:f>
              <c:numCache>
                <c:formatCode>General</c:formatCode>
                <c:ptCount val="33"/>
                <c:pt idx="0">
                  <c:v>-99</c:v>
                </c:pt>
                <c:pt idx="1">
                  <c:v>100.00078932947861</c:v>
                </c:pt>
                <c:pt idx="2">
                  <c:v>100.00078932914887</c:v>
                </c:pt>
                <c:pt idx="3">
                  <c:v>100.00078932388409</c:v>
                </c:pt>
                <c:pt idx="4">
                  <c:v>100.0007892216171</c:v>
                </c:pt>
                <c:pt idx="5">
                  <c:v>100.00078617810844</c:v>
                </c:pt>
                <c:pt idx="6">
                  <c:v>100.00067962931874</c:v>
                </c:pt>
                <c:pt idx="7">
                  <c:v>99.997260016630079</c:v>
                </c:pt>
                <c:pt idx="8">
                  <c:v>99.901241643712652</c:v>
                </c:pt>
                <c:pt idx="9">
                  <c:v>97.777760596928928</c:v>
                </c:pt>
                <c:pt idx="10">
                  <c:v>69.639625731521775</c:v>
                </c:pt>
                <c:pt idx="11">
                  <c:v>67.503648109114636</c:v>
                </c:pt>
                <c:pt idx="12">
                  <c:v>67.260642228792634</c:v>
                </c:pt>
                <c:pt idx="13">
                  <c:v>67.636699459712986</c:v>
                </c:pt>
                <c:pt idx="14">
                  <c:v>71.927389551051178</c:v>
                </c:pt>
                <c:pt idx="15">
                  <c:v>96.23395751200465</c:v>
                </c:pt>
                <c:pt idx="16">
                  <c:v>99.68178340648636</c:v>
                </c:pt>
                <c:pt idx="17">
                  <c:v>99.979168416706827</c:v>
                </c:pt>
                <c:pt idx="18">
                  <c:v>99.999410200605212</c:v>
                </c:pt>
                <c:pt idx="19">
                  <c:v>100.00062885859927</c:v>
                </c:pt>
                <c:pt idx="20">
                  <c:v>100.00077075132582</c:v>
                </c:pt>
                <c:pt idx="21">
                  <c:v>100.00078855464589</c:v>
                </c:pt>
                <c:pt idx="22">
                  <c:v>100.000789313323</c:v>
                </c:pt>
                <c:pt idx="23">
                  <c:v>100.00078932920347</c:v>
                </c:pt>
                <c:pt idx="24">
                  <c:v>100.00078932949536</c:v>
                </c:pt>
                <c:pt idx="25">
                  <c:v>100.00078932950029</c:v>
                </c:pt>
                <c:pt idx="26">
                  <c:v>100.00078932950011</c:v>
                </c:pt>
                <c:pt idx="27">
                  <c:v>100.00078932949444</c:v>
                </c:pt>
                <c:pt idx="28">
                  <c:v>100.00078932942593</c:v>
                </c:pt>
                <c:pt idx="29">
                  <c:v>100.00078932941278</c:v>
                </c:pt>
                <c:pt idx="30">
                  <c:v>100.0007893291403</c:v>
                </c:pt>
                <c:pt idx="31">
                  <c:v>100.0007893244433</c:v>
                </c:pt>
                <c:pt idx="32">
                  <c:v>100.00078932423916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E770-6545-9C75-6C9748CABEEC}"/>
            </c:ext>
          </c:extLst>
        </c:ser>
        <c:ser>
          <c:idx val="17"/>
          <c:order val="17"/>
          <c:tx>
            <c:v>18</c:v>
          </c:tx>
          <c:val>
            <c:numRef>
              <c:f>D_heads!$CE$300:$DK$300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100.0007893294769</c:v>
                </c:pt>
                <c:pt idx="3">
                  <c:v>100.00078932894428</c:v>
                </c:pt>
                <c:pt idx="4">
                  <c:v>100.00078931341923</c:v>
                </c:pt>
                <c:pt idx="5">
                  <c:v>100.00078882336904</c:v>
                </c:pt>
                <c:pt idx="6">
                  <c:v>100.00077378474754</c:v>
                </c:pt>
                <c:pt idx="7">
                  <c:v>100.00035338662867</c:v>
                </c:pt>
                <c:pt idx="8">
                  <c:v>99.990196419303629</c:v>
                </c:pt>
                <c:pt idx="9">
                  <c:v>99.799382439858618</c:v>
                </c:pt>
                <c:pt idx="10">
                  <c:v>97.678796387985244</c:v>
                </c:pt>
                <c:pt idx="11">
                  <c:v>97.478202373496813</c:v>
                </c:pt>
                <c:pt idx="12">
                  <c:v>97.564184424477972</c:v>
                </c:pt>
                <c:pt idx="13">
                  <c:v>97.563801842846772</c:v>
                </c:pt>
                <c:pt idx="14">
                  <c:v>97.275111114946284</c:v>
                </c:pt>
                <c:pt idx="15">
                  <c:v>99.553900433767012</c:v>
                </c:pt>
                <c:pt idx="16">
                  <c:v>99.951023557605936</c:v>
                </c:pt>
                <c:pt idx="17">
                  <c:v>99.995383746021176</c:v>
                </c:pt>
                <c:pt idx="18">
                  <c:v>99.999019192589756</c:v>
                </c:pt>
                <c:pt idx="19">
                  <c:v>99.999421129239025</c:v>
                </c:pt>
                <c:pt idx="20">
                  <c:v>100.00062200637316</c:v>
                </c:pt>
                <c:pt idx="21">
                  <c:v>100.00077432457938</c:v>
                </c:pt>
                <c:pt idx="22">
                  <c:v>100.00078894316142</c:v>
                </c:pt>
                <c:pt idx="23">
                  <c:v>100.00078932361409</c:v>
                </c:pt>
                <c:pt idx="24">
                  <c:v>100.00078932941445</c:v>
                </c:pt>
                <c:pt idx="25">
                  <c:v>100.00078932949918</c:v>
                </c:pt>
                <c:pt idx="26">
                  <c:v>100.00078932950036</c:v>
                </c:pt>
                <c:pt idx="27">
                  <c:v>100.00078932950029</c:v>
                </c:pt>
                <c:pt idx="28">
                  <c:v>100.00078932949934</c:v>
                </c:pt>
                <c:pt idx="29">
                  <c:v>100.00078932949909</c:v>
                </c:pt>
                <c:pt idx="30">
                  <c:v>100.00078932949438</c:v>
                </c:pt>
                <c:pt idx="31">
                  <c:v>100.00078932942615</c:v>
                </c:pt>
                <c:pt idx="32">
                  <c:v>100.00078932942137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E770-6545-9C75-6C9748CABEEC}"/>
            </c:ext>
          </c:extLst>
        </c:ser>
        <c:ser>
          <c:idx val="18"/>
          <c:order val="18"/>
          <c:tx>
            <c:v>19</c:v>
          </c:tx>
          <c:val>
            <c:numRef>
              <c:f>D_heads!$CE$301:$DK$301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99.885530859381817</c:v>
                </c:pt>
                <c:pt idx="13">
                  <c:v>99.867201121672366</c:v>
                </c:pt>
                <c:pt idx="14">
                  <c:v>99.854447782674683</c:v>
                </c:pt>
                <c:pt idx="15">
                  <c:v>99.94642465969234</c:v>
                </c:pt>
                <c:pt idx="16">
                  <c:v>99.977480567346149</c:v>
                </c:pt>
                <c:pt idx="17">
                  <c:v>99.982230336853092</c:v>
                </c:pt>
                <c:pt idx="18">
                  <c:v>99.982773510541818</c:v>
                </c:pt>
                <c:pt idx="19">
                  <c:v>99.984062945904412</c:v>
                </c:pt>
                <c:pt idx="20">
                  <c:v>99.999446230288527</c:v>
                </c:pt>
                <c:pt idx="21">
                  <c:v>100.00069841156702</c:v>
                </c:pt>
                <c:pt idx="22">
                  <c:v>100.00078698431355</c:v>
                </c:pt>
                <c:pt idx="23">
                  <c:v>100.00078929453612</c:v>
                </c:pt>
                <c:pt idx="24">
                  <c:v>100.00078932900684</c:v>
                </c:pt>
                <c:pt idx="25">
                  <c:v>100.00078932949366</c:v>
                </c:pt>
                <c:pt idx="26">
                  <c:v>100.00078932950031</c:v>
                </c:pt>
                <c:pt idx="27">
                  <c:v>100.00078932950039</c:v>
                </c:pt>
                <c:pt idx="28">
                  <c:v>100.00078932950038</c:v>
                </c:pt>
                <c:pt idx="29">
                  <c:v>100.00078932950038</c:v>
                </c:pt>
                <c:pt idx="30">
                  <c:v>100.00078932950029</c:v>
                </c:pt>
                <c:pt idx="31">
                  <c:v>100.00078932949938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E770-6545-9C75-6C9748CABEEC}"/>
            </c:ext>
          </c:extLst>
        </c:ser>
        <c:bandFmts/>
        <c:axId val="1666994303"/>
        <c:axId val="1667033455"/>
        <c:axId val="1380270463"/>
      </c:surfaceChart>
      <c:catAx>
        <c:axId val="1666994303"/>
        <c:scaling>
          <c:orientation val="minMax"/>
        </c:scaling>
        <c:delete val="0"/>
        <c:axPos val="b"/>
        <c:majorTickMark val="out"/>
        <c:minorTickMark val="none"/>
        <c:tickLblPos val="nextTo"/>
        <c:crossAx val="1667033455"/>
        <c:crosses val="autoZero"/>
        <c:auto val="1"/>
        <c:lblAlgn val="ctr"/>
        <c:lblOffset val="100"/>
        <c:noMultiLvlLbl val="0"/>
      </c:catAx>
      <c:valAx>
        <c:axId val="1667033455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666994303"/>
        <c:crosses val="autoZero"/>
        <c:crossBetween val="midCat"/>
        <c:majorUnit val="21"/>
      </c:valAx>
      <c:serAx>
        <c:axId val="1380270463"/>
        <c:scaling>
          <c:orientation val="minMax"/>
        </c:scaling>
        <c:delete val="0"/>
        <c:axPos val="b"/>
        <c:majorTickMark val="out"/>
        <c:minorTickMark val="none"/>
        <c:tickLblPos val="nextTo"/>
        <c:crossAx val="1667033455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D_heads!$CE$303:$DK$303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99.995430699280192</c:v>
                </c:pt>
                <c:pt idx="5">
                  <c:v>99.954144734913783</c:v>
                </c:pt>
                <c:pt idx="6">
                  <c:v>99.949086026138517</c:v>
                </c:pt>
                <c:pt idx="7">
                  <c:v>99.949074029120396</c:v>
                </c:pt>
                <c:pt idx="8">
                  <c:v>99.989926639804423</c:v>
                </c:pt>
                <c:pt idx="9">
                  <c:v>99.995008880075829</c:v>
                </c:pt>
                <c:pt idx="10">
                  <c:v>99.999695203913689</c:v>
                </c:pt>
                <c:pt idx="11">
                  <c:v>100.00048889392731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515-B842-9F50-0802C1BF2C36}"/>
            </c:ext>
          </c:extLst>
        </c:ser>
        <c:ser>
          <c:idx val="1"/>
          <c:order val="1"/>
          <c:tx>
            <c:v>2</c:v>
          </c:tx>
          <c:val>
            <c:numRef>
              <c:f>D_heads!$CE$304:$DK$304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100.001182747489</c:v>
                </c:pt>
                <c:pt idx="3">
                  <c:v>100.00112579935427</c:v>
                </c:pt>
                <c:pt idx="4">
                  <c:v>100.00019544148856</c:v>
                </c:pt>
                <c:pt idx="5">
                  <c:v>99.995470452441481</c:v>
                </c:pt>
                <c:pt idx="6">
                  <c:v>99.990782917018109</c:v>
                </c:pt>
                <c:pt idx="7">
                  <c:v>99.95454407254347</c:v>
                </c:pt>
                <c:pt idx="8">
                  <c:v>99.954649677370455</c:v>
                </c:pt>
                <c:pt idx="9">
                  <c:v>99.95520466022576</c:v>
                </c:pt>
                <c:pt idx="10">
                  <c:v>99.991460133427267</c:v>
                </c:pt>
                <c:pt idx="11">
                  <c:v>99.995341538577691</c:v>
                </c:pt>
                <c:pt idx="12">
                  <c:v>99.995644163958175</c:v>
                </c:pt>
                <c:pt idx="13">
                  <c:v>99.99981641193483</c:v>
                </c:pt>
                <c:pt idx="14">
                  <c:v>100.00092219923488</c:v>
                </c:pt>
                <c:pt idx="15">
                  <c:v>100.00114119347285</c:v>
                </c:pt>
                <c:pt idx="16">
                  <c:v>100.00117864952624</c:v>
                </c:pt>
                <c:pt idx="17">
                  <c:v>100.00118441479597</c:v>
                </c:pt>
                <c:pt idx="18">
                  <c:v>100.00118522114111</c:v>
                </c:pt>
                <c:pt idx="19">
                  <c:v>100.00118534623243</c:v>
                </c:pt>
                <c:pt idx="20">
                  <c:v>100.0011853506841</c:v>
                </c:pt>
                <c:pt idx="21">
                  <c:v>100.00118534979372</c:v>
                </c:pt>
                <c:pt idx="22">
                  <c:v>100.0011853267343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515-B842-9F50-0802C1BF2C36}"/>
            </c:ext>
          </c:extLst>
        </c:ser>
        <c:ser>
          <c:idx val="2"/>
          <c:order val="2"/>
          <c:tx>
            <c:v>3</c:v>
          </c:tx>
          <c:val>
            <c:numRef>
              <c:f>D_heads!$CE$305:$DK$305</c:f>
              <c:numCache>
                <c:formatCode>General</c:formatCode>
                <c:ptCount val="33"/>
                <c:pt idx="0">
                  <c:v>-99</c:v>
                </c:pt>
                <c:pt idx="1">
                  <c:v>100.00118533305077</c:v>
                </c:pt>
                <c:pt idx="2">
                  <c:v>100.00118490530203</c:v>
                </c:pt>
                <c:pt idx="3">
                  <c:v>100.00117632818838</c:v>
                </c:pt>
                <c:pt idx="4">
                  <c:v>100.00106046133357</c:v>
                </c:pt>
                <c:pt idx="5">
                  <c:v>100.00059218134217</c:v>
                </c:pt>
                <c:pt idx="6">
                  <c:v>99.999788628022586</c:v>
                </c:pt>
                <c:pt idx="7">
                  <c:v>99.995542308107517</c:v>
                </c:pt>
                <c:pt idx="8">
                  <c:v>99.991434962727041</c:v>
                </c:pt>
                <c:pt idx="9">
                  <c:v>99.956306457076451</c:v>
                </c:pt>
                <c:pt idx="10">
                  <c:v>99.956133900707613</c:v>
                </c:pt>
                <c:pt idx="11">
                  <c:v>99.956085169535967</c:v>
                </c:pt>
                <c:pt idx="12">
                  <c:v>99.956293245810343</c:v>
                </c:pt>
                <c:pt idx="13">
                  <c:v>99.991752807398413</c:v>
                </c:pt>
                <c:pt idx="14">
                  <c:v>99.999301145516299</c:v>
                </c:pt>
                <c:pt idx="15">
                  <c:v>100.00085654923762</c:v>
                </c:pt>
                <c:pt idx="16">
                  <c:v>100.00113489231279</c:v>
                </c:pt>
                <c:pt idx="17">
                  <c:v>100.00117840362259</c:v>
                </c:pt>
                <c:pt idx="18">
                  <c:v>100.00118441753651</c:v>
                </c:pt>
                <c:pt idx="19">
                  <c:v>100.001185317739</c:v>
                </c:pt>
                <c:pt idx="20">
                  <c:v>100.0011853495941</c:v>
                </c:pt>
                <c:pt idx="21">
                  <c:v>100.00118532767819</c:v>
                </c:pt>
                <c:pt idx="22">
                  <c:v>100.00118434245856</c:v>
                </c:pt>
                <c:pt idx="23">
                  <c:v>100.00114638494705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515-B842-9F50-0802C1BF2C36}"/>
            </c:ext>
          </c:extLst>
        </c:ser>
        <c:ser>
          <c:idx val="3"/>
          <c:order val="3"/>
          <c:tx>
            <c:v>4</c:v>
          </c:tx>
          <c:val>
            <c:numRef>
              <c:f>D_heads!$CE$306:$DK$306</c:f>
              <c:numCache>
                <c:formatCode>General</c:formatCode>
                <c:ptCount val="33"/>
                <c:pt idx="0">
                  <c:v>-99</c:v>
                </c:pt>
                <c:pt idx="1">
                  <c:v>100.00118534854836</c:v>
                </c:pt>
                <c:pt idx="2">
                  <c:v>100.00118530796415</c:v>
                </c:pt>
                <c:pt idx="3">
                  <c:v>100.0011846385936</c:v>
                </c:pt>
                <c:pt idx="4">
                  <c:v>100.00117579380192</c:v>
                </c:pt>
                <c:pt idx="5">
                  <c:v>100.00112798071054</c:v>
                </c:pt>
                <c:pt idx="6">
                  <c:v>100.00102679761751</c:v>
                </c:pt>
                <c:pt idx="7">
                  <c:v>100.00056092326763</c:v>
                </c:pt>
                <c:pt idx="8">
                  <c:v>99.999598311167006</c:v>
                </c:pt>
                <c:pt idx="9">
                  <c:v>99.99461516888789</c:v>
                </c:pt>
                <c:pt idx="10">
                  <c:v>99.990626548695687</c:v>
                </c:pt>
                <c:pt idx="11">
                  <c:v>99.985819677160734</c:v>
                </c:pt>
                <c:pt idx="12">
                  <c:v>99.952098790842314</c:v>
                </c:pt>
                <c:pt idx="13">
                  <c:v>99.952526168044159</c:v>
                </c:pt>
                <c:pt idx="14">
                  <c:v>99.987902561501528</c:v>
                </c:pt>
                <c:pt idx="15">
                  <c:v>99.998606571912163</c:v>
                </c:pt>
                <c:pt idx="16">
                  <c:v>100.00077974626636</c:v>
                </c:pt>
                <c:pt idx="17">
                  <c:v>100.00113045114649</c:v>
                </c:pt>
                <c:pt idx="18">
                  <c:v>100.00117822185213</c:v>
                </c:pt>
                <c:pt idx="19">
                  <c:v>100.0011850973259</c:v>
                </c:pt>
                <c:pt idx="20">
                  <c:v>100.00118534516136</c:v>
                </c:pt>
                <c:pt idx="21">
                  <c:v>100.00118534826467</c:v>
                </c:pt>
                <c:pt idx="22">
                  <c:v>100.00118525954041</c:v>
                </c:pt>
                <c:pt idx="23">
                  <c:v>100.00118237567925</c:v>
                </c:pt>
                <c:pt idx="24">
                  <c:v>100.00110945301456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515-B842-9F50-0802C1BF2C36}"/>
            </c:ext>
          </c:extLst>
        </c:ser>
        <c:ser>
          <c:idx val="4"/>
          <c:order val="4"/>
          <c:tx>
            <c:v>5</c:v>
          </c:tx>
          <c:val>
            <c:numRef>
              <c:f>D_heads!$CE$307:$DK$307</c:f>
              <c:numCache>
                <c:formatCode>General</c:formatCode>
                <c:ptCount val="33"/>
                <c:pt idx="0">
                  <c:v>-99</c:v>
                </c:pt>
                <c:pt idx="1">
                  <c:v>100.00118535059715</c:v>
                </c:pt>
                <c:pt idx="2">
                  <c:v>100.00118534717637</c:v>
                </c:pt>
                <c:pt idx="3">
                  <c:v>100.00118529395098</c:v>
                </c:pt>
                <c:pt idx="4">
                  <c:v>100.00118454309367</c:v>
                </c:pt>
                <c:pt idx="5">
                  <c:v>100.00117669137067</c:v>
                </c:pt>
                <c:pt idx="6">
                  <c:v>100.00112892480668</c:v>
                </c:pt>
                <c:pt idx="7">
                  <c:v>100.00076492208883</c:v>
                </c:pt>
                <c:pt idx="8">
                  <c:v>99.998314319689513</c:v>
                </c:pt>
                <c:pt idx="9">
                  <c:v>99.985226356128649</c:v>
                </c:pt>
                <c:pt idx="10">
                  <c:v>99.944376309233263</c:v>
                </c:pt>
                <c:pt idx="11">
                  <c:v>99.930588043416236</c:v>
                </c:pt>
                <c:pt idx="12">
                  <c:v>99.92083575254938</c:v>
                </c:pt>
                <c:pt idx="13">
                  <c:v>99.888706383416547</c:v>
                </c:pt>
                <c:pt idx="14">
                  <c:v>99.905234952486367</c:v>
                </c:pt>
                <c:pt idx="15">
                  <c:v>99.981249257610159</c:v>
                </c:pt>
                <c:pt idx="16">
                  <c:v>99.99804353671378</c:v>
                </c:pt>
                <c:pt idx="17">
                  <c:v>100.00077553073331</c:v>
                </c:pt>
                <c:pt idx="18">
                  <c:v>100.00113434204944</c:v>
                </c:pt>
                <c:pt idx="19">
                  <c:v>100.00118352573634</c:v>
                </c:pt>
                <c:pt idx="20">
                  <c:v>100.00118531047784</c:v>
                </c:pt>
                <c:pt idx="21">
                  <c:v>100.00118534978236</c:v>
                </c:pt>
                <c:pt idx="22">
                  <c:v>100.00118534545294</c:v>
                </c:pt>
                <c:pt idx="23">
                  <c:v>100.00118519093151</c:v>
                </c:pt>
                <c:pt idx="24">
                  <c:v>100.00118136976995</c:v>
                </c:pt>
                <c:pt idx="25">
                  <c:v>100.00110847109501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515-B842-9F50-0802C1BF2C36}"/>
            </c:ext>
          </c:extLst>
        </c:ser>
        <c:ser>
          <c:idx val="5"/>
          <c:order val="5"/>
          <c:tx>
            <c:v>6</c:v>
          </c:tx>
          <c:val>
            <c:numRef>
              <c:f>D_heads!$CE$308:$DK$308</c:f>
              <c:numCache>
                <c:formatCode>General</c:formatCode>
                <c:ptCount val="33"/>
                <c:pt idx="0">
                  <c:v>100.00118535081175</c:v>
                </c:pt>
                <c:pt idx="1">
                  <c:v>100.00118535073267</c:v>
                </c:pt>
                <c:pt idx="2">
                  <c:v>100.00118534926661</c:v>
                </c:pt>
                <c:pt idx="3">
                  <c:v>100.00118531936373</c:v>
                </c:pt>
                <c:pt idx="4">
                  <c:v>100.0011846632529</c:v>
                </c:pt>
                <c:pt idx="5">
                  <c:v>100.00116989270047</c:v>
                </c:pt>
                <c:pt idx="6">
                  <c:v>100.00092266565169</c:v>
                </c:pt>
                <c:pt idx="7">
                  <c:v>99.998578711144248</c:v>
                </c:pt>
                <c:pt idx="8">
                  <c:v>99.978882752224621</c:v>
                </c:pt>
                <c:pt idx="9">
                  <c:v>99.859365618687917</c:v>
                </c:pt>
                <c:pt idx="10">
                  <c:v>99.425132418417775</c:v>
                </c:pt>
                <c:pt idx="11">
                  <c:v>99.304516568982024</c:v>
                </c:pt>
                <c:pt idx="12">
                  <c:v>99.280335669336779</c:v>
                </c:pt>
                <c:pt idx="13">
                  <c:v>99.267082542920988</c:v>
                </c:pt>
                <c:pt idx="14">
                  <c:v>99.388733663957453</c:v>
                </c:pt>
                <c:pt idx="15">
                  <c:v>99.85526203296979</c:v>
                </c:pt>
                <c:pt idx="16">
                  <c:v>99.978582199014454</c:v>
                </c:pt>
                <c:pt idx="17">
                  <c:v>99.998416478489773</c:v>
                </c:pt>
                <c:pt idx="18">
                  <c:v>100.00085442941453</c:v>
                </c:pt>
                <c:pt idx="19">
                  <c:v>100.00117333051045</c:v>
                </c:pt>
                <c:pt idx="20">
                  <c:v>100.00118508276387</c:v>
                </c:pt>
                <c:pt idx="21">
                  <c:v>100.0011853449367</c:v>
                </c:pt>
                <c:pt idx="22">
                  <c:v>100.00118534993422</c:v>
                </c:pt>
                <c:pt idx="23">
                  <c:v>100.00118532047155</c:v>
                </c:pt>
                <c:pt idx="24">
                  <c:v>100.00118418456391</c:v>
                </c:pt>
                <c:pt idx="25">
                  <c:v>100.00114443980152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515-B842-9F50-0802C1BF2C36}"/>
            </c:ext>
          </c:extLst>
        </c:ser>
        <c:ser>
          <c:idx val="6"/>
          <c:order val="6"/>
          <c:tx>
            <c:v>7</c:v>
          </c:tx>
          <c:val>
            <c:numRef>
              <c:f>D_heads!$CE$309:$DK$309</c:f>
              <c:numCache>
                <c:formatCode>General</c:formatCode>
                <c:ptCount val="33"/>
                <c:pt idx="0">
                  <c:v>100.00118535076955</c:v>
                </c:pt>
                <c:pt idx="1">
                  <c:v>100.00118535018595</c:v>
                </c:pt>
                <c:pt idx="2">
                  <c:v>100.00118534198026</c:v>
                </c:pt>
                <c:pt idx="3">
                  <c:v>100.00118521446538</c:v>
                </c:pt>
                <c:pt idx="4">
                  <c:v>100.00118271180295</c:v>
                </c:pt>
                <c:pt idx="5">
                  <c:v>100.00112367043748</c:v>
                </c:pt>
                <c:pt idx="6">
                  <c:v>100.00005152961434</c:v>
                </c:pt>
                <c:pt idx="7">
                  <c:v>99.987501712722761</c:v>
                </c:pt>
                <c:pt idx="8">
                  <c:v>99.858230264497323</c:v>
                </c:pt>
                <c:pt idx="9">
                  <c:v>98.975333143074522</c:v>
                </c:pt>
                <c:pt idx="10">
                  <c:v>95.288171493509822</c:v>
                </c:pt>
                <c:pt idx="11">
                  <c:v>94.397358008855448</c:v>
                </c:pt>
                <c:pt idx="12">
                  <c:v>94.253020923218941</c:v>
                </c:pt>
                <c:pt idx="13">
                  <c:v>94.379486928256838</c:v>
                </c:pt>
                <c:pt idx="14">
                  <c:v>95.281643163200258</c:v>
                </c:pt>
                <c:pt idx="15">
                  <c:v>98.974659860424737</c:v>
                </c:pt>
                <c:pt idx="16">
                  <c:v>99.859312055949118</c:v>
                </c:pt>
                <c:pt idx="17">
                  <c:v>99.985610286411827</c:v>
                </c:pt>
                <c:pt idx="18">
                  <c:v>99.999315596011428</c:v>
                </c:pt>
                <c:pt idx="19">
                  <c:v>100.00111441730174</c:v>
                </c:pt>
                <c:pt idx="20">
                  <c:v>100.00118371105718</c:v>
                </c:pt>
                <c:pt idx="21">
                  <c:v>100.00118531380768</c:v>
                </c:pt>
                <c:pt idx="22">
                  <c:v>100.0011853494252</c:v>
                </c:pt>
                <c:pt idx="23">
                  <c:v>100.00118532505462</c:v>
                </c:pt>
                <c:pt idx="24">
                  <c:v>100.00118427095312</c:v>
                </c:pt>
                <c:pt idx="25">
                  <c:v>100.00114537897953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515-B842-9F50-0802C1BF2C36}"/>
            </c:ext>
          </c:extLst>
        </c:ser>
        <c:ser>
          <c:idx val="7"/>
          <c:order val="7"/>
          <c:tx>
            <c:v>8</c:v>
          </c:tx>
          <c:val>
            <c:numRef>
              <c:f>D_heads!$CE$310:$DK$310</c:f>
              <c:numCache>
                <c:formatCode>General</c:formatCode>
                <c:ptCount val="33"/>
                <c:pt idx="0">
                  <c:v>100.0011853501521</c:v>
                </c:pt>
                <c:pt idx="1">
                  <c:v>100.00118534192313</c:v>
                </c:pt>
                <c:pt idx="2">
                  <c:v>100.00118524218132</c:v>
                </c:pt>
                <c:pt idx="3">
                  <c:v>100.00118427638152</c:v>
                </c:pt>
                <c:pt idx="4">
                  <c:v>100.00117688505949</c:v>
                </c:pt>
                <c:pt idx="5">
                  <c:v>100.00109921086045</c:v>
                </c:pt>
                <c:pt idx="6">
                  <c:v>99.999221988793465</c:v>
                </c:pt>
                <c:pt idx="7">
                  <c:v>99.959403199818553</c:v>
                </c:pt>
                <c:pt idx="8">
                  <c:v>99.408207023304627</c:v>
                </c:pt>
                <c:pt idx="9">
                  <c:v>95.285425420107003</c:v>
                </c:pt>
                <c:pt idx="10">
                  <c:v>75.445825239360289</c:v>
                </c:pt>
                <c:pt idx="11">
                  <c:v>71.249795889946228</c:v>
                </c:pt>
                <c:pt idx="12">
                  <c:v>70.574306078500356</c:v>
                </c:pt>
                <c:pt idx="13">
                  <c:v>71.241431431961971</c:v>
                </c:pt>
                <c:pt idx="14">
                  <c:v>75.438448885435136</c:v>
                </c:pt>
                <c:pt idx="15">
                  <c:v>95.287382902194949</c:v>
                </c:pt>
                <c:pt idx="16">
                  <c:v>99.425025757151801</c:v>
                </c:pt>
                <c:pt idx="17">
                  <c:v>99.9440917500892</c:v>
                </c:pt>
                <c:pt idx="18">
                  <c:v>99.992075023292614</c:v>
                </c:pt>
                <c:pt idx="19">
                  <c:v>100.00079118584614</c:v>
                </c:pt>
                <c:pt idx="20">
                  <c:v>100.00117525097399</c:v>
                </c:pt>
                <c:pt idx="21">
                  <c:v>100.00118510487211</c:v>
                </c:pt>
                <c:pt idx="22">
                  <c:v>100.00118534448993</c:v>
                </c:pt>
                <c:pt idx="23">
                  <c:v>100.00118532508141</c:v>
                </c:pt>
                <c:pt idx="24">
                  <c:v>100.00118427325246</c:v>
                </c:pt>
                <c:pt idx="25">
                  <c:v>100.00114540062108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515-B842-9F50-0802C1BF2C36}"/>
            </c:ext>
          </c:extLst>
        </c:ser>
        <c:ser>
          <c:idx val="8"/>
          <c:order val="8"/>
          <c:tx>
            <c:v>9</c:v>
          </c:tx>
          <c:val>
            <c:numRef>
              <c:f>D_heads!$CE$311:$DK$311</c:f>
              <c:numCache>
                <c:formatCode>General</c:formatCode>
                <c:ptCount val="33"/>
                <c:pt idx="0">
                  <c:v>100.00118534162098</c:v>
                </c:pt>
                <c:pt idx="1">
                  <c:v>100.00118521307775</c:v>
                </c:pt>
                <c:pt idx="2">
                  <c:v>100.00118348257419</c:v>
                </c:pt>
                <c:pt idx="3">
                  <c:v>100.00116564089345</c:v>
                </c:pt>
                <c:pt idx="4">
                  <c:v>100.00105838587012</c:v>
                </c:pt>
                <c:pt idx="5">
                  <c:v>100.00106194949858</c:v>
                </c:pt>
                <c:pt idx="6">
                  <c:v>99.998772952943213</c:v>
                </c:pt>
                <c:pt idx="7">
                  <c:v>99.94989286929858</c:v>
                </c:pt>
                <c:pt idx="8">
                  <c:v>99.280382024534546</c:v>
                </c:pt>
                <c:pt idx="9">
                  <c:v>94.385100971858805</c:v>
                </c:pt>
                <c:pt idx="10">
                  <c:v>71.245318536844735</c:v>
                </c:pt>
                <c:pt idx="11">
                  <c:v>65.875688652147232</c:v>
                </c:pt>
                <c:pt idx="12">
                  <c:v>63.533821157958847</c:v>
                </c:pt>
                <c:pt idx="13">
                  <c:v>65.8741847855744</c:v>
                </c:pt>
                <c:pt idx="14">
                  <c:v>71.238796982587985</c:v>
                </c:pt>
                <c:pt idx="15">
                  <c:v>94.396964897403294</c:v>
                </c:pt>
                <c:pt idx="16">
                  <c:v>99.304141226584406</c:v>
                </c:pt>
                <c:pt idx="17">
                  <c:v>99.924601778501213</c:v>
                </c:pt>
                <c:pt idx="18">
                  <c:v>99.950345001198642</c:v>
                </c:pt>
                <c:pt idx="19">
                  <c:v>99.998439042869137</c:v>
                </c:pt>
                <c:pt idx="20">
                  <c:v>100.00110696719138</c:v>
                </c:pt>
                <c:pt idx="21">
                  <c:v>100.00118336036675</c:v>
                </c:pt>
                <c:pt idx="22">
                  <c:v>100.00118530342802</c:v>
                </c:pt>
                <c:pt idx="23">
                  <c:v>100.00118532417228</c:v>
                </c:pt>
                <c:pt idx="24">
                  <c:v>100.00118427332615</c:v>
                </c:pt>
                <c:pt idx="25">
                  <c:v>100.00114540154244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515-B842-9F50-0802C1BF2C36}"/>
            </c:ext>
          </c:extLst>
        </c:ser>
        <c:ser>
          <c:idx val="9"/>
          <c:order val="9"/>
          <c:tx>
            <c:v>10</c:v>
          </c:tx>
          <c:val>
            <c:numRef>
              <c:f>D_heads!$CE$312:$DK$312</c:f>
              <c:numCache>
                <c:formatCode>General</c:formatCode>
                <c:ptCount val="33"/>
                <c:pt idx="0">
                  <c:v>100.00118524221935</c:v>
                </c:pt>
                <c:pt idx="1">
                  <c:v>100.00118348847415</c:v>
                </c:pt>
                <c:pt idx="2">
                  <c:v>100.00115613195027</c:v>
                </c:pt>
                <c:pt idx="3">
                  <c:v>100.00082163269352</c:v>
                </c:pt>
                <c:pt idx="4">
                  <c:v>99.998379314286581</c:v>
                </c:pt>
                <c:pt idx="5">
                  <c:v>100.00071031370919</c:v>
                </c:pt>
                <c:pt idx="6">
                  <c:v>99.998576072191881</c:v>
                </c:pt>
                <c:pt idx="7">
                  <c:v>99.94652429817188</c:v>
                </c:pt>
                <c:pt idx="8">
                  <c:v>99.237493490183411</c:v>
                </c:pt>
                <c:pt idx="9">
                  <c:v>94.239639256539206</c:v>
                </c:pt>
                <c:pt idx="10">
                  <c:v>70.512477066385713</c:v>
                </c:pt>
                <c:pt idx="11">
                  <c:v>63.470239641912087</c:v>
                </c:pt>
                <c:pt idx="12">
                  <c:v>53.67851597991104</c:v>
                </c:pt>
                <c:pt idx="13">
                  <c:v>63.470512530487987</c:v>
                </c:pt>
                <c:pt idx="14">
                  <c:v>70.514371278245164</c:v>
                </c:pt>
                <c:pt idx="15">
                  <c:v>94.251996462981438</c:v>
                </c:pt>
                <c:pt idx="16">
                  <c:v>99.280270768709869</c:v>
                </c:pt>
                <c:pt idx="17">
                  <c:v>99.886960262940732</c:v>
                </c:pt>
                <c:pt idx="18">
                  <c:v>99.594576810029139</c:v>
                </c:pt>
                <c:pt idx="19">
                  <c:v>99.979112529756065</c:v>
                </c:pt>
                <c:pt idx="20">
                  <c:v>100.00058990146871</c:v>
                </c:pt>
                <c:pt idx="21">
                  <c:v>100.00117136763279</c:v>
                </c:pt>
                <c:pt idx="22">
                  <c:v>100.00118504823139</c:v>
                </c:pt>
                <c:pt idx="23">
                  <c:v>100.00118531908558</c:v>
                </c:pt>
                <c:pt idx="24">
                  <c:v>100.00118427460842</c:v>
                </c:pt>
                <c:pt idx="25">
                  <c:v>100.0011454231639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515-B842-9F50-0802C1BF2C36}"/>
            </c:ext>
          </c:extLst>
        </c:ser>
        <c:ser>
          <c:idx val="10"/>
          <c:order val="10"/>
          <c:tx>
            <c:v>11</c:v>
          </c:tx>
          <c:val>
            <c:numRef>
              <c:f>D_heads!$CE$313:$DK$313</c:f>
              <c:numCache>
                <c:formatCode>General</c:formatCode>
                <c:ptCount val="33"/>
                <c:pt idx="0">
                  <c:v>100.0011843720837</c:v>
                </c:pt>
                <c:pt idx="1">
                  <c:v>100.00116580558992</c:v>
                </c:pt>
                <c:pt idx="2">
                  <c:v>100.00082180538635</c:v>
                </c:pt>
                <c:pt idx="3">
                  <c:v>99.995621093888602</c:v>
                </c:pt>
                <c:pt idx="4">
                  <c:v>99.944686406467653</c:v>
                </c:pt>
                <c:pt idx="5">
                  <c:v>99.995509922097398</c:v>
                </c:pt>
                <c:pt idx="6">
                  <c:v>99.998244361254294</c:v>
                </c:pt>
                <c:pt idx="7">
                  <c:v>99.94656250474668</c:v>
                </c:pt>
                <c:pt idx="8">
                  <c:v>99.238563329529555</c:v>
                </c:pt>
                <c:pt idx="9">
                  <c:v>94.257767018343657</c:v>
                </c:pt>
                <c:pt idx="10">
                  <c:v>70.653396900514423</c:v>
                </c:pt>
                <c:pt idx="11">
                  <c:v>65.180850600800596</c:v>
                </c:pt>
                <c:pt idx="12">
                  <c:v>62.824515783346136</c:v>
                </c:pt>
                <c:pt idx="13">
                  <c:v>65.184283266098603</c:v>
                </c:pt>
                <c:pt idx="14">
                  <c:v>70.667347650216996</c:v>
                </c:pt>
                <c:pt idx="15">
                  <c:v>94.255524863250457</c:v>
                </c:pt>
                <c:pt idx="16">
                  <c:v>99.281895376053754</c:v>
                </c:pt>
                <c:pt idx="17">
                  <c:v>99.921862259543843</c:v>
                </c:pt>
                <c:pt idx="18">
                  <c:v>99.950040149424268</c:v>
                </c:pt>
                <c:pt idx="19">
                  <c:v>99.99842820616837</c:v>
                </c:pt>
                <c:pt idx="20">
                  <c:v>100.00110673185462</c:v>
                </c:pt>
                <c:pt idx="21">
                  <c:v>100.00118335538139</c:v>
                </c:pt>
                <c:pt idx="22">
                  <c:v>100.00118530336339</c:v>
                </c:pt>
                <c:pt idx="23">
                  <c:v>100.0011853256089</c:v>
                </c:pt>
                <c:pt idx="24">
                  <c:v>100.00118431795512</c:v>
                </c:pt>
                <c:pt idx="25">
                  <c:v>100.00114636236417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515-B842-9F50-0802C1BF2C36}"/>
            </c:ext>
          </c:extLst>
        </c:ser>
        <c:ser>
          <c:idx val="11"/>
          <c:order val="11"/>
          <c:tx>
            <c:v>12</c:v>
          </c:tx>
          <c:val>
            <c:numRef>
              <c:f>D_heads!$CE$314:$DK$314</c:f>
              <c:numCache>
                <c:formatCode>General</c:formatCode>
                <c:ptCount val="33"/>
                <c:pt idx="0">
                  <c:v>100.00118017981116</c:v>
                </c:pt>
                <c:pt idx="1">
                  <c:v>100.00106261440267</c:v>
                </c:pt>
                <c:pt idx="2">
                  <c:v>99.998383865222209</c:v>
                </c:pt>
                <c:pt idx="3">
                  <c:v>99.944690794750827</c:v>
                </c:pt>
                <c:pt idx="4">
                  <c:v>99.078987601251484</c:v>
                </c:pt>
                <c:pt idx="5">
                  <c:v>99.944589143713046</c:v>
                </c:pt>
                <c:pt idx="6">
                  <c:v>99.995996308806426</c:v>
                </c:pt>
                <c:pt idx="7">
                  <c:v>99.949702871317882</c:v>
                </c:pt>
                <c:pt idx="8">
                  <c:v>99.269943507491462</c:v>
                </c:pt>
                <c:pt idx="9">
                  <c:v>94.34645874941873</c:v>
                </c:pt>
                <c:pt idx="10">
                  <c:v>70.567906651204908</c:v>
                </c:pt>
                <c:pt idx="11">
                  <c:v>65.609908028918099</c:v>
                </c:pt>
                <c:pt idx="12">
                  <c:v>64.832642228470959</c:v>
                </c:pt>
                <c:pt idx="13">
                  <c:v>65.639935683816418</c:v>
                </c:pt>
                <c:pt idx="14">
                  <c:v>70.722542399948722</c:v>
                </c:pt>
                <c:pt idx="15">
                  <c:v>94.247398957008983</c:v>
                </c:pt>
                <c:pt idx="16">
                  <c:v>99.279949354985376</c:v>
                </c:pt>
                <c:pt idx="17">
                  <c:v>99.928136520419443</c:v>
                </c:pt>
                <c:pt idx="18">
                  <c:v>99.990481004930587</c:v>
                </c:pt>
                <c:pt idx="19">
                  <c:v>100.00073443379</c:v>
                </c:pt>
                <c:pt idx="20">
                  <c:v>100.00117403124625</c:v>
                </c:pt>
                <c:pt idx="21">
                  <c:v>100.00118507948473</c:v>
                </c:pt>
                <c:pt idx="22">
                  <c:v>100.001185344475</c:v>
                </c:pt>
                <c:pt idx="23">
                  <c:v>100.00118534821341</c:v>
                </c:pt>
                <c:pt idx="24">
                  <c:v>100.00118525901333</c:v>
                </c:pt>
                <c:pt idx="25">
                  <c:v>100.00118237523829</c:v>
                </c:pt>
                <c:pt idx="26">
                  <c:v>100.00110945397253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515-B842-9F50-0802C1BF2C36}"/>
            </c:ext>
          </c:extLst>
        </c:ser>
        <c:ser>
          <c:idx val="12"/>
          <c:order val="12"/>
          <c:tx>
            <c:v>13</c:v>
          </c:tx>
          <c:val>
            <c:numRef>
              <c:f>D_heads!$CE$315:$DK$315</c:f>
              <c:numCache>
                <c:formatCode>General</c:formatCode>
                <c:ptCount val="33"/>
                <c:pt idx="0">
                  <c:v>100.00118437208923</c:v>
                </c:pt>
                <c:pt idx="1">
                  <c:v>100.00116580573471</c:v>
                </c:pt>
                <c:pt idx="2">
                  <c:v>100.0008218092908</c:v>
                </c:pt>
                <c:pt idx="3">
                  <c:v>99.995621197555934</c:v>
                </c:pt>
                <c:pt idx="4">
                  <c:v>99.944689095047508</c:v>
                </c:pt>
                <c:pt idx="5">
                  <c:v>99.995577202947871</c:v>
                </c:pt>
                <c:pt idx="6">
                  <c:v>99.999837756942327</c:v>
                </c:pt>
                <c:pt idx="7">
                  <c:v>99.981144884566788</c:v>
                </c:pt>
                <c:pt idx="8">
                  <c:v>99.65199658251349</c:v>
                </c:pt>
                <c:pt idx="9">
                  <c:v>95.576095469198393</c:v>
                </c:pt>
                <c:pt idx="10">
                  <c:v>69.220243388165784</c:v>
                </c:pt>
                <c:pt idx="11">
                  <c:v>65.447781505795106</c:v>
                </c:pt>
                <c:pt idx="12">
                  <c:v>64.809664961163961</c:v>
                </c:pt>
                <c:pt idx="13">
                  <c:v>65.633832981165654</c:v>
                </c:pt>
                <c:pt idx="14">
                  <c:v>70.696881214710388</c:v>
                </c:pt>
                <c:pt idx="15">
                  <c:v>94.099035910894301</c:v>
                </c:pt>
                <c:pt idx="16">
                  <c:v>99.254867388390934</c:v>
                </c:pt>
                <c:pt idx="17">
                  <c:v>99.926074715496526</c:v>
                </c:pt>
                <c:pt idx="18">
                  <c:v>99.993950708152667</c:v>
                </c:pt>
                <c:pt idx="19">
                  <c:v>100.00092255822128</c:v>
                </c:pt>
                <c:pt idx="20">
                  <c:v>100.00117962813908</c:v>
                </c:pt>
                <c:pt idx="21">
                  <c:v>100.00118523030612</c:v>
                </c:pt>
                <c:pt idx="22">
                  <c:v>100.00118534832542</c:v>
                </c:pt>
                <c:pt idx="23">
                  <c:v>100.00118535060854</c:v>
                </c:pt>
                <c:pt idx="24">
                  <c:v>100.00118534549995</c:v>
                </c:pt>
                <c:pt idx="25">
                  <c:v>100.00118519239028</c:v>
                </c:pt>
                <c:pt idx="26">
                  <c:v>100.00118141535562</c:v>
                </c:pt>
                <c:pt idx="27">
                  <c:v>100.00110945396301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515-B842-9F50-0802C1BF2C36}"/>
            </c:ext>
          </c:extLst>
        </c:ser>
        <c:ser>
          <c:idx val="13"/>
          <c:order val="13"/>
          <c:tx>
            <c:v>14</c:v>
          </c:tx>
          <c:val>
            <c:numRef>
              <c:f>D_heads!$CE$316:$DK$316</c:f>
              <c:numCache>
                <c:formatCode>General</c:formatCode>
                <c:ptCount val="33"/>
                <c:pt idx="0">
                  <c:v>100.00118524222658</c:v>
                </c:pt>
                <c:pt idx="1">
                  <c:v>100.00118348866195</c:v>
                </c:pt>
                <c:pt idx="2">
                  <c:v>100.00115613693718</c:v>
                </c:pt>
                <c:pt idx="3">
                  <c:v>100.00082176297855</c:v>
                </c:pt>
                <c:pt idx="4">
                  <c:v>99.998382636252018</c:v>
                </c:pt>
                <c:pt idx="5">
                  <c:v>100.00079196509932</c:v>
                </c:pt>
                <c:pt idx="6">
                  <c:v>100.00047293710627</c:v>
                </c:pt>
                <c:pt idx="7">
                  <c:v>99.986823250414403</c:v>
                </c:pt>
                <c:pt idx="8">
                  <c:v>99.738701949531617</c:v>
                </c:pt>
                <c:pt idx="9">
                  <c:v>96.514258428463862</c:v>
                </c:pt>
                <c:pt idx="10">
                  <c:v>68.375125090629652</c:v>
                </c:pt>
                <c:pt idx="11">
                  <c:v>64.861171650038315</c:v>
                </c:pt>
                <c:pt idx="12">
                  <c:v>62.707019306768494</c:v>
                </c:pt>
                <c:pt idx="13">
                  <c:v>65.148073741083394</c:v>
                </c:pt>
                <c:pt idx="14">
                  <c:v>70.500952897742536</c:v>
                </c:pt>
                <c:pt idx="15">
                  <c:v>92.746947757360914</c:v>
                </c:pt>
                <c:pt idx="16">
                  <c:v>99.120126512654309</c:v>
                </c:pt>
                <c:pt idx="17">
                  <c:v>99.914902659418743</c:v>
                </c:pt>
                <c:pt idx="18">
                  <c:v>99.993385957648997</c:v>
                </c:pt>
                <c:pt idx="19">
                  <c:v>100.00090694352137</c:v>
                </c:pt>
                <c:pt idx="20">
                  <c:v>100.0011794231006</c:v>
                </c:pt>
                <c:pt idx="21">
                  <c:v>100.00118522927178</c:v>
                </c:pt>
                <c:pt idx="22">
                  <c:v>100.00118534838244</c:v>
                </c:pt>
                <c:pt idx="23">
                  <c:v>100.00118535076074</c:v>
                </c:pt>
                <c:pt idx="24">
                  <c:v>100.00118535057187</c:v>
                </c:pt>
                <c:pt idx="25">
                  <c:v>100.00118534408408</c:v>
                </c:pt>
                <c:pt idx="26">
                  <c:v>100.00118519238079</c:v>
                </c:pt>
                <c:pt idx="27">
                  <c:v>100.00118237476811</c:v>
                </c:pt>
                <c:pt idx="28">
                  <c:v>100.00114634029016</c:v>
                </c:pt>
                <c:pt idx="29">
                  <c:v>100.00114446282416</c:v>
                </c:pt>
                <c:pt idx="30">
                  <c:v>100.00110849362035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515-B842-9F50-0802C1BF2C36}"/>
            </c:ext>
          </c:extLst>
        </c:ser>
        <c:ser>
          <c:idx val="14"/>
          <c:order val="14"/>
          <c:tx>
            <c:v>15</c:v>
          </c:tx>
          <c:val>
            <c:numRef>
              <c:f>D_heads!$CE$317:$DK$317</c:f>
              <c:numCache>
                <c:formatCode>General</c:formatCode>
                <c:ptCount val="33"/>
                <c:pt idx="0">
                  <c:v>100.00118534162725</c:v>
                </c:pt>
                <c:pt idx="1">
                  <c:v>100.00118521326127</c:v>
                </c:pt>
                <c:pt idx="2">
                  <c:v>100.00118348743817</c:v>
                </c:pt>
                <c:pt idx="3">
                  <c:v>100.00116576768748</c:v>
                </c:pt>
                <c:pt idx="4">
                  <c:v>100.00106161284856</c:v>
                </c:pt>
                <c:pt idx="5">
                  <c:v>100.00114115058457</c:v>
                </c:pt>
                <c:pt idx="6">
                  <c:v>100.0006110195267</c:v>
                </c:pt>
                <c:pt idx="7">
                  <c:v>99.988921844456044</c:v>
                </c:pt>
                <c:pt idx="8">
                  <c:v>99.77088614401876</c:v>
                </c:pt>
                <c:pt idx="9">
                  <c:v>96.571443698360412</c:v>
                </c:pt>
                <c:pt idx="10">
                  <c:v>68.284561004437862</c:v>
                </c:pt>
                <c:pt idx="11">
                  <c:v>63.327340056986849</c:v>
                </c:pt>
                <c:pt idx="12">
                  <c:v>52.91048910467368</c:v>
                </c:pt>
                <c:pt idx="13">
                  <c:v>63.337265372963309</c:v>
                </c:pt>
                <c:pt idx="14">
                  <c:v>70.458584607370355</c:v>
                </c:pt>
                <c:pt idx="15">
                  <c:v>94.08520931208021</c:v>
                </c:pt>
                <c:pt idx="16">
                  <c:v>99.255037069092182</c:v>
                </c:pt>
                <c:pt idx="17">
                  <c:v>99.926326915306603</c:v>
                </c:pt>
                <c:pt idx="18">
                  <c:v>99.994310082762581</c:v>
                </c:pt>
                <c:pt idx="19">
                  <c:v>100.00093944553394</c:v>
                </c:pt>
                <c:pt idx="20">
                  <c:v>100.00118004579302</c:v>
                </c:pt>
                <c:pt idx="21">
                  <c:v>100.00118523881521</c:v>
                </c:pt>
                <c:pt idx="22">
                  <c:v>100.00118534846105</c:v>
                </c:pt>
                <c:pt idx="23">
                  <c:v>100.00118535076642</c:v>
                </c:pt>
                <c:pt idx="24">
                  <c:v>100.00118535080603</c:v>
                </c:pt>
                <c:pt idx="25">
                  <c:v>100.00118535057277</c:v>
                </c:pt>
                <c:pt idx="26">
                  <c:v>100.00118534549986</c:v>
                </c:pt>
                <c:pt idx="27">
                  <c:v>100.00118525896872</c:v>
                </c:pt>
                <c:pt idx="28">
                  <c:v>100.00118431609057</c:v>
                </c:pt>
                <c:pt idx="29">
                  <c:v>100.00118420808644</c:v>
                </c:pt>
                <c:pt idx="30">
                  <c:v>100.00118233062926</c:v>
                </c:pt>
                <c:pt idx="31">
                  <c:v>100.00114636142564</c:v>
                </c:pt>
                <c:pt idx="32">
                  <c:v>100.0011454236169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515-B842-9F50-0802C1BF2C36}"/>
            </c:ext>
          </c:extLst>
        </c:ser>
        <c:ser>
          <c:idx val="15"/>
          <c:order val="15"/>
          <c:tx>
            <c:v>16</c:v>
          </c:tx>
          <c:val>
            <c:numRef>
              <c:f>D_heads!$CE$318:$DK$318</c:f>
              <c:numCache>
                <c:formatCode>General</c:formatCode>
                <c:ptCount val="33"/>
                <c:pt idx="0">
                  <c:v>100.00118535013443</c:v>
                </c:pt>
                <c:pt idx="1">
                  <c:v>100.0011853420671</c:v>
                </c:pt>
                <c:pt idx="2">
                  <c:v>100.00118524603961</c:v>
                </c:pt>
                <c:pt idx="3">
                  <c:v>100.00118437657865</c:v>
                </c:pt>
                <c:pt idx="4">
                  <c:v>100.00117942150425</c:v>
                </c:pt>
                <c:pt idx="5">
                  <c:v>100.00116095283755</c:v>
                </c:pt>
                <c:pt idx="6">
                  <c:v>100.00063516799293</c:v>
                </c:pt>
                <c:pt idx="7">
                  <c:v>99.9892859418283</c:v>
                </c:pt>
                <c:pt idx="8">
                  <c:v>99.775539748118632</c:v>
                </c:pt>
                <c:pt idx="9">
                  <c:v>96.608049293092947</c:v>
                </c:pt>
                <c:pt idx="10">
                  <c:v>68.586904002552458</c:v>
                </c:pt>
                <c:pt idx="11">
                  <c:v>65.099392504580521</c:v>
                </c:pt>
                <c:pt idx="12">
                  <c:v>62.805373432643712</c:v>
                </c:pt>
                <c:pt idx="13">
                  <c:v>65.40969297791726</c:v>
                </c:pt>
                <c:pt idx="14">
                  <c:v>71.055278069282778</c:v>
                </c:pt>
                <c:pt idx="15">
                  <c:v>94.355425522368549</c:v>
                </c:pt>
                <c:pt idx="16">
                  <c:v>99.298711479626618</c:v>
                </c:pt>
                <c:pt idx="17">
                  <c:v>99.93142619766131</c:v>
                </c:pt>
                <c:pt idx="18">
                  <c:v>99.994832168160031</c:v>
                </c:pt>
                <c:pt idx="19">
                  <c:v>100.0009430019621</c:v>
                </c:pt>
                <c:pt idx="20">
                  <c:v>100.00117741757087</c:v>
                </c:pt>
                <c:pt idx="21">
                  <c:v>100.00118509055063</c:v>
                </c:pt>
                <c:pt idx="22">
                  <c:v>100.00118534280475</c:v>
                </c:pt>
                <c:pt idx="23">
                  <c:v>100.00118535058687</c:v>
                </c:pt>
                <c:pt idx="24">
                  <c:v>100.00118535081009</c:v>
                </c:pt>
                <c:pt idx="25">
                  <c:v>100.00118535080863</c:v>
                </c:pt>
                <c:pt idx="26">
                  <c:v>100.00118535065917</c:v>
                </c:pt>
                <c:pt idx="27">
                  <c:v>100.00118534835217</c:v>
                </c:pt>
                <c:pt idx="28">
                  <c:v>100.00118532656104</c:v>
                </c:pt>
                <c:pt idx="29">
                  <c:v>100.0011853224198</c:v>
                </c:pt>
                <c:pt idx="30">
                  <c:v>100.00118525757833</c:v>
                </c:pt>
                <c:pt idx="31">
                  <c:v>100.00118431793031</c:v>
                </c:pt>
                <c:pt idx="32">
                  <c:v>100.00118427476795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515-B842-9F50-0802C1BF2C36}"/>
            </c:ext>
          </c:extLst>
        </c:ser>
        <c:ser>
          <c:idx val="16"/>
          <c:order val="16"/>
          <c:tx>
            <c:v>17</c:v>
          </c:tx>
          <c:val>
            <c:numRef>
              <c:f>D_heads!$CE$319:$DK$319</c:f>
              <c:numCache>
                <c:formatCode>General</c:formatCode>
                <c:ptCount val="33"/>
                <c:pt idx="0">
                  <c:v>-99</c:v>
                </c:pt>
                <c:pt idx="1">
                  <c:v>100.0011853502405</c:v>
                </c:pt>
                <c:pt idx="2">
                  <c:v>100.00118534441596</c:v>
                </c:pt>
                <c:pt idx="3">
                  <c:v>100.00118527846304</c:v>
                </c:pt>
                <c:pt idx="4">
                  <c:v>100.00118436740246</c:v>
                </c:pt>
                <c:pt idx="5">
                  <c:v>100.0011655218356</c:v>
                </c:pt>
                <c:pt idx="6">
                  <c:v>100.00071485389866</c:v>
                </c:pt>
                <c:pt idx="7">
                  <c:v>99.990859016081984</c:v>
                </c:pt>
                <c:pt idx="8">
                  <c:v>99.802466784760412</c:v>
                </c:pt>
                <c:pt idx="9">
                  <c:v>96.968925282808073</c:v>
                </c:pt>
                <c:pt idx="10">
                  <c:v>71.432688366170879</c:v>
                </c:pt>
                <c:pt idx="11">
                  <c:v>68.569226787819247</c:v>
                </c:pt>
                <c:pt idx="12">
                  <c:v>68.147241062425834</c:v>
                </c:pt>
                <c:pt idx="13">
                  <c:v>68.815652584493364</c:v>
                </c:pt>
                <c:pt idx="14">
                  <c:v>74.221247774731012</c:v>
                </c:pt>
                <c:pt idx="15">
                  <c:v>95.166693490791104</c:v>
                </c:pt>
                <c:pt idx="16">
                  <c:v>99.414917510990719</c:v>
                </c:pt>
                <c:pt idx="17">
                  <c:v>99.94396983985979</c:v>
                </c:pt>
                <c:pt idx="18">
                  <c:v>99.99601040002311</c:v>
                </c:pt>
                <c:pt idx="19">
                  <c:v>100.00055081565843</c:v>
                </c:pt>
                <c:pt idx="20">
                  <c:v>100.00109874089377</c:v>
                </c:pt>
                <c:pt idx="21">
                  <c:v>100.00118045862153</c:v>
                </c:pt>
                <c:pt idx="22">
                  <c:v>100.00118520458942</c:v>
                </c:pt>
                <c:pt idx="23">
                  <c:v>100.00118534692068</c:v>
                </c:pt>
                <c:pt idx="24">
                  <c:v>100.00118535072019</c:v>
                </c:pt>
                <c:pt idx="25">
                  <c:v>100.00118535081413</c:v>
                </c:pt>
                <c:pt idx="26">
                  <c:v>100.00118535081231</c:v>
                </c:pt>
                <c:pt idx="27">
                  <c:v>100.0011853507561</c:v>
                </c:pt>
                <c:pt idx="28">
                  <c:v>100.00118535028921</c:v>
                </c:pt>
                <c:pt idx="29">
                  <c:v>100.00118535015858</c:v>
                </c:pt>
                <c:pt idx="30">
                  <c:v>100.00118534831574</c:v>
                </c:pt>
                <c:pt idx="31">
                  <c:v>100.00118532665533</c:v>
                </c:pt>
                <c:pt idx="32">
                  <c:v>100.00118532527594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515-B842-9F50-0802C1BF2C36}"/>
            </c:ext>
          </c:extLst>
        </c:ser>
        <c:ser>
          <c:idx val="17"/>
          <c:order val="17"/>
          <c:tx>
            <c:v>18</c:v>
          </c:tx>
          <c:val>
            <c:numRef>
              <c:f>D_heads!$CE$320:$DK$320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100.00118535017262</c:v>
                </c:pt>
                <c:pt idx="3">
                  <c:v>100.00118534026042</c:v>
                </c:pt>
                <c:pt idx="4">
                  <c:v>100.00118513963167</c:v>
                </c:pt>
                <c:pt idx="5">
                  <c:v>100.00118078463376</c:v>
                </c:pt>
                <c:pt idx="6">
                  <c:v>100.00108917139934</c:v>
                </c:pt>
                <c:pt idx="7">
                  <c:v>99.99933575636814</c:v>
                </c:pt>
                <c:pt idx="8">
                  <c:v>99.97036273097747</c:v>
                </c:pt>
                <c:pt idx="9">
                  <c:v>99.598461895281488</c:v>
                </c:pt>
                <c:pt idx="10">
                  <c:v>96.772619646044802</c:v>
                </c:pt>
                <c:pt idx="11">
                  <c:v>96.394689331194655</c:v>
                </c:pt>
                <c:pt idx="12">
                  <c:v>96.556988320691318</c:v>
                </c:pt>
                <c:pt idx="13">
                  <c:v>96.577824400634967</c:v>
                </c:pt>
                <c:pt idx="14">
                  <c:v>96.392075056868606</c:v>
                </c:pt>
                <c:pt idx="15">
                  <c:v>99.195352666787159</c:v>
                </c:pt>
                <c:pt idx="16">
                  <c:v>99.875957718850287</c:v>
                </c:pt>
                <c:pt idx="17">
                  <c:v>99.984122697117144</c:v>
                </c:pt>
                <c:pt idx="18">
                  <c:v>99.996764311963631</c:v>
                </c:pt>
                <c:pt idx="19">
                  <c:v>99.998401093909337</c:v>
                </c:pt>
                <c:pt idx="20">
                  <c:v>100.00072356788219</c:v>
                </c:pt>
                <c:pt idx="21">
                  <c:v>100.0011263555995</c:v>
                </c:pt>
                <c:pt idx="22">
                  <c:v>100.00118310219179</c:v>
                </c:pt>
                <c:pt idx="23">
                  <c:v>100.00118530002663</c:v>
                </c:pt>
                <c:pt idx="24">
                  <c:v>100.00118534971945</c:v>
                </c:pt>
                <c:pt idx="25">
                  <c:v>100.00118535079365</c:v>
                </c:pt>
                <c:pt idx="26">
                  <c:v>100.00118535081606</c:v>
                </c:pt>
                <c:pt idx="27">
                  <c:v>100.00118535081522</c:v>
                </c:pt>
                <c:pt idx="28">
                  <c:v>100.00118535080568</c:v>
                </c:pt>
                <c:pt idx="29">
                  <c:v>100.001185350802</c:v>
                </c:pt>
                <c:pt idx="30">
                  <c:v>100.00118535075528</c:v>
                </c:pt>
                <c:pt idx="31">
                  <c:v>100.00118535029269</c:v>
                </c:pt>
                <c:pt idx="32">
                  <c:v>100.00118535024417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515-B842-9F50-0802C1BF2C36}"/>
            </c:ext>
          </c:extLst>
        </c:ser>
        <c:ser>
          <c:idx val="18"/>
          <c:order val="18"/>
          <c:tx>
            <c:v>19</c:v>
          </c:tx>
          <c:val>
            <c:numRef>
              <c:f>D_heads!$CE$321:$DK$321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99.758171882814878</c:v>
                </c:pt>
                <c:pt idx="13">
                  <c:v>99.733392784734065</c:v>
                </c:pt>
                <c:pt idx="14">
                  <c:v>99.722035180386086</c:v>
                </c:pt>
                <c:pt idx="15">
                  <c:v>99.880383937335381</c:v>
                </c:pt>
                <c:pt idx="16">
                  <c:v>99.956688022442449</c:v>
                </c:pt>
                <c:pt idx="17">
                  <c:v>99.972621610131654</c:v>
                </c:pt>
                <c:pt idx="18">
                  <c:v>99.975053874292868</c:v>
                </c:pt>
                <c:pt idx="19">
                  <c:v>99.977687139409724</c:v>
                </c:pt>
                <c:pt idx="20">
                  <c:v>99.998550354388527</c:v>
                </c:pt>
                <c:pt idx="21">
                  <c:v>100.00092940033576</c:v>
                </c:pt>
                <c:pt idx="22">
                  <c:v>100.00117554672754</c:v>
                </c:pt>
                <c:pt idx="23">
                  <c:v>100.00118513353253</c:v>
                </c:pt>
                <c:pt idx="24">
                  <c:v>100.00118534626731</c:v>
                </c:pt>
                <c:pt idx="25">
                  <c:v>100.00118535072478</c:v>
                </c:pt>
                <c:pt idx="26">
                  <c:v>100.00118535081482</c:v>
                </c:pt>
                <c:pt idx="27">
                  <c:v>100.00118535081657</c:v>
                </c:pt>
                <c:pt idx="28">
                  <c:v>100.0011853508164</c:v>
                </c:pt>
                <c:pt idx="29">
                  <c:v>100.0011853508163</c:v>
                </c:pt>
                <c:pt idx="30">
                  <c:v>100.00118535081519</c:v>
                </c:pt>
                <c:pt idx="31">
                  <c:v>100.00118535080566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515-B842-9F50-0802C1BF2C36}"/>
            </c:ext>
          </c:extLst>
        </c:ser>
        <c:bandFmts/>
        <c:axId val="1422862928"/>
        <c:axId val="1422864640"/>
        <c:axId val="1422766752"/>
      </c:surfaceChart>
      <c:catAx>
        <c:axId val="1422862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422864640"/>
        <c:crosses val="autoZero"/>
        <c:auto val="1"/>
        <c:lblAlgn val="ctr"/>
        <c:lblOffset val="100"/>
        <c:noMultiLvlLbl val="0"/>
      </c:catAx>
      <c:valAx>
        <c:axId val="1422864640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422862928"/>
        <c:crosses val="autoZero"/>
        <c:crossBetween val="midCat"/>
        <c:majorUnit val="21"/>
      </c:valAx>
      <c:serAx>
        <c:axId val="1422766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422864640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D_heads!$CE$323:$DK$323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99.9906564878182</c:v>
                </c:pt>
                <c:pt idx="5">
                  <c:v>99.936918758244872</c:v>
                </c:pt>
                <c:pt idx="6">
                  <c:v>99.927750230983023</c:v>
                </c:pt>
                <c:pt idx="7">
                  <c:v>99.927571187093193</c:v>
                </c:pt>
                <c:pt idx="8">
                  <c:v>99.980233114596501</c:v>
                </c:pt>
                <c:pt idx="9">
                  <c:v>99.98943518570799</c:v>
                </c:pt>
                <c:pt idx="10">
                  <c:v>99.99783751566541</c:v>
                </c:pt>
                <c:pt idx="11">
                  <c:v>99.999723744323887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D74-CE4B-A4C0-7A338DCC5904}"/>
            </c:ext>
          </c:extLst>
        </c:ser>
        <c:ser>
          <c:idx val="1"/>
          <c:order val="1"/>
          <c:tx>
            <c:v>2</c:v>
          </c:tx>
          <c:val>
            <c:numRef>
              <c:f>D_heads!$CE$324:$DK$324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100.00176505887131</c:v>
                </c:pt>
                <c:pt idx="3">
                  <c:v>100.00155674452685</c:v>
                </c:pt>
                <c:pt idx="4">
                  <c:v>99.999209415326391</c:v>
                </c:pt>
                <c:pt idx="5">
                  <c:v>99.990780526037014</c:v>
                </c:pt>
                <c:pt idx="6">
                  <c:v>99.982369934907339</c:v>
                </c:pt>
                <c:pt idx="7">
                  <c:v>99.936928884136023</c:v>
                </c:pt>
                <c:pt idx="8">
                  <c:v>99.937102032904576</c:v>
                </c:pt>
                <c:pt idx="9">
                  <c:v>99.938320832937691</c:v>
                </c:pt>
                <c:pt idx="10">
                  <c:v>99.983717352180037</c:v>
                </c:pt>
                <c:pt idx="11">
                  <c:v>99.990169666429267</c:v>
                </c:pt>
                <c:pt idx="12">
                  <c:v>99.990784303062341</c:v>
                </c:pt>
                <c:pt idx="13">
                  <c:v>99.998074716073234</c:v>
                </c:pt>
                <c:pt idx="14">
                  <c:v>100.00075032399569</c:v>
                </c:pt>
                <c:pt idx="15">
                  <c:v>100.00152368336498</c:v>
                </c:pt>
                <c:pt idx="16">
                  <c:v>100.00172205657088</c:v>
                </c:pt>
                <c:pt idx="17">
                  <c:v>100.00176769919207</c:v>
                </c:pt>
                <c:pt idx="18">
                  <c:v>100.00177701631775</c:v>
                </c:pt>
                <c:pt idx="19">
                  <c:v>100.00177925896881</c:v>
                </c:pt>
                <c:pt idx="20">
                  <c:v>100.00177937841377</c:v>
                </c:pt>
                <c:pt idx="21">
                  <c:v>100.00177937579367</c:v>
                </c:pt>
                <c:pt idx="22">
                  <c:v>100.0017792711256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74-CE4B-A4C0-7A338DCC5904}"/>
            </c:ext>
          </c:extLst>
        </c:ser>
        <c:ser>
          <c:idx val="2"/>
          <c:order val="2"/>
          <c:tx>
            <c:v>3</c:v>
          </c:tx>
          <c:val>
            <c:numRef>
              <c:f>D_heads!$CE$325:$DK$325</c:f>
              <c:numCache>
                <c:formatCode>General</c:formatCode>
                <c:ptCount val="33"/>
                <c:pt idx="0">
                  <c:v>-99</c:v>
                </c:pt>
                <c:pt idx="1">
                  <c:v>100.00177918903812</c:v>
                </c:pt>
                <c:pt idx="2">
                  <c:v>100.00177606747206</c:v>
                </c:pt>
                <c:pt idx="3">
                  <c:v>100.00173278117887</c:v>
                </c:pt>
                <c:pt idx="4">
                  <c:v>100.00132690921984</c:v>
                </c:pt>
                <c:pt idx="5">
                  <c:v>100.00014862559748</c:v>
                </c:pt>
                <c:pt idx="6">
                  <c:v>99.998207562499474</c:v>
                </c:pt>
                <c:pt idx="7">
                  <c:v>99.990827588148662</c:v>
                </c:pt>
                <c:pt idx="8">
                  <c:v>99.983653356270949</c:v>
                </c:pt>
                <c:pt idx="9">
                  <c:v>99.939374673201172</c:v>
                </c:pt>
                <c:pt idx="10">
                  <c:v>99.938369975469143</c:v>
                </c:pt>
                <c:pt idx="11">
                  <c:v>99.937921332082695</c:v>
                </c:pt>
                <c:pt idx="12">
                  <c:v>99.938202808595122</c:v>
                </c:pt>
                <c:pt idx="13">
                  <c:v>99.983029570714791</c:v>
                </c:pt>
                <c:pt idx="14">
                  <c:v>99.996205889149607</c:v>
                </c:pt>
                <c:pt idx="15">
                  <c:v>100.00031810811622</c:v>
                </c:pt>
                <c:pt idx="16">
                  <c:v>100.00144867432093</c:v>
                </c:pt>
                <c:pt idx="17">
                  <c:v>100.00171356172675</c:v>
                </c:pt>
                <c:pt idx="18">
                  <c:v>100.00176660913272</c:v>
                </c:pt>
                <c:pt idx="19">
                  <c:v>100.00177871323483</c:v>
                </c:pt>
                <c:pt idx="20">
                  <c:v>100.00177935756818</c:v>
                </c:pt>
                <c:pt idx="21">
                  <c:v>100.00177927669452</c:v>
                </c:pt>
                <c:pt idx="22">
                  <c:v>100.00177621769181</c:v>
                </c:pt>
                <c:pt idx="23">
                  <c:v>100.00169473946552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74-CE4B-A4C0-7A338DCC5904}"/>
            </c:ext>
          </c:extLst>
        </c:ser>
        <c:ser>
          <c:idx val="3"/>
          <c:order val="3"/>
          <c:tx>
            <c:v>4</c:v>
          </c:tx>
          <c:val>
            <c:numRef>
              <c:f>D_heads!$CE$326:$DK$326</c:f>
              <c:numCache>
                <c:formatCode>General</c:formatCode>
                <c:ptCount val="33"/>
                <c:pt idx="0">
                  <c:v>-99</c:v>
                </c:pt>
                <c:pt idx="1">
                  <c:v>100.00177934801924</c:v>
                </c:pt>
                <c:pt idx="2">
                  <c:v>100.00177893019638</c:v>
                </c:pt>
                <c:pt idx="3">
                  <c:v>100.00177408537625</c:v>
                </c:pt>
                <c:pt idx="4">
                  <c:v>100.00172876343919</c:v>
                </c:pt>
                <c:pt idx="5">
                  <c:v>100.00154607138556</c:v>
                </c:pt>
                <c:pt idx="6">
                  <c:v>100.00117618534522</c:v>
                </c:pt>
                <c:pt idx="7">
                  <c:v>99.999836490897138</c:v>
                </c:pt>
                <c:pt idx="8">
                  <c:v>99.996810918679373</c:v>
                </c:pt>
                <c:pt idx="9">
                  <c:v>99.985623133128129</c:v>
                </c:pt>
                <c:pt idx="10">
                  <c:v>99.973905852068512</c:v>
                </c:pt>
                <c:pt idx="11">
                  <c:v>99.963004886166601</c:v>
                </c:pt>
                <c:pt idx="12">
                  <c:v>99.91976288762811</c:v>
                </c:pt>
                <c:pt idx="13">
                  <c:v>99.921210903159206</c:v>
                </c:pt>
                <c:pt idx="14">
                  <c:v>99.969672609651724</c:v>
                </c:pt>
                <c:pt idx="15">
                  <c:v>99.992562096914952</c:v>
                </c:pt>
                <c:pt idx="16">
                  <c:v>99.999682091395854</c:v>
                </c:pt>
                <c:pt idx="17">
                  <c:v>100.00137571963786</c:v>
                </c:pt>
                <c:pt idx="18">
                  <c:v>100.00170474659488</c:v>
                </c:pt>
                <c:pt idx="19">
                  <c:v>100.00177546063068</c:v>
                </c:pt>
                <c:pt idx="20">
                  <c:v>100.00177925388317</c:v>
                </c:pt>
                <c:pt idx="21">
                  <c:v>100.0017793626749</c:v>
                </c:pt>
                <c:pt idx="22">
                  <c:v>100.00177896984501</c:v>
                </c:pt>
                <c:pt idx="23">
                  <c:v>100.00177012200969</c:v>
                </c:pt>
                <c:pt idx="24">
                  <c:v>100.00161649269837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74-CE4B-A4C0-7A338DCC5904}"/>
            </c:ext>
          </c:extLst>
        </c:ser>
        <c:ser>
          <c:idx val="4"/>
          <c:order val="4"/>
          <c:tx>
            <c:v>5</c:v>
          </c:tx>
          <c:val>
            <c:numRef>
              <c:f>D_heads!$CE$327:$DK$327</c:f>
              <c:numCache>
                <c:formatCode>General</c:formatCode>
                <c:ptCount val="33"/>
                <c:pt idx="0">
                  <c:v>-99</c:v>
                </c:pt>
                <c:pt idx="1">
                  <c:v>100.00177937765625</c:v>
                </c:pt>
                <c:pt idx="2">
                  <c:v>100.00177932227383</c:v>
                </c:pt>
                <c:pt idx="3">
                  <c:v>100.00177867906589</c:v>
                </c:pt>
                <c:pt idx="4">
                  <c:v>100.00177158860573</c:v>
                </c:pt>
                <c:pt idx="5">
                  <c:v>100.00171070085916</c:v>
                </c:pt>
                <c:pt idx="6">
                  <c:v>100.00137202136942</c:v>
                </c:pt>
                <c:pt idx="7">
                  <c:v>99.999433684065025</c:v>
                </c:pt>
                <c:pt idx="8">
                  <c:v>99.989669057607713</c:v>
                </c:pt>
                <c:pt idx="9">
                  <c:v>99.951714625983016</c:v>
                </c:pt>
                <c:pt idx="10">
                  <c:v>99.862886384729336</c:v>
                </c:pt>
                <c:pt idx="11">
                  <c:v>99.823396114591873</c:v>
                </c:pt>
                <c:pt idx="12">
                  <c:v>99.802453938062996</c:v>
                </c:pt>
                <c:pt idx="13">
                  <c:v>99.766826499798285</c:v>
                </c:pt>
                <c:pt idx="14">
                  <c:v>99.810269035876232</c:v>
                </c:pt>
                <c:pt idx="15">
                  <c:v>99.944698897962667</c:v>
                </c:pt>
                <c:pt idx="16">
                  <c:v>99.989102852923921</c:v>
                </c:pt>
                <c:pt idx="17">
                  <c:v>99.999466917298136</c:v>
                </c:pt>
                <c:pt idx="18">
                  <c:v>100.00137541329559</c:v>
                </c:pt>
                <c:pt idx="19">
                  <c:v>100.00175803965227</c:v>
                </c:pt>
                <c:pt idx="20">
                  <c:v>100.00177868496439</c:v>
                </c:pt>
                <c:pt idx="21">
                  <c:v>100.00177935892388</c:v>
                </c:pt>
                <c:pt idx="22">
                  <c:v>100.0017793469552</c:v>
                </c:pt>
                <c:pt idx="23">
                  <c:v>100.0017786595795</c:v>
                </c:pt>
                <c:pt idx="24">
                  <c:v>100.00176697308997</c:v>
                </c:pt>
                <c:pt idx="25">
                  <c:v>100.00161345453476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74-CE4B-A4C0-7A338DCC5904}"/>
            </c:ext>
          </c:extLst>
        </c:ser>
        <c:ser>
          <c:idx val="5"/>
          <c:order val="5"/>
          <c:tx>
            <c:v>6</c:v>
          </c:tx>
          <c:val>
            <c:numRef>
              <c:f>D_heads!$CE$328:$DK$328</c:f>
              <c:numCache>
                <c:formatCode>General</c:formatCode>
                <c:ptCount val="33"/>
                <c:pt idx="0">
                  <c:v>100.00177938255253</c:v>
                </c:pt>
                <c:pt idx="1">
                  <c:v>100.00177937993145</c:v>
                </c:pt>
                <c:pt idx="2">
                  <c:v>100.00177934470466</c:v>
                </c:pt>
                <c:pt idx="3">
                  <c:v>100.00177883070434</c:v>
                </c:pt>
                <c:pt idx="4">
                  <c:v>100.00177089609471</c:v>
                </c:pt>
                <c:pt idx="5">
                  <c:v>100.00164695768009</c:v>
                </c:pt>
                <c:pt idx="6">
                  <c:v>100.00021367242891</c:v>
                </c:pt>
                <c:pt idx="7">
                  <c:v>99.990652062272787</c:v>
                </c:pt>
                <c:pt idx="8">
                  <c:v>99.932949352360012</c:v>
                </c:pt>
                <c:pt idx="9">
                  <c:v>99.681609841399379</c:v>
                </c:pt>
                <c:pt idx="10">
                  <c:v>99.011623742333299</c:v>
                </c:pt>
                <c:pt idx="11">
                  <c:v>98.757998852836153</c:v>
                </c:pt>
                <c:pt idx="12">
                  <c:v>98.698403966831762</c:v>
                </c:pt>
                <c:pt idx="13">
                  <c:v>98.709173059732649</c:v>
                </c:pt>
                <c:pt idx="14">
                  <c:v>98.963301486772281</c:v>
                </c:pt>
                <c:pt idx="15">
                  <c:v>99.674215206402877</c:v>
                </c:pt>
                <c:pt idx="16">
                  <c:v>99.932309274831013</c:v>
                </c:pt>
                <c:pt idx="17">
                  <c:v>99.989999011636954</c:v>
                </c:pt>
                <c:pt idx="18">
                  <c:v>99.999830635470104</c:v>
                </c:pt>
                <c:pt idx="19">
                  <c:v>100.00167503722149</c:v>
                </c:pt>
                <c:pt idx="20">
                  <c:v>100.00177595095374</c:v>
                </c:pt>
                <c:pt idx="21">
                  <c:v>100.00177927235993</c:v>
                </c:pt>
                <c:pt idx="22">
                  <c:v>100.00177937353148</c:v>
                </c:pt>
                <c:pt idx="23">
                  <c:v>100.00177923006639</c:v>
                </c:pt>
                <c:pt idx="24">
                  <c:v>100.00177550774715</c:v>
                </c:pt>
                <c:pt idx="25">
                  <c:v>100.00168873927556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74-CE4B-A4C0-7A338DCC5904}"/>
            </c:ext>
          </c:extLst>
        </c:ser>
        <c:ser>
          <c:idx val="6"/>
          <c:order val="6"/>
          <c:tx>
            <c:v>7</c:v>
          </c:tx>
          <c:val>
            <c:numRef>
              <c:f>D_heads!$CE$329:$DK$329</c:f>
              <c:numCache>
                <c:formatCode>General</c:formatCode>
                <c:ptCount val="33"/>
                <c:pt idx="0">
                  <c:v>100.00177938124145</c:v>
                </c:pt>
                <c:pt idx="1">
                  <c:v>100.00177936808802</c:v>
                </c:pt>
                <c:pt idx="2">
                  <c:v>100.00177923085273</c:v>
                </c:pt>
                <c:pt idx="3">
                  <c:v>100.00177763854606</c:v>
                </c:pt>
                <c:pt idx="4">
                  <c:v>100.00175491592789</c:v>
                </c:pt>
                <c:pt idx="5">
                  <c:v>100.00138004002702</c:v>
                </c:pt>
                <c:pt idx="6">
                  <c:v>99.996693774954267</c:v>
                </c:pt>
                <c:pt idx="7">
                  <c:v>99.958292498050639</c:v>
                </c:pt>
                <c:pt idx="8">
                  <c:v>99.678242479692713</c:v>
                </c:pt>
                <c:pt idx="9">
                  <c:v>98.328971431048743</c:v>
                </c:pt>
                <c:pt idx="10">
                  <c:v>94.258474481520594</c:v>
                </c:pt>
                <c:pt idx="11">
                  <c:v>92.893501728249106</c:v>
                </c:pt>
                <c:pt idx="12">
                  <c:v>92.620838674475294</c:v>
                </c:pt>
                <c:pt idx="13">
                  <c:v>92.87493461910303</c:v>
                </c:pt>
                <c:pt idx="14">
                  <c:v>94.247745004826001</c:v>
                </c:pt>
                <c:pt idx="15">
                  <c:v>98.327670008280947</c:v>
                </c:pt>
                <c:pt idx="16">
                  <c:v>99.681438264912956</c:v>
                </c:pt>
                <c:pt idx="17">
                  <c:v>99.952538934652793</c:v>
                </c:pt>
                <c:pt idx="18">
                  <c:v>99.993762390493401</c:v>
                </c:pt>
                <c:pt idx="19">
                  <c:v>100.00133373645953</c:v>
                </c:pt>
                <c:pt idx="20">
                  <c:v>100.00176429027277</c:v>
                </c:pt>
                <c:pt idx="21">
                  <c:v>100.00177888597987</c:v>
                </c:pt>
                <c:pt idx="22">
                  <c:v>100.00177936270245</c:v>
                </c:pt>
                <c:pt idx="23">
                  <c:v>100.00177925910673</c:v>
                </c:pt>
                <c:pt idx="24">
                  <c:v>100.00177588837774</c:v>
                </c:pt>
                <c:pt idx="25">
                  <c:v>100.00169158999137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D74-CE4B-A4C0-7A338DCC5904}"/>
            </c:ext>
          </c:extLst>
        </c:ser>
        <c:ser>
          <c:idx val="7"/>
          <c:order val="7"/>
          <c:tx>
            <c:v>8</c:v>
          </c:tx>
          <c:val>
            <c:numRef>
              <c:f>D_heads!$CE$330:$DK$330</c:f>
              <c:numCache>
                <c:formatCode>General</c:formatCode>
                <c:ptCount val="33"/>
                <c:pt idx="0">
                  <c:v>100.00177936779117</c:v>
                </c:pt>
                <c:pt idx="1">
                  <c:v>100.00177924343211</c:v>
                </c:pt>
                <c:pt idx="2">
                  <c:v>100.00177816307914</c:v>
                </c:pt>
                <c:pt idx="3">
                  <c:v>100.00177050923894</c:v>
                </c:pt>
                <c:pt idx="4">
                  <c:v>100.00172363661066</c:v>
                </c:pt>
                <c:pt idx="5">
                  <c:v>100.00130235394668</c:v>
                </c:pt>
                <c:pt idx="6">
                  <c:v>99.994435968853239</c:v>
                </c:pt>
                <c:pt idx="7">
                  <c:v>99.895942899539378</c:v>
                </c:pt>
                <c:pt idx="8">
                  <c:v>98.972789492663892</c:v>
                </c:pt>
                <c:pt idx="9">
                  <c:v>94.252096623875843</c:v>
                </c:pt>
                <c:pt idx="10">
                  <c:v>78.12778429440587</c:v>
                </c:pt>
                <c:pt idx="11">
                  <c:v>73.27365337171473</c:v>
                </c:pt>
                <c:pt idx="12">
                  <c:v>72.27636704316987</c:v>
                </c:pt>
                <c:pt idx="13">
                  <c:v>73.262455059605884</c:v>
                </c:pt>
                <c:pt idx="14">
                  <c:v>78.11769589350159</c:v>
                </c:pt>
                <c:pt idx="15">
                  <c:v>94.256532169143114</c:v>
                </c:pt>
                <c:pt idx="16">
                  <c:v>99.011061299770148</c:v>
                </c:pt>
                <c:pt idx="17">
                  <c:v>99.861592673749456</c:v>
                </c:pt>
                <c:pt idx="18">
                  <c:v>99.974147424829141</c:v>
                </c:pt>
                <c:pt idx="19">
                  <c:v>100.00006012138024</c:v>
                </c:pt>
                <c:pt idx="20">
                  <c:v>100.00171565723788</c:v>
                </c:pt>
                <c:pt idx="21">
                  <c:v>100.0017771378637</c:v>
                </c:pt>
                <c:pt idx="22">
                  <c:v>100.00177930269389</c:v>
                </c:pt>
                <c:pt idx="23">
                  <c:v>100.00177925841226</c:v>
                </c:pt>
                <c:pt idx="24">
                  <c:v>100.00177590307054</c:v>
                </c:pt>
                <c:pt idx="25">
                  <c:v>100.00169168556127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74-CE4B-A4C0-7A338DCC5904}"/>
            </c:ext>
          </c:extLst>
        </c:ser>
        <c:ser>
          <c:idx val="8"/>
          <c:order val="8"/>
          <c:tx>
            <c:v>9</c:v>
          </c:tx>
          <c:val>
            <c:numRef>
              <c:f>D_heads!$CE$331:$DK$331</c:f>
              <c:numCache>
                <c:formatCode>General</c:formatCode>
                <c:ptCount val="33"/>
                <c:pt idx="0">
                  <c:v>100.00177923737829</c:v>
                </c:pt>
                <c:pt idx="1">
                  <c:v>100.00177787850122</c:v>
                </c:pt>
                <c:pt idx="2">
                  <c:v>100.00176496480721</c:v>
                </c:pt>
                <c:pt idx="3">
                  <c:v>100.00167130752199</c:v>
                </c:pt>
                <c:pt idx="4">
                  <c:v>100.00127084345219</c:v>
                </c:pt>
                <c:pt idx="5">
                  <c:v>100.00108950349181</c:v>
                </c:pt>
                <c:pt idx="6">
                  <c:v>99.992483855578811</c:v>
                </c:pt>
                <c:pt idx="7">
                  <c:v>99.866890523098533</c:v>
                </c:pt>
                <c:pt idx="8">
                  <c:v>98.702660319825696</c:v>
                </c:pt>
                <c:pt idx="9">
                  <c:v>92.876255618403547</c:v>
                </c:pt>
                <c:pt idx="10">
                  <c:v>73.258610477848663</c:v>
                </c:pt>
                <c:pt idx="11">
                  <c:v>66.789380838865426</c:v>
                </c:pt>
                <c:pt idx="12">
                  <c:v>64.23236239310495</c:v>
                </c:pt>
                <c:pt idx="13">
                  <c:v>66.786890393497501</c:v>
                </c:pt>
                <c:pt idx="14">
                  <c:v>73.250421668268316</c:v>
                </c:pt>
                <c:pt idx="15">
                  <c:v>92.887973810947017</c:v>
                </c:pt>
                <c:pt idx="16">
                  <c:v>98.755320346027432</c:v>
                </c:pt>
                <c:pt idx="17">
                  <c:v>99.80922374495988</c:v>
                </c:pt>
                <c:pt idx="18">
                  <c:v>99.900824543301326</c:v>
                </c:pt>
                <c:pt idx="19">
                  <c:v>99.993977644668419</c:v>
                </c:pt>
                <c:pt idx="20">
                  <c:v>100.00145559714514</c:v>
                </c:pt>
                <c:pt idx="21">
                  <c:v>100.00176740334868</c:v>
                </c:pt>
                <c:pt idx="22">
                  <c:v>100.00177896807968</c:v>
                </c:pt>
                <c:pt idx="23">
                  <c:v>100.0017792476263</c:v>
                </c:pt>
                <c:pt idx="24">
                  <c:v>100.0017759036014</c:v>
                </c:pt>
                <c:pt idx="25">
                  <c:v>100.00169169146794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D74-CE4B-A4C0-7A338DCC5904}"/>
            </c:ext>
          </c:extLst>
        </c:ser>
        <c:ser>
          <c:idx val="9"/>
          <c:order val="9"/>
          <c:tx>
            <c:v>10</c:v>
          </c:tx>
          <c:val>
            <c:numRef>
              <c:f>D_heads!$CE$332:$DK$332</c:f>
              <c:numCache>
                <c:formatCode>General</c:formatCode>
                <c:ptCount val="33"/>
                <c:pt idx="0">
                  <c:v>100.0017781727496</c:v>
                </c:pt>
                <c:pt idx="1">
                  <c:v>100.0017650637183</c:v>
                </c:pt>
                <c:pt idx="2">
                  <c:v>100.00162124639193</c:v>
                </c:pt>
                <c:pt idx="3">
                  <c:v>100.00039136057846</c:v>
                </c:pt>
                <c:pt idx="4">
                  <c:v>99.994175460633926</c:v>
                </c:pt>
                <c:pt idx="5">
                  <c:v>99.999764807961199</c:v>
                </c:pt>
                <c:pt idx="6">
                  <c:v>99.991648065802153</c:v>
                </c:pt>
                <c:pt idx="7">
                  <c:v>99.857281069774402</c:v>
                </c:pt>
                <c:pt idx="8">
                  <c:v>98.61506682175883</c:v>
                </c:pt>
                <c:pt idx="9">
                  <c:v>92.571026607825516</c:v>
                </c:pt>
                <c:pt idx="10">
                  <c:v>72.13201083627257</c:v>
                </c:pt>
                <c:pt idx="11">
                  <c:v>64.078494809197338</c:v>
                </c:pt>
                <c:pt idx="12">
                  <c:v>56.951471528144737</c:v>
                </c:pt>
                <c:pt idx="13">
                  <c:v>64.079616061102413</c:v>
                </c:pt>
                <c:pt idx="14">
                  <c:v>72.136082871360713</c:v>
                </c:pt>
                <c:pt idx="15">
                  <c:v>92.583359582916799</c:v>
                </c:pt>
                <c:pt idx="16">
                  <c:v>98.688566806796175</c:v>
                </c:pt>
                <c:pt idx="17">
                  <c:v>99.743014123793429</c:v>
                </c:pt>
                <c:pt idx="18">
                  <c:v>99.460024785142892</c:v>
                </c:pt>
                <c:pt idx="19">
                  <c:v>99.959254835528156</c:v>
                </c:pt>
                <c:pt idx="20">
                  <c:v>100.00009943377692</c:v>
                </c:pt>
                <c:pt idx="21">
                  <c:v>100.00172159869831</c:v>
                </c:pt>
                <c:pt idx="22">
                  <c:v>100.00177755154832</c:v>
                </c:pt>
                <c:pt idx="23">
                  <c:v>100.00177920672544</c:v>
                </c:pt>
                <c:pt idx="24">
                  <c:v>100.00177591130412</c:v>
                </c:pt>
                <c:pt idx="25">
                  <c:v>100.00169178684037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D74-CE4B-A4C0-7A338DCC5904}"/>
            </c:ext>
          </c:extLst>
        </c:ser>
        <c:ser>
          <c:idx val="10"/>
          <c:order val="10"/>
          <c:tx>
            <c:v>11</c:v>
          </c:tx>
          <c:val>
            <c:numRef>
              <c:f>D_heads!$CE$333:$DK$333</c:f>
              <c:numCache>
                <c:formatCode>General</c:formatCode>
                <c:ptCount val="33"/>
                <c:pt idx="0">
                  <c:v>100.00177167532019</c:v>
                </c:pt>
                <c:pt idx="1">
                  <c:v>100.00167325925528</c:v>
                </c:pt>
                <c:pt idx="2">
                  <c:v>100.00039338445052</c:v>
                </c:pt>
                <c:pt idx="3">
                  <c:v>99.98685417936143</c:v>
                </c:pt>
                <c:pt idx="4">
                  <c:v>99.894506692899171</c:v>
                </c:pt>
                <c:pt idx="5">
                  <c:v>99.986229453512195</c:v>
                </c:pt>
                <c:pt idx="6">
                  <c:v>99.990435703581483</c:v>
                </c:pt>
                <c:pt idx="7">
                  <c:v>99.85725990073054</c:v>
                </c:pt>
                <c:pt idx="8">
                  <c:v>98.614747664931613</c:v>
                </c:pt>
                <c:pt idx="9">
                  <c:v>92.575243820163351</c:v>
                </c:pt>
                <c:pt idx="10">
                  <c:v>72.246616811163875</c:v>
                </c:pt>
                <c:pt idx="11">
                  <c:v>65.555833435437705</c:v>
                </c:pt>
                <c:pt idx="12">
                  <c:v>62.959060813526413</c:v>
                </c:pt>
                <c:pt idx="13">
                  <c:v>65.565877574425357</c:v>
                </c:pt>
                <c:pt idx="14">
                  <c:v>72.275970392730528</c:v>
                </c:pt>
                <c:pt idx="15">
                  <c:v>92.570805886042734</c:v>
                </c:pt>
                <c:pt idx="16">
                  <c:v>98.68716818401856</c:v>
                </c:pt>
                <c:pt idx="17">
                  <c:v>99.797638539553901</c:v>
                </c:pt>
                <c:pt idx="18">
                  <c:v>99.899011829034606</c:v>
                </c:pt>
                <c:pt idx="19">
                  <c:v>99.993882264045638</c:v>
                </c:pt>
                <c:pt idx="20">
                  <c:v>100.00145252892506</c:v>
                </c:pt>
                <c:pt idx="21">
                  <c:v>100.00176730742521</c:v>
                </c:pt>
                <c:pt idx="22">
                  <c:v>100.00177896551301</c:v>
                </c:pt>
                <c:pt idx="23">
                  <c:v>100.0017792569371</c:v>
                </c:pt>
                <c:pt idx="24">
                  <c:v>100.00177610327766</c:v>
                </c:pt>
                <c:pt idx="25">
                  <c:v>100.00169463778484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D74-CE4B-A4C0-7A338DCC5904}"/>
            </c:ext>
          </c:extLst>
        </c:ser>
        <c:ser>
          <c:idx val="11"/>
          <c:order val="11"/>
          <c:tx>
            <c:v>12</c:v>
          </c:tx>
          <c:val>
            <c:numRef>
              <c:f>D_heads!$CE$334:$DK$334</c:f>
              <c:numCache>
                <c:formatCode>General</c:formatCode>
                <c:ptCount val="33"/>
                <c:pt idx="0">
                  <c:v>100.00175032163781</c:v>
                </c:pt>
                <c:pt idx="1">
                  <c:v>100.00130544469667</c:v>
                </c:pt>
                <c:pt idx="2">
                  <c:v>99.994212767344578</c:v>
                </c:pt>
                <c:pt idx="3">
                  <c:v>99.894542070101153</c:v>
                </c:pt>
                <c:pt idx="4">
                  <c:v>98.75603682630792</c:v>
                </c:pt>
                <c:pt idx="5">
                  <c:v>99.893982174340181</c:v>
                </c:pt>
                <c:pt idx="6">
                  <c:v>99.985153586803847</c:v>
                </c:pt>
                <c:pt idx="7">
                  <c:v>99.86741599045115</c:v>
                </c:pt>
                <c:pt idx="8">
                  <c:v>98.682768585081305</c:v>
                </c:pt>
                <c:pt idx="9">
                  <c:v>92.701693332206801</c:v>
                </c:pt>
                <c:pt idx="10">
                  <c:v>72.128599304400865</c:v>
                </c:pt>
                <c:pt idx="11">
                  <c:v>66.090412577351501</c:v>
                </c:pt>
                <c:pt idx="12">
                  <c:v>64.890533680415899</c:v>
                </c:pt>
                <c:pt idx="13">
                  <c:v>66.15576343973423</c:v>
                </c:pt>
                <c:pt idx="14">
                  <c:v>72.365981878856175</c:v>
                </c:pt>
                <c:pt idx="15">
                  <c:v>92.551352526399455</c:v>
                </c:pt>
                <c:pt idx="16">
                  <c:v>98.680809818024613</c:v>
                </c:pt>
                <c:pt idx="17">
                  <c:v>99.810762096071073</c:v>
                </c:pt>
                <c:pt idx="18">
                  <c:v>99.966915791939158</c:v>
                </c:pt>
                <c:pt idx="19">
                  <c:v>99.999678338081395</c:v>
                </c:pt>
                <c:pt idx="20">
                  <c:v>100.00170348276123</c:v>
                </c:pt>
                <c:pt idx="21">
                  <c:v>100.00177676323248</c:v>
                </c:pt>
                <c:pt idx="22">
                  <c:v>100.00177929480051</c:v>
                </c:pt>
                <c:pt idx="23">
                  <c:v>100.00177936365503</c:v>
                </c:pt>
                <c:pt idx="24">
                  <c:v>100.00177896631413</c:v>
                </c:pt>
                <c:pt idx="25">
                  <c:v>100.0017701192434</c:v>
                </c:pt>
                <c:pt idx="26">
                  <c:v>100.00161649894763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D74-CE4B-A4C0-7A338DCC5904}"/>
            </c:ext>
          </c:extLst>
        </c:ser>
        <c:ser>
          <c:idx val="12"/>
          <c:order val="12"/>
          <c:tx>
            <c:v>13</c:v>
          </c:tx>
          <c:val>
            <c:numRef>
              <c:f>D_heads!$CE$335:$DK$335</c:f>
              <c:numCache>
                <c:formatCode>General</c:formatCode>
                <c:ptCount val="33"/>
                <c:pt idx="0">
                  <c:v>100.00177167550603</c:v>
                </c:pt>
                <c:pt idx="1">
                  <c:v>100.00167326259307</c:v>
                </c:pt>
                <c:pt idx="2">
                  <c:v>100.00039344682759</c:v>
                </c:pt>
                <c:pt idx="3">
                  <c:v>99.986855326498642</c:v>
                </c:pt>
                <c:pt idx="4">
                  <c:v>99.894527280369616</c:v>
                </c:pt>
                <c:pt idx="5">
                  <c:v>99.986585507458386</c:v>
                </c:pt>
                <c:pt idx="6">
                  <c:v>99.99625289664661</c:v>
                </c:pt>
                <c:pt idx="7">
                  <c:v>99.944137898146678</c:v>
                </c:pt>
                <c:pt idx="8">
                  <c:v>99.3189435397274</c:v>
                </c:pt>
                <c:pt idx="9">
                  <c:v>94.005773463587587</c:v>
                </c:pt>
                <c:pt idx="10">
                  <c:v>70.607110922559471</c:v>
                </c:pt>
                <c:pt idx="11">
                  <c:v>65.826117262896503</c:v>
                </c:pt>
                <c:pt idx="12">
                  <c:v>64.839173445599187</c:v>
                </c:pt>
                <c:pt idx="13">
                  <c:v>66.137411391054272</c:v>
                </c:pt>
                <c:pt idx="14">
                  <c:v>72.308762193197495</c:v>
                </c:pt>
                <c:pt idx="15">
                  <c:v>92.30709586246094</c:v>
                </c:pt>
                <c:pt idx="16">
                  <c:v>98.625965828549013</c:v>
                </c:pt>
                <c:pt idx="17">
                  <c:v>99.804737209902058</c:v>
                </c:pt>
                <c:pt idx="18">
                  <c:v>99.974518730482757</c:v>
                </c:pt>
                <c:pt idx="19">
                  <c:v>100.00031247718341</c:v>
                </c:pt>
                <c:pt idx="20">
                  <c:v>100.00173199160484</c:v>
                </c:pt>
                <c:pt idx="21">
                  <c:v>100.00177790733018</c:v>
                </c:pt>
                <c:pt idx="22">
                  <c:v>100.00177933782972</c:v>
                </c:pt>
                <c:pt idx="23">
                  <c:v>100.00177937994054</c:v>
                </c:pt>
                <c:pt idx="24">
                  <c:v>100.00177934789977</c:v>
                </c:pt>
                <c:pt idx="25">
                  <c:v>100.00177866918696</c:v>
                </c:pt>
                <c:pt idx="26">
                  <c:v>100.00176717900145</c:v>
                </c:pt>
                <c:pt idx="27">
                  <c:v>100.00161649885833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D74-CE4B-A4C0-7A338DCC5904}"/>
            </c:ext>
          </c:extLst>
        </c:ser>
        <c:ser>
          <c:idx val="13"/>
          <c:order val="13"/>
          <c:tx>
            <c:v>14</c:v>
          </c:tx>
          <c:val>
            <c:numRef>
              <c:f>D_heads!$CE$336:$DK$336</c:f>
              <c:numCache>
                <c:formatCode>General</c:formatCode>
                <c:ptCount val="33"/>
                <c:pt idx="0">
                  <c:v>100.00177817300487</c:v>
                </c:pt>
                <c:pt idx="1">
                  <c:v>100.00176506825773</c:v>
                </c:pt>
                <c:pt idx="2">
                  <c:v>100.0016213297598</c:v>
                </c:pt>
                <c:pt idx="3">
                  <c:v>100.00039286516723</c:v>
                </c:pt>
                <c:pt idx="4">
                  <c:v>99.99420192133779</c:v>
                </c:pt>
                <c:pt idx="5">
                  <c:v>100.00021248146352</c:v>
                </c:pt>
                <c:pt idx="6">
                  <c:v>99.998786659209003</c:v>
                </c:pt>
                <c:pt idx="7">
                  <c:v>99.960959460667041</c:v>
                </c:pt>
                <c:pt idx="8">
                  <c:v>99.489447924854261</c:v>
                </c:pt>
                <c:pt idx="9">
                  <c:v>95.184619181696661</c:v>
                </c:pt>
                <c:pt idx="10">
                  <c:v>69.600217470953993</c:v>
                </c:pt>
                <c:pt idx="11">
                  <c:v>64.947245109485337</c:v>
                </c:pt>
                <c:pt idx="12">
                  <c:v>62.746005994425829</c:v>
                </c:pt>
                <c:pt idx="13">
                  <c:v>65.479593828133545</c:v>
                </c:pt>
                <c:pt idx="14">
                  <c:v>71.986851032671296</c:v>
                </c:pt>
                <c:pt idx="15">
                  <c:v>90.654444353815549</c:v>
                </c:pt>
                <c:pt idx="16">
                  <c:v>98.412721193222495</c:v>
                </c:pt>
                <c:pt idx="17">
                  <c:v>99.781397685488116</c:v>
                </c:pt>
                <c:pt idx="18">
                  <c:v>99.973025659575754</c:v>
                </c:pt>
                <c:pt idx="19">
                  <c:v>100.00025675316299</c:v>
                </c:pt>
                <c:pt idx="20">
                  <c:v>100.00173119457357</c:v>
                </c:pt>
                <c:pt idx="21">
                  <c:v>100.00177791788747</c:v>
                </c:pt>
                <c:pt idx="22">
                  <c:v>100.00177933935613</c:v>
                </c:pt>
                <c:pt idx="23">
                  <c:v>100.00177938141407</c:v>
                </c:pt>
                <c:pt idx="24">
                  <c:v>100.00177938043581</c:v>
                </c:pt>
                <c:pt idx="25">
                  <c:v>100.00177933875798</c:v>
                </c:pt>
                <c:pt idx="26">
                  <c:v>100.00177866909833</c:v>
                </c:pt>
                <c:pt idx="27">
                  <c:v>100.0017701162004</c:v>
                </c:pt>
                <c:pt idx="28">
                  <c:v>100.00169453952752</c:v>
                </c:pt>
                <c:pt idx="29">
                  <c:v>100.00168884370198</c:v>
                </c:pt>
                <c:pt idx="30">
                  <c:v>100.00161355566732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D74-CE4B-A4C0-7A338DCC5904}"/>
            </c:ext>
          </c:extLst>
        </c:ser>
        <c:ser>
          <c:idx val="14"/>
          <c:order val="14"/>
          <c:tx>
            <c:v>15</c:v>
          </c:tx>
          <c:val>
            <c:numRef>
              <c:f>D_heads!$CE$337:$DK$337</c:f>
              <c:numCache>
                <c:formatCode>General</c:formatCode>
                <c:ptCount val="33"/>
                <c:pt idx="0">
                  <c:v>100.00177923759408</c:v>
                </c:pt>
                <c:pt idx="1">
                  <c:v>100.00177788295395</c:v>
                </c:pt>
                <c:pt idx="2">
                  <c:v>100.00176504624721</c:v>
                </c:pt>
                <c:pt idx="3">
                  <c:v>100.00167276984952</c:v>
                </c:pt>
                <c:pt idx="4">
                  <c:v>100.00129644079004</c:v>
                </c:pt>
                <c:pt idx="5">
                  <c:v>100.00152074619049</c:v>
                </c:pt>
                <c:pt idx="6">
                  <c:v>99.99933480930936</c:v>
                </c:pt>
                <c:pt idx="7">
                  <c:v>99.966071461411545</c:v>
                </c:pt>
                <c:pt idx="8">
                  <c:v>99.541772076309897</c:v>
                </c:pt>
                <c:pt idx="9">
                  <c:v>95.288974590445335</c:v>
                </c:pt>
                <c:pt idx="10">
                  <c:v>69.490595022442747</c:v>
                </c:pt>
                <c:pt idx="11">
                  <c:v>63.357050797278909</c:v>
                </c:pt>
                <c:pt idx="12">
                  <c:v>56.041164701894388</c:v>
                </c:pt>
                <c:pt idx="13">
                  <c:v>63.833529812342427</c:v>
                </c:pt>
                <c:pt idx="14">
                  <c:v>72.006490582073809</c:v>
                </c:pt>
                <c:pt idx="15">
                  <c:v>92.293392386834881</c:v>
                </c:pt>
                <c:pt idx="16">
                  <c:v>98.629807185836782</c:v>
                </c:pt>
                <c:pt idx="17">
                  <c:v>99.806387925940697</c:v>
                </c:pt>
                <c:pt idx="18">
                  <c:v>99.975894369765243</c:v>
                </c:pt>
                <c:pt idx="19">
                  <c:v>100.00040558456759</c:v>
                </c:pt>
                <c:pt idx="20">
                  <c:v>100.00173527972336</c:v>
                </c:pt>
                <c:pt idx="21">
                  <c:v>100.00177800179291</c:v>
                </c:pt>
                <c:pt idx="22">
                  <c:v>100.00177933987392</c:v>
                </c:pt>
                <c:pt idx="23">
                  <c:v>100.00177938144711</c:v>
                </c:pt>
                <c:pt idx="24">
                  <c:v>100.00177938261703</c:v>
                </c:pt>
                <c:pt idx="25">
                  <c:v>100.00177938047077</c:v>
                </c:pt>
                <c:pt idx="26">
                  <c:v>100.00177934792447</c:v>
                </c:pt>
                <c:pt idx="27">
                  <c:v>100.00177896595521</c:v>
                </c:pt>
                <c:pt idx="28">
                  <c:v>100.00177609147366</c:v>
                </c:pt>
                <c:pt idx="29">
                  <c:v>100.00177561550494</c:v>
                </c:pt>
                <c:pt idx="30">
                  <c:v>100.00176991975891</c:v>
                </c:pt>
                <c:pt idx="31">
                  <c:v>100.00169463172666</c:v>
                </c:pt>
                <c:pt idx="32">
                  <c:v>100.00169178974468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D74-CE4B-A4C0-7A338DCC5904}"/>
            </c:ext>
          </c:extLst>
        </c:ser>
        <c:ser>
          <c:idx val="15"/>
          <c:order val="15"/>
          <c:tx>
            <c:v>16</c:v>
          </c:tx>
          <c:val>
            <c:numRef>
              <c:f>D_heads!$CE$338:$DK$338</c:f>
              <c:numCache>
                <c:formatCode>General</c:formatCode>
                <c:ptCount val="33"/>
                <c:pt idx="0">
                  <c:v>100.0017793672577</c:v>
                </c:pt>
                <c:pt idx="1">
                  <c:v>100.00177924691617</c:v>
                </c:pt>
                <c:pt idx="2">
                  <c:v>100.00177822778052</c:v>
                </c:pt>
                <c:pt idx="3">
                  <c:v>100.00177165770135</c:v>
                </c:pt>
                <c:pt idx="4">
                  <c:v>100.00174344533878</c:v>
                </c:pt>
                <c:pt idx="5">
                  <c:v>100.00162940764049</c:v>
                </c:pt>
                <c:pt idx="6">
                  <c:v>99.999476506385008</c:v>
                </c:pt>
                <c:pt idx="7">
                  <c:v>99.967553622254442</c:v>
                </c:pt>
                <c:pt idx="8">
                  <c:v>99.55566275583989</c:v>
                </c:pt>
                <c:pt idx="9">
                  <c:v>95.379133912750461</c:v>
                </c:pt>
                <c:pt idx="10">
                  <c:v>70.008647366297822</c:v>
                </c:pt>
                <c:pt idx="11">
                  <c:v>65.347916173286421</c:v>
                </c:pt>
                <c:pt idx="12">
                  <c:v>63.012770645349825</c:v>
                </c:pt>
                <c:pt idx="13">
                  <c:v>65.97895538520477</c:v>
                </c:pt>
                <c:pt idx="14">
                  <c:v>72.935999341680301</c:v>
                </c:pt>
                <c:pt idx="15">
                  <c:v>92.796005212418024</c:v>
                </c:pt>
                <c:pt idx="16">
                  <c:v>98.739132711770822</c:v>
                </c:pt>
                <c:pt idx="17">
                  <c:v>99.823919352140578</c:v>
                </c:pt>
                <c:pt idx="18">
                  <c:v>99.978458962493164</c:v>
                </c:pt>
                <c:pt idx="19">
                  <c:v>100.00046851531646</c:v>
                </c:pt>
                <c:pt idx="20">
                  <c:v>100.00172007682575</c:v>
                </c:pt>
                <c:pt idx="21">
                  <c:v>100.00177674482688</c:v>
                </c:pt>
                <c:pt idx="22">
                  <c:v>100.0017792712658</c:v>
                </c:pt>
                <c:pt idx="23">
                  <c:v>100.00177937832775</c:v>
                </c:pt>
                <c:pt idx="24">
                  <c:v>100.00177938261423</c:v>
                </c:pt>
                <c:pt idx="25">
                  <c:v>100.00177938267595</c:v>
                </c:pt>
                <c:pt idx="26">
                  <c:v>100.00177938128637</c:v>
                </c:pt>
                <c:pt idx="27">
                  <c:v>100.00177936645893</c:v>
                </c:pt>
                <c:pt idx="28">
                  <c:v>100.00177926949252</c:v>
                </c:pt>
                <c:pt idx="29">
                  <c:v>100.0017792429576</c:v>
                </c:pt>
                <c:pt idx="30">
                  <c:v>100.00177895701469</c:v>
                </c:pt>
                <c:pt idx="31">
                  <c:v>100.00177610325578</c:v>
                </c:pt>
                <c:pt idx="32">
                  <c:v>100.00177591323427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D74-CE4B-A4C0-7A338DCC5904}"/>
            </c:ext>
          </c:extLst>
        </c:ser>
        <c:ser>
          <c:idx val="16"/>
          <c:order val="16"/>
          <c:tx>
            <c:v>17</c:v>
          </c:tx>
          <c:val>
            <c:numRef>
              <c:f>D_heads!$CE$339:$DK$339</c:f>
              <c:numCache>
                <c:formatCode>General</c:formatCode>
                <c:ptCount val="33"/>
                <c:pt idx="0">
                  <c:v>-99</c:v>
                </c:pt>
                <c:pt idx="1">
                  <c:v>100.00177936963121</c:v>
                </c:pt>
                <c:pt idx="2">
                  <c:v>100.00177928051154</c:v>
                </c:pt>
                <c:pt idx="3">
                  <c:v>100.00177854325281</c:v>
                </c:pt>
                <c:pt idx="4">
                  <c:v>100.00177111487622</c:v>
                </c:pt>
                <c:pt idx="5">
                  <c:v>100.0016629526462</c:v>
                </c:pt>
                <c:pt idx="6">
                  <c:v>99.999883148595202</c:v>
                </c:pt>
                <c:pt idx="7">
                  <c:v>99.973159492481173</c:v>
                </c:pt>
                <c:pt idx="8">
                  <c:v>99.622757789448031</c:v>
                </c:pt>
                <c:pt idx="9">
                  <c:v>96.009510112893253</c:v>
                </c:pt>
                <c:pt idx="10">
                  <c:v>73.640729491440268</c:v>
                </c:pt>
                <c:pt idx="11">
                  <c:v>69.96525267086308</c:v>
                </c:pt>
                <c:pt idx="12">
                  <c:v>69.29676764687737</c:v>
                </c:pt>
                <c:pt idx="13">
                  <c:v>70.39057469450978</c:v>
                </c:pt>
                <c:pt idx="14">
                  <c:v>76.787681209880958</c:v>
                </c:pt>
                <c:pt idx="15">
                  <c:v>94.08476936721101</c:v>
                </c:pt>
                <c:pt idx="16">
                  <c:v>98.991793642350103</c:v>
                </c:pt>
                <c:pt idx="17">
                  <c:v>99.861806740525282</c:v>
                </c:pt>
                <c:pt idx="18">
                  <c:v>99.983945166305446</c:v>
                </c:pt>
                <c:pt idx="19">
                  <c:v>99.999250723032034</c:v>
                </c:pt>
                <c:pt idx="20">
                  <c:v>100.00137636590092</c:v>
                </c:pt>
                <c:pt idx="21">
                  <c:v>100.00174957655712</c:v>
                </c:pt>
                <c:pt idx="22">
                  <c:v>100.00177813692545</c:v>
                </c:pt>
                <c:pt idx="23">
                  <c:v>100.00177933545082</c:v>
                </c:pt>
                <c:pt idx="24">
                  <c:v>100.00177938110488</c:v>
                </c:pt>
                <c:pt idx="25">
                  <c:v>100.00177938272894</c:v>
                </c:pt>
                <c:pt idx="26">
                  <c:v>100.00177938272961</c:v>
                </c:pt>
                <c:pt idx="27">
                  <c:v>100.00177938220487</c:v>
                </c:pt>
                <c:pt idx="28">
                  <c:v>100.00177937916469</c:v>
                </c:pt>
                <c:pt idx="29">
                  <c:v>100.00177937794756</c:v>
                </c:pt>
                <c:pt idx="30">
                  <c:v>100.00177936612356</c:v>
                </c:pt>
                <c:pt idx="31">
                  <c:v>100.00177927037537</c:v>
                </c:pt>
                <c:pt idx="32">
                  <c:v>100.00177926154372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D74-CE4B-A4C0-7A338DCC5904}"/>
            </c:ext>
          </c:extLst>
        </c:ser>
        <c:ser>
          <c:idx val="17"/>
          <c:order val="17"/>
          <c:tx>
            <c:v>18</c:v>
          </c:tx>
          <c:val>
            <c:numRef>
              <c:f>D_heads!$CE$340:$DK$340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100.00177936734774</c:v>
                </c:pt>
                <c:pt idx="3">
                  <c:v>100.00177920505179</c:v>
                </c:pt>
                <c:pt idx="4">
                  <c:v>100.00177689017785</c:v>
                </c:pt>
                <c:pt idx="5">
                  <c:v>100.00174194479104</c:v>
                </c:pt>
                <c:pt idx="6">
                  <c:v>100.00123262374244</c:v>
                </c:pt>
                <c:pt idx="7">
                  <c:v>99.994487670461311</c:v>
                </c:pt>
                <c:pt idx="8">
                  <c:v>99.917457680449886</c:v>
                </c:pt>
                <c:pt idx="9">
                  <c:v>99.234518105667277</c:v>
                </c:pt>
                <c:pt idx="10">
                  <c:v>95.639916490327309</c:v>
                </c:pt>
                <c:pt idx="11">
                  <c:v>94.966451590201657</c:v>
                </c:pt>
                <c:pt idx="12">
                  <c:v>95.254395988850504</c:v>
                </c:pt>
                <c:pt idx="13">
                  <c:v>95.339478569684843</c:v>
                </c:pt>
                <c:pt idx="14">
                  <c:v>95.411896654342897</c:v>
                </c:pt>
                <c:pt idx="15">
                  <c:v>98.65198218580791</c:v>
                </c:pt>
                <c:pt idx="16">
                  <c:v>99.715008733226711</c:v>
                </c:pt>
                <c:pt idx="17">
                  <c:v>99.950997447563864</c:v>
                </c:pt>
                <c:pt idx="18">
                  <c:v>99.989710499318235</c:v>
                </c:pt>
                <c:pt idx="19">
                  <c:v>99.996000568396667</c:v>
                </c:pt>
                <c:pt idx="20">
                  <c:v>100.0005520251856</c:v>
                </c:pt>
                <c:pt idx="21">
                  <c:v>100.00156369970662</c:v>
                </c:pt>
                <c:pt idx="22">
                  <c:v>100.0017673415615</c:v>
                </c:pt>
                <c:pt idx="23">
                  <c:v>100.00177898275572</c:v>
                </c:pt>
                <c:pt idx="24">
                  <c:v>100.001779370104</c:v>
                </c:pt>
                <c:pt idx="25">
                  <c:v>100.00177938240095</c:v>
                </c:pt>
                <c:pt idx="26">
                  <c:v>100.00177938277706</c:v>
                </c:pt>
                <c:pt idx="27">
                  <c:v>100.00177938277081</c:v>
                </c:pt>
                <c:pt idx="28">
                  <c:v>100.00177938268004</c:v>
                </c:pt>
                <c:pt idx="29">
                  <c:v>100.0017793826304</c:v>
                </c:pt>
                <c:pt idx="30">
                  <c:v>100.00177938219386</c:v>
                </c:pt>
                <c:pt idx="31">
                  <c:v>100.00177937921225</c:v>
                </c:pt>
                <c:pt idx="32">
                  <c:v>100.001779378751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D74-CE4B-A4C0-7A338DCC5904}"/>
            </c:ext>
          </c:extLst>
        </c:ser>
        <c:ser>
          <c:idx val="18"/>
          <c:order val="18"/>
          <c:tx>
            <c:v>19</c:v>
          </c:tx>
          <c:val>
            <c:numRef>
              <c:f>D_heads!$CE$341:$DK$341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99.50462247130227</c:v>
                </c:pt>
                <c:pt idx="13">
                  <c:v>99.476570099126889</c:v>
                </c:pt>
                <c:pt idx="14">
                  <c:v>99.486056248349485</c:v>
                </c:pt>
                <c:pt idx="15">
                  <c:v>99.737646071179228</c:v>
                </c:pt>
                <c:pt idx="16">
                  <c:v>99.905545138790217</c:v>
                </c:pt>
                <c:pt idx="17">
                  <c:v>99.953646758650137</c:v>
                </c:pt>
                <c:pt idx="18">
                  <c:v>99.963526483635164</c:v>
                </c:pt>
                <c:pt idx="19">
                  <c:v>99.969283669973137</c:v>
                </c:pt>
                <c:pt idx="20">
                  <c:v>99.996823582368165</c:v>
                </c:pt>
                <c:pt idx="21">
                  <c:v>100.00110071629629</c:v>
                </c:pt>
                <c:pt idx="22">
                  <c:v>100.0017410323905</c:v>
                </c:pt>
                <c:pt idx="23">
                  <c:v>100.0017781254393</c:v>
                </c:pt>
                <c:pt idx="24">
                  <c:v>100.00177934394641</c:v>
                </c:pt>
                <c:pt idx="25">
                  <c:v>100.00177938163576</c:v>
                </c:pt>
                <c:pt idx="26">
                  <c:v>100.00177938275739</c:v>
                </c:pt>
                <c:pt idx="27">
                  <c:v>100.00177938278938</c:v>
                </c:pt>
                <c:pt idx="28">
                  <c:v>100.00177938278756</c:v>
                </c:pt>
                <c:pt idx="29">
                  <c:v>100.00177938278566</c:v>
                </c:pt>
                <c:pt idx="30">
                  <c:v>100.00177938277021</c:v>
                </c:pt>
                <c:pt idx="31">
                  <c:v>100.0017793826797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D74-CE4B-A4C0-7A338DCC5904}"/>
            </c:ext>
          </c:extLst>
        </c:ser>
        <c:bandFmts/>
        <c:axId val="1362015343"/>
        <c:axId val="1362017055"/>
        <c:axId val="1361801103"/>
      </c:surfaceChart>
      <c:catAx>
        <c:axId val="1362015343"/>
        <c:scaling>
          <c:orientation val="minMax"/>
        </c:scaling>
        <c:delete val="0"/>
        <c:axPos val="b"/>
        <c:majorTickMark val="out"/>
        <c:minorTickMark val="none"/>
        <c:tickLblPos val="nextTo"/>
        <c:crossAx val="1362017055"/>
        <c:crosses val="autoZero"/>
        <c:auto val="1"/>
        <c:lblAlgn val="ctr"/>
        <c:lblOffset val="100"/>
        <c:noMultiLvlLbl val="0"/>
      </c:catAx>
      <c:valAx>
        <c:axId val="1362017055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362015343"/>
        <c:crosses val="autoZero"/>
        <c:crossBetween val="midCat"/>
        <c:majorUnit val="21"/>
      </c:valAx>
      <c:serAx>
        <c:axId val="1361801103"/>
        <c:scaling>
          <c:orientation val="minMax"/>
        </c:scaling>
        <c:delete val="0"/>
        <c:axPos val="b"/>
        <c:majorTickMark val="out"/>
        <c:minorTickMark val="none"/>
        <c:tickLblPos val="nextTo"/>
        <c:crossAx val="1362017055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D_heads!$CE$343:$DK$343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99.982130143858569</c:v>
                </c:pt>
                <c:pt idx="5">
                  <c:v>99.914903586369888</c:v>
                </c:pt>
                <c:pt idx="6">
                  <c:v>99.899445112382509</c:v>
                </c:pt>
                <c:pt idx="7">
                  <c:v>99.898718650292764</c:v>
                </c:pt>
                <c:pt idx="8">
                  <c:v>99.96349285442659</c:v>
                </c:pt>
                <c:pt idx="9">
                  <c:v>99.978901516602363</c:v>
                </c:pt>
                <c:pt idx="10">
                  <c:v>99.992904856610295</c:v>
                </c:pt>
                <c:pt idx="11">
                  <c:v>99.996881815152179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738-214B-9B32-DEBAFDF317A5}"/>
            </c:ext>
          </c:extLst>
        </c:ser>
        <c:ser>
          <c:idx val="1"/>
          <c:order val="1"/>
          <c:tx>
            <c:v>2</c:v>
          </c:tx>
          <c:val>
            <c:numRef>
              <c:f>D_heads!$CE$344:$DK$344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100.00259954094281</c:v>
                </c:pt>
                <c:pt idx="3">
                  <c:v>100.00191524735294</c:v>
                </c:pt>
                <c:pt idx="4">
                  <c:v>99.996512228728122</c:v>
                </c:pt>
                <c:pt idx="5">
                  <c:v>99.982472812580696</c:v>
                </c:pt>
                <c:pt idx="6">
                  <c:v>99.968368728577801</c:v>
                </c:pt>
                <c:pt idx="7">
                  <c:v>99.913783684422526</c:v>
                </c:pt>
                <c:pt idx="8">
                  <c:v>99.913922598916372</c:v>
                </c:pt>
                <c:pt idx="9">
                  <c:v>99.916198521595987</c:v>
                </c:pt>
                <c:pt idx="10">
                  <c:v>99.970252261926859</c:v>
                </c:pt>
                <c:pt idx="11">
                  <c:v>99.979911656959757</c:v>
                </c:pt>
                <c:pt idx="12">
                  <c:v>99.98084603292881</c:v>
                </c:pt>
                <c:pt idx="13">
                  <c:v>99.992760607861911</c:v>
                </c:pt>
                <c:pt idx="14">
                  <c:v>99.998774935597169</c:v>
                </c:pt>
                <c:pt idx="15">
                  <c:v>100.00129294890131</c:v>
                </c:pt>
                <c:pt idx="16">
                  <c:v>100.00223674433325</c:v>
                </c:pt>
                <c:pt idx="17">
                  <c:v>100.00254778845502</c:v>
                </c:pt>
                <c:pt idx="18">
                  <c:v>100.00263587323873</c:v>
                </c:pt>
                <c:pt idx="19">
                  <c:v>100.00266778395127</c:v>
                </c:pt>
                <c:pt idx="20">
                  <c:v>100.00267029973519</c:v>
                </c:pt>
                <c:pt idx="21">
                  <c:v>100.00267038077868</c:v>
                </c:pt>
                <c:pt idx="22">
                  <c:v>100.00266993189263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738-214B-9B32-DEBAFDF317A5}"/>
            </c:ext>
          </c:extLst>
        </c:ser>
        <c:ser>
          <c:idx val="2"/>
          <c:order val="2"/>
          <c:tx>
            <c:v>3</c:v>
          </c:tx>
          <c:val>
            <c:numRef>
              <c:f>D_heads!$CE$345:$DK$345</c:f>
              <c:numCache>
                <c:formatCode>General</c:formatCode>
                <c:ptCount val="33"/>
                <c:pt idx="0">
                  <c:v>-99</c:v>
                </c:pt>
                <c:pt idx="1">
                  <c:v>100.00266861225477</c:v>
                </c:pt>
                <c:pt idx="2">
                  <c:v>100.00264901023027</c:v>
                </c:pt>
                <c:pt idx="3">
                  <c:v>100.00245836276363</c:v>
                </c:pt>
                <c:pt idx="4">
                  <c:v>100.00119680476108</c:v>
                </c:pt>
                <c:pt idx="5">
                  <c:v>99.99848905072443</c:v>
                </c:pt>
                <c:pt idx="6">
                  <c:v>99.994207352620577</c:v>
                </c:pt>
                <c:pt idx="7">
                  <c:v>99.982093067500742</c:v>
                </c:pt>
                <c:pt idx="8">
                  <c:v>99.969995014490465</c:v>
                </c:pt>
                <c:pt idx="9">
                  <c:v>99.915486192817653</c:v>
                </c:pt>
                <c:pt idx="10">
                  <c:v>99.91143640602418</c:v>
                </c:pt>
                <c:pt idx="11">
                  <c:v>99.909105028931123</c:v>
                </c:pt>
                <c:pt idx="12">
                  <c:v>99.909098520854215</c:v>
                </c:pt>
                <c:pt idx="13">
                  <c:v>99.963841426472939</c:v>
                </c:pt>
                <c:pt idx="14">
                  <c:v>99.986186614386909</c:v>
                </c:pt>
                <c:pt idx="15">
                  <c:v>99.996572430274327</c:v>
                </c:pt>
                <c:pt idx="16">
                  <c:v>100.00075759922817</c:v>
                </c:pt>
                <c:pt idx="17">
                  <c:v>100.00214811745577</c:v>
                </c:pt>
                <c:pt idx="18">
                  <c:v>100.00253055789092</c:v>
                </c:pt>
                <c:pt idx="19">
                  <c:v>100.00265969582831</c:v>
                </c:pt>
                <c:pt idx="20">
                  <c:v>100.00266989197739</c:v>
                </c:pt>
                <c:pt idx="21">
                  <c:v>100.00266994607948</c:v>
                </c:pt>
                <c:pt idx="22">
                  <c:v>100.0026607922393</c:v>
                </c:pt>
                <c:pt idx="23">
                  <c:v>100.00248934633153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738-214B-9B32-DEBAFDF317A5}"/>
            </c:ext>
          </c:extLst>
        </c:ser>
        <c:ser>
          <c:idx val="3"/>
          <c:order val="3"/>
          <c:tx>
            <c:v>4</c:v>
          </c:tx>
          <c:val>
            <c:numRef>
              <c:f>D_heads!$CE$346:$DK$346</c:f>
              <c:numCache>
                <c:formatCode>General</c:formatCode>
                <c:ptCount val="33"/>
                <c:pt idx="0">
                  <c:v>-99</c:v>
                </c:pt>
                <c:pt idx="1">
                  <c:v>100.00266998018908</c:v>
                </c:pt>
                <c:pt idx="2">
                  <c:v>100.00266633496204</c:v>
                </c:pt>
                <c:pt idx="3">
                  <c:v>100.00263592184488</c:v>
                </c:pt>
                <c:pt idx="4">
                  <c:v>100.00242864543378</c:v>
                </c:pt>
                <c:pt idx="5">
                  <c:v>100.00176674390745</c:v>
                </c:pt>
                <c:pt idx="6">
                  <c:v>100.00043190507309</c:v>
                </c:pt>
                <c:pt idx="7">
                  <c:v>99.996373589380212</c:v>
                </c:pt>
                <c:pt idx="8">
                  <c:v>99.98683618634378</c:v>
                </c:pt>
                <c:pt idx="9">
                  <c:v>99.960654876447151</c:v>
                </c:pt>
                <c:pt idx="10">
                  <c:v>99.930053820948217</c:v>
                </c:pt>
                <c:pt idx="11">
                  <c:v>99.904502212123944</c:v>
                </c:pt>
                <c:pt idx="12">
                  <c:v>99.849514124469962</c:v>
                </c:pt>
                <c:pt idx="13">
                  <c:v>99.854648181526059</c:v>
                </c:pt>
                <c:pt idx="14">
                  <c:v>99.924335805128564</c:v>
                </c:pt>
                <c:pt idx="15">
                  <c:v>99.972034173468231</c:v>
                </c:pt>
                <c:pt idx="16">
                  <c:v>99.993195226650926</c:v>
                </c:pt>
                <c:pt idx="17">
                  <c:v>100.00019497732794</c:v>
                </c:pt>
                <c:pt idx="18">
                  <c:v>100.00204282711815</c:v>
                </c:pt>
                <c:pt idx="19">
                  <c:v>100.00262211023002</c:v>
                </c:pt>
                <c:pt idx="20">
                  <c:v>100.0026680993375</c:v>
                </c:pt>
                <c:pt idx="21">
                  <c:v>100.00267022198886</c:v>
                </c:pt>
                <c:pt idx="22">
                  <c:v>100.00266864576236</c:v>
                </c:pt>
                <c:pt idx="23">
                  <c:v>100.00264257998764</c:v>
                </c:pt>
                <c:pt idx="24">
                  <c:v>100.00232775419839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738-214B-9B32-DEBAFDF317A5}"/>
            </c:ext>
          </c:extLst>
        </c:ser>
        <c:ser>
          <c:idx val="4"/>
          <c:order val="4"/>
          <c:tx>
            <c:v>5</c:v>
          </c:tx>
          <c:val>
            <c:numRef>
              <c:f>D_heads!$CE$347:$DK$347</c:f>
              <c:numCache>
                <c:formatCode>General</c:formatCode>
                <c:ptCount val="33"/>
                <c:pt idx="0">
                  <c:v>-99</c:v>
                </c:pt>
                <c:pt idx="1">
                  <c:v>100.00267032702833</c:v>
                </c:pt>
                <c:pt idx="2">
                  <c:v>100.00266954094232</c:v>
                </c:pt>
                <c:pt idx="3">
                  <c:v>100.00266251121712</c:v>
                </c:pt>
                <c:pt idx="4">
                  <c:v>100.00260095259152</c:v>
                </c:pt>
                <c:pt idx="5">
                  <c:v>100.00217628345931</c:v>
                </c:pt>
                <c:pt idx="6">
                  <c:v>100.00020350222633</c:v>
                </c:pt>
                <c:pt idx="7">
                  <c:v>99.99170157614077</c:v>
                </c:pt>
                <c:pt idx="8">
                  <c:v>99.959349349031768</c:v>
                </c:pt>
                <c:pt idx="9">
                  <c:v>99.865137173580976</c:v>
                </c:pt>
                <c:pt idx="10">
                  <c:v>99.692551807484136</c:v>
                </c:pt>
                <c:pt idx="11">
                  <c:v>99.596055710968187</c:v>
                </c:pt>
                <c:pt idx="12">
                  <c:v>99.551853618591892</c:v>
                </c:pt>
                <c:pt idx="13">
                  <c:v>99.523759500335075</c:v>
                </c:pt>
                <c:pt idx="14">
                  <c:v>99.625072656156632</c:v>
                </c:pt>
                <c:pt idx="15">
                  <c:v>99.853843453418833</c:v>
                </c:pt>
                <c:pt idx="16">
                  <c:v>99.95839395689913</c:v>
                </c:pt>
                <c:pt idx="17">
                  <c:v>99.991768155846245</c:v>
                </c:pt>
                <c:pt idx="18">
                  <c:v>100.00006832787251</c:v>
                </c:pt>
                <c:pt idx="19">
                  <c:v>100.00246884591226</c:v>
                </c:pt>
                <c:pt idx="20">
                  <c:v>100.0026607368202</c:v>
                </c:pt>
                <c:pt idx="21">
                  <c:v>100.00266996249105</c:v>
                </c:pt>
                <c:pt idx="22">
                  <c:v>100.00267019264186</c:v>
                </c:pt>
                <c:pt idx="23">
                  <c:v>100.00266731253669</c:v>
                </c:pt>
                <c:pt idx="24">
                  <c:v>100.002633043218</c:v>
                </c:pt>
                <c:pt idx="25">
                  <c:v>100.00231870760045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738-214B-9B32-DEBAFDF317A5}"/>
            </c:ext>
          </c:extLst>
        </c:ser>
        <c:ser>
          <c:idx val="5"/>
          <c:order val="5"/>
          <c:tx>
            <c:v>6</c:v>
          </c:tx>
          <c:val>
            <c:numRef>
              <c:f>D_heads!$CE$348:$DK$348</c:f>
              <c:numCache>
                <c:formatCode>General</c:formatCode>
                <c:ptCount val="33"/>
                <c:pt idx="0">
                  <c:v>100.00267042157064</c:v>
                </c:pt>
                <c:pt idx="1">
                  <c:v>100.00267035350952</c:v>
                </c:pt>
                <c:pt idx="2">
                  <c:v>100.00266968362122</c:v>
                </c:pt>
                <c:pt idx="3">
                  <c:v>100.00266264832359</c:v>
                </c:pt>
                <c:pt idx="4">
                  <c:v>100.00258566338356</c:v>
                </c:pt>
                <c:pt idx="5">
                  <c:v>100.00174393001328</c:v>
                </c:pt>
                <c:pt idx="6">
                  <c:v>99.994947250705806</c:v>
                </c:pt>
                <c:pt idx="7">
                  <c:v>99.962492143745749</c:v>
                </c:pt>
                <c:pt idx="8">
                  <c:v>99.818587350142138</c:v>
                </c:pt>
                <c:pt idx="9">
                  <c:v>99.357174522836473</c:v>
                </c:pt>
                <c:pt idx="10">
                  <c:v>98.418150149477711</c:v>
                </c:pt>
                <c:pt idx="11">
                  <c:v>97.954624033946502</c:v>
                </c:pt>
                <c:pt idx="12">
                  <c:v>97.826873967656638</c:v>
                </c:pt>
                <c:pt idx="13">
                  <c:v>97.895118609220489</c:v>
                </c:pt>
                <c:pt idx="14">
                  <c:v>98.357273231298777</c:v>
                </c:pt>
                <c:pt idx="15">
                  <c:v>99.345049490901843</c:v>
                </c:pt>
                <c:pt idx="16">
                  <c:v>99.817450006898866</c:v>
                </c:pt>
                <c:pt idx="17">
                  <c:v>99.960214760508563</c:v>
                </c:pt>
                <c:pt idx="18">
                  <c:v>99.993099253213373</c:v>
                </c:pt>
                <c:pt idx="19">
                  <c:v>100.00191890788098</c:v>
                </c:pt>
                <c:pt idx="20">
                  <c:v>100.00263411762066</c:v>
                </c:pt>
                <c:pt idx="21">
                  <c:v>100.00266872386794</c:v>
                </c:pt>
                <c:pt idx="22">
                  <c:v>100.0026703096204</c:v>
                </c:pt>
                <c:pt idx="23">
                  <c:v>100.0026696772747</c:v>
                </c:pt>
                <c:pt idx="24">
                  <c:v>100.00265775905147</c:v>
                </c:pt>
                <c:pt idx="25">
                  <c:v>100.00247153139809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738-214B-9B32-DEBAFDF317A5}"/>
            </c:ext>
          </c:extLst>
        </c:ser>
        <c:ser>
          <c:idx val="6"/>
          <c:order val="6"/>
          <c:tx>
            <c:v>7</c:v>
          </c:tx>
          <c:val>
            <c:numRef>
              <c:f>D_heads!$CE$349:$DK$349</c:f>
              <c:numCache>
                <c:formatCode>General</c:formatCode>
                <c:ptCount val="33"/>
                <c:pt idx="0">
                  <c:v>100.00267038926194</c:v>
                </c:pt>
                <c:pt idx="1">
                  <c:v>100.00267014703152</c:v>
                </c:pt>
                <c:pt idx="2">
                  <c:v>100.0026682342818</c:v>
                </c:pt>
                <c:pt idx="3">
                  <c:v>100.00265159081754</c:v>
                </c:pt>
                <c:pt idx="4">
                  <c:v>100.00247904441501</c:v>
                </c:pt>
                <c:pt idx="5">
                  <c:v>100.00047625978399</c:v>
                </c:pt>
                <c:pt idx="6">
                  <c:v>99.983063144559949</c:v>
                </c:pt>
                <c:pt idx="7">
                  <c:v>99.881716669646522</c:v>
                </c:pt>
                <c:pt idx="8">
                  <c:v>99.348605850891502</c:v>
                </c:pt>
                <c:pt idx="9">
                  <c:v>97.501296731775398</c:v>
                </c:pt>
                <c:pt idx="10">
                  <c:v>93.333050185649356</c:v>
                </c:pt>
                <c:pt idx="11">
                  <c:v>91.464382769829257</c:v>
                </c:pt>
                <c:pt idx="12">
                  <c:v>91.010422121712054</c:v>
                </c:pt>
                <c:pt idx="13">
                  <c:v>91.44698479807208</c:v>
                </c:pt>
                <c:pt idx="14">
                  <c:v>93.31713509171081</c:v>
                </c:pt>
                <c:pt idx="15">
                  <c:v>97.499560577092538</c:v>
                </c:pt>
                <c:pt idx="16">
                  <c:v>99.356623943200304</c:v>
                </c:pt>
                <c:pt idx="17">
                  <c:v>99.866411166134057</c:v>
                </c:pt>
                <c:pt idx="18">
                  <c:v>99.972714531426675</c:v>
                </c:pt>
                <c:pt idx="19">
                  <c:v>100.00023900180742</c:v>
                </c:pt>
                <c:pt idx="20">
                  <c:v>100.00255006544364</c:v>
                </c:pt>
                <c:pt idx="21">
                  <c:v>100.00266467257239</c:v>
                </c:pt>
                <c:pt idx="22">
                  <c:v>100.00267013366252</c:v>
                </c:pt>
                <c:pt idx="23">
                  <c:v>100.00266984369536</c:v>
                </c:pt>
                <c:pt idx="24">
                  <c:v>100.00265933911359</c:v>
                </c:pt>
                <c:pt idx="25">
                  <c:v>100.00247980457365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738-214B-9B32-DEBAFDF317A5}"/>
            </c:ext>
          </c:extLst>
        </c:ser>
        <c:ser>
          <c:idx val="7"/>
          <c:order val="7"/>
          <c:tx>
            <c:v>8</c:v>
          </c:tx>
          <c:val>
            <c:numRef>
              <c:f>D_heads!$CE$350:$DK$350</c:f>
              <c:numCache>
                <c:formatCode>General</c:formatCode>
                <c:ptCount val="33"/>
                <c:pt idx="0">
                  <c:v>100.00267015093556</c:v>
                </c:pt>
                <c:pt idx="1">
                  <c:v>100.00266859195308</c:v>
                </c:pt>
                <c:pt idx="2">
                  <c:v>100.00265857039957</c:v>
                </c:pt>
                <c:pt idx="3">
                  <c:v>100.0026045757574</c:v>
                </c:pt>
                <c:pt idx="4">
                  <c:v>100.00232936973752</c:v>
                </c:pt>
                <c:pt idx="5">
                  <c:v>100.00028040079818</c:v>
                </c:pt>
                <c:pt idx="6">
                  <c:v>99.977613812182213</c:v>
                </c:pt>
                <c:pt idx="7">
                  <c:v>99.75615698912128</c:v>
                </c:pt>
                <c:pt idx="8">
                  <c:v>98.338109488232334</c:v>
                </c:pt>
                <c:pt idx="9">
                  <c:v>93.316967204625087</c:v>
                </c:pt>
                <c:pt idx="10">
                  <c:v>80.750472752606839</c:v>
                </c:pt>
                <c:pt idx="11">
                  <c:v>75.535119167421001</c:v>
                </c:pt>
                <c:pt idx="12">
                  <c:v>74.224564011067685</c:v>
                </c:pt>
                <c:pt idx="13">
                  <c:v>75.521182881741012</c:v>
                </c:pt>
                <c:pt idx="14">
                  <c:v>80.737725003273127</c:v>
                </c:pt>
                <c:pt idx="15">
                  <c:v>93.327605177734355</c:v>
                </c:pt>
                <c:pt idx="16">
                  <c:v>98.415420609316698</c:v>
                </c:pt>
                <c:pt idx="17">
                  <c:v>99.687796633629546</c:v>
                </c:pt>
                <c:pt idx="18">
                  <c:v>99.924516057123355</c:v>
                </c:pt>
                <c:pt idx="19">
                  <c:v>99.995715338984311</c:v>
                </c:pt>
                <c:pt idx="20">
                  <c:v>100.00229957136214</c:v>
                </c:pt>
                <c:pt idx="21">
                  <c:v>100.00265167335738</c:v>
                </c:pt>
                <c:pt idx="22">
                  <c:v>100.00266949133062</c:v>
                </c:pt>
                <c:pt idx="23">
                  <c:v>100.00266982410299</c:v>
                </c:pt>
                <c:pt idx="24">
                  <c:v>100.00265942575012</c:v>
                </c:pt>
                <c:pt idx="25">
                  <c:v>100.00248020313322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738-214B-9B32-DEBAFDF317A5}"/>
            </c:ext>
          </c:extLst>
        </c:ser>
        <c:ser>
          <c:idx val="8"/>
          <c:order val="8"/>
          <c:tx>
            <c:v>9</c:v>
          </c:tx>
          <c:val>
            <c:numRef>
              <c:f>D_heads!$CE$351:$DK$351</c:f>
              <c:numCache>
                <c:formatCode>General</c:formatCode>
                <c:ptCount val="33"/>
                <c:pt idx="0">
                  <c:v>100.00266849961746</c:v>
                </c:pt>
                <c:pt idx="1">
                  <c:v>100.00265642706522</c:v>
                </c:pt>
                <c:pt idx="2">
                  <c:v>100.00257346245255</c:v>
                </c:pt>
                <c:pt idx="3">
                  <c:v>100.00213928412886</c:v>
                </c:pt>
                <c:pt idx="4">
                  <c:v>100.00075144364342</c:v>
                </c:pt>
                <c:pt idx="5">
                  <c:v>99.999233046551524</c:v>
                </c:pt>
                <c:pt idx="6">
                  <c:v>99.970347572010624</c:v>
                </c:pt>
                <c:pt idx="7">
                  <c:v>99.679236268819935</c:v>
                </c:pt>
                <c:pt idx="8">
                  <c:v>97.836965929615602</c:v>
                </c:pt>
                <c:pt idx="9">
                  <c:v>91.42563246662003</c:v>
                </c:pt>
                <c:pt idx="10">
                  <c:v>75.491130375298667</c:v>
                </c:pt>
                <c:pt idx="11">
                  <c:v>68.34847896599905</c:v>
                </c:pt>
                <c:pt idx="12">
                  <c:v>65.721086330577705</c:v>
                </c:pt>
                <c:pt idx="13">
                  <c:v>68.345015760997242</c:v>
                </c:pt>
                <c:pt idx="14">
                  <c:v>75.481930195879698</c:v>
                </c:pt>
                <c:pt idx="15">
                  <c:v>91.440161260901988</c:v>
                </c:pt>
                <c:pt idx="16">
                  <c:v>97.942296247773783</c:v>
                </c:pt>
                <c:pt idx="17">
                  <c:v>99.564604777274184</c:v>
                </c:pt>
                <c:pt idx="18">
                  <c:v>99.801057314622682</c:v>
                </c:pt>
                <c:pt idx="19">
                  <c:v>99.981005564486466</c:v>
                </c:pt>
                <c:pt idx="20">
                  <c:v>100.00138744098538</c:v>
                </c:pt>
                <c:pt idx="21">
                  <c:v>100.00260232788227</c:v>
                </c:pt>
                <c:pt idx="22">
                  <c:v>100.00266704624106</c:v>
                </c:pt>
                <c:pt idx="23">
                  <c:v>100.00266971083578</c:v>
                </c:pt>
                <c:pt idx="24">
                  <c:v>100.00265942807842</c:v>
                </c:pt>
                <c:pt idx="25">
                  <c:v>100.00248023830829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738-214B-9B32-DEBAFDF317A5}"/>
            </c:ext>
          </c:extLst>
        </c:ser>
        <c:ser>
          <c:idx val="9"/>
          <c:order val="9"/>
          <c:tx>
            <c:v>10</c:v>
          </c:tx>
          <c:val>
            <c:numRef>
              <c:f>D_heads!$CE$352:$DK$352</c:f>
              <c:numCache>
                <c:formatCode>General</c:formatCode>
                <c:ptCount val="33"/>
                <c:pt idx="0">
                  <c:v>100.00265888015305</c:v>
                </c:pt>
                <c:pt idx="1">
                  <c:v>100.00257487674341</c:v>
                </c:pt>
                <c:pt idx="2">
                  <c:v>100.00191312744367</c:v>
                </c:pt>
                <c:pt idx="3">
                  <c:v>99.997879634657238</c:v>
                </c:pt>
                <c:pt idx="4">
                  <c:v>99.983474984912462</c:v>
                </c:pt>
                <c:pt idx="5">
                  <c:v>99.994718235357709</c:v>
                </c:pt>
                <c:pt idx="6">
                  <c:v>99.966877395495558</c:v>
                </c:pt>
                <c:pt idx="7">
                  <c:v>99.651569707668557</c:v>
                </c:pt>
                <c:pt idx="8">
                  <c:v>97.656243883090028</c:v>
                </c:pt>
                <c:pt idx="9">
                  <c:v>90.862482796008734</c:v>
                </c:pt>
                <c:pt idx="10">
                  <c:v>73.912432994189743</c:v>
                </c:pt>
                <c:pt idx="11">
                  <c:v>65.390256798416416</c:v>
                </c:pt>
                <c:pt idx="12">
                  <c:v>60.31506775952618</c:v>
                </c:pt>
                <c:pt idx="13">
                  <c:v>65.394081929063177</c:v>
                </c:pt>
                <c:pt idx="14">
                  <c:v>73.921639265969262</c:v>
                </c:pt>
                <c:pt idx="15">
                  <c:v>90.879601188196887</c:v>
                </c:pt>
                <c:pt idx="16">
                  <c:v>97.781819126836723</c:v>
                </c:pt>
                <c:pt idx="17">
                  <c:v>99.449621321444127</c:v>
                </c:pt>
                <c:pt idx="18">
                  <c:v>99.277240953133855</c:v>
                </c:pt>
                <c:pt idx="19">
                  <c:v>99.922666535338877</c:v>
                </c:pt>
                <c:pt idx="20">
                  <c:v>99.998112502428953</c:v>
                </c:pt>
                <c:pt idx="21">
                  <c:v>100.00244343361565</c:v>
                </c:pt>
                <c:pt idx="22">
                  <c:v>100.00265999632317</c:v>
                </c:pt>
                <c:pt idx="23">
                  <c:v>100.0026694198793</c:v>
                </c:pt>
                <c:pt idx="24">
                  <c:v>100.00265946919134</c:v>
                </c:pt>
                <c:pt idx="25">
                  <c:v>100.00248063506368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738-214B-9B32-DEBAFDF317A5}"/>
            </c:ext>
          </c:extLst>
        </c:ser>
        <c:ser>
          <c:idx val="10"/>
          <c:order val="10"/>
          <c:tx>
            <c:v>11</c:v>
          </c:tx>
          <c:val>
            <c:numRef>
              <c:f>D_heads!$CE$353:$DK$353</c:f>
              <c:numCache>
                <c:formatCode>General</c:formatCode>
                <c:ptCount val="33"/>
                <c:pt idx="0">
                  <c:v>100.00261721469874</c:v>
                </c:pt>
                <c:pt idx="1">
                  <c:v>100.00215939370483</c:v>
                </c:pt>
                <c:pt idx="2">
                  <c:v>99.997900241206963</c:v>
                </c:pt>
                <c:pt idx="3">
                  <c:v>99.965802694051021</c:v>
                </c:pt>
                <c:pt idx="4">
                  <c:v>99.810461964287384</c:v>
                </c:pt>
                <c:pt idx="5">
                  <c:v>99.962651139984402</c:v>
                </c:pt>
                <c:pt idx="6">
                  <c:v>99.96287926334378</c:v>
                </c:pt>
                <c:pt idx="7">
                  <c:v>99.650384667123078</c:v>
                </c:pt>
                <c:pt idx="8">
                  <c:v>97.645161315693429</c:v>
                </c:pt>
                <c:pt idx="9">
                  <c:v>90.813349967200722</c:v>
                </c:pt>
                <c:pt idx="10">
                  <c:v>73.891469891064105</c:v>
                </c:pt>
                <c:pt idx="11">
                  <c:v>66.34082964192433</c:v>
                </c:pt>
                <c:pt idx="12">
                  <c:v>63.624229720161694</c:v>
                </c:pt>
                <c:pt idx="13">
                  <c:v>66.365559562395703</c:v>
                </c:pt>
                <c:pt idx="14">
                  <c:v>73.945361737662552</c:v>
                </c:pt>
                <c:pt idx="15">
                  <c:v>90.809365973155636</c:v>
                </c:pt>
                <c:pt idx="16">
                  <c:v>97.762660817446303</c:v>
                </c:pt>
                <c:pt idx="17">
                  <c:v>99.523484793337573</c:v>
                </c:pt>
                <c:pt idx="18">
                  <c:v>99.792206237991806</c:v>
                </c:pt>
                <c:pt idx="19">
                  <c:v>99.980320477635601</c:v>
                </c:pt>
                <c:pt idx="20">
                  <c:v>100.00135497015941</c:v>
                </c:pt>
                <c:pt idx="21">
                  <c:v>100.00260083967657</c:v>
                </c:pt>
                <c:pt idx="22">
                  <c:v>100.00266698289406</c:v>
                </c:pt>
                <c:pt idx="23">
                  <c:v>100.00266976550722</c:v>
                </c:pt>
                <c:pt idx="24">
                  <c:v>100.00266027542401</c:v>
                </c:pt>
                <c:pt idx="25">
                  <c:v>100.00248891048275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738-214B-9B32-DEBAFDF317A5}"/>
            </c:ext>
          </c:extLst>
        </c:ser>
        <c:ser>
          <c:idx val="11"/>
          <c:order val="11"/>
          <c:tx>
            <c:v>12</c:v>
          </c:tx>
          <c:val>
            <c:numRef>
              <c:f>D_heads!$CE$354:$DK$354</c:f>
              <c:numCache>
                <c:formatCode>General</c:formatCode>
                <c:ptCount val="33"/>
                <c:pt idx="0">
                  <c:v>100.00252263922349</c:v>
                </c:pt>
                <c:pt idx="1">
                  <c:v>100.00100100292067</c:v>
                </c:pt>
                <c:pt idx="2">
                  <c:v>99.983745850103332</c:v>
                </c:pt>
                <c:pt idx="3">
                  <c:v>99.810713580346416</c:v>
                </c:pt>
                <c:pt idx="4">
                  <c:v>98.376706862879587</c:v>
                </c:pt>
                <c:pt idx="5">
                  <c:v>99.807931803998969</c:v>
                </c:pt>
                <c:pt idx="6">
                  <c:v>99.952345074282292</c:v>
                </c:pt>
                <c:pt idx="7">
                  <c:v>99.678629113477911</c:v>
                </c:pt>
                <c:pt idx="8">
                  <c:v>97.771995591833587</c:v>
                </c:pt>
                <c:pt idx="9">
                  <c:v>90.96264716073803</c:v>
                </c:pt>
                <c:pt idx="10">
                  <c:v>73.724146557218702</c:v>
                </c:pt>
                <c:pt idx="11">
                  <c:v>66.857266497502309</c:v>
                </c:pt>
                <c:pt idx="12">
                  <c:v>65.202970913776596</c:v>
                </c:pt>
                <c:pt idx="13">
                  <c:v>66.980876559084948</c:v>
                </c:pt>
                <c:pt idx="14">
                  <c:v>74.047455035168966</c:v>
                </c:pt>
                <c:pt idx="15">
                  <c:v>90.760748669843778</c:v>
                </c:pt>
                <c:pt idx="16">
                  <c:v>97.743220267313347</c:v>
                </c:pt>
                <c:pt idx="17">
                  <c:v>99.546072628006627</c:v>
                </c:pt>
                <c:pt idx="18">
                  <c:v>99.896321558255721</c:v>
                </c:pt>
                <c:pt idx="19">
                  <c:v>99.993521893028017</c:v>
                </c:pt>
                <c:pt idx="20">
                  <c:v>100.00219630748606</c:v>
                </c:pt>
                <c:pt idx="21">
                  <c:v>100.0026470042629</c:v>
                </c:pt>
                <c:pt idx="22">
                  <c:v>100.00266930723251</c:v>
                </c:pt>
                <c:pt idx="23">
                  <c:v>100.00267027693185</c:v>
                </c:pt>
                <c:pt idx="24">
                  <c:v>100.0026686255359</c:v>
                </c:pt>
                <c:pt idx="25">
                  <c:v>100.00264256411219</c:v>
                </c:pt>
                <c:pt idx="26">
                  <c:v>100.00232779238546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738-214B-9B32-DEBAFDF317A5}"/>
            </c:ext>
          </c:extLst>
        </c:ser>
        <c:ser>
          <c:idx val="12"/>
          <c:order val="12"/>
          <c:tx>
            <c:v>13</c:v>
          </c:tx>
          <c:val>
            <c:numRef>
              <c:f>D_heads!$CE$355:$DK$355</c:f>
              <c:numCache>
                <c:formatCode>General</c:formatCode>
                <c:ptCount val="33"/>
                <c:pt idx="0">
                  <c:v>100.00261721985939</c:v>
                </c:pt>
                <c:pt idx="1">
                  <c:v>100.00215945761748</c:v>
                </c:pt>
                <c:pt idx="2">
                  <c:v>99.997901080438922</c:v>
                </c:pt>
                <c:pt idx="3">
                  <c:v>99.965813531597547</c:v>
                </c:pt>
                <c:pt idx="4">
                  <c:v>99.810598378777883</c:v>
                </c:pt>
                <c:pt idx="5">
                  <c:v>99.964303166963546</c:v>
                </c:pt>
                <c:pt idx="6">
                  <c:v>99.981738695756817</c:v>
                </c:pt>
                <c:pt idx="7">
                  <c:v>99.84662950742333</c:v>
                </c:pt>
                <c:pt idx="8">
                  <c:v>98.730059282305717</c:v>
                </c:pt>
                <c:pt idx="9">
                  <c:v>92.185173351180808</c:v>
                </c:pt>
                <c:pt idx="10">
                  <c:v>72.13340902586053</c:v>
                </c:pt>
                <c:pt idx="11">
                  <c:v>66.459220131186513</c:v>
                </c:pt>
                <c:pt idx="12">
                  <c:v>65.097711866671517</c:v>
                </c:pt>
                <c:pt idx="13">
                  <c:v>66.9325359147917</c:v>
                </c:pt>
                <c:pt idx="14">
                  <c:v>73.933201576764162</c:v>
                </c:pt>
                <c:pt idx="15">
                  <c:v>90.390212239132481</c:v>
                </c:pt>
                <c:pt idx="16">
                  <c:v>97.637236866265354</c:v>
                </c:pt>
                <c:pt idx="17">
                  <c:v>99.530993293276566</c:v>
                </c:pt>
                <c:pt idx="18">
                  <c:v>99.910675293945133</c:v>
                </c:pt>
                <c:pt idx="19">
                  <c:v>99.995385059752294</c:v>
                </c:pt>
                <c:pt idx="20">
                  <c:v>100.00232305044126</c:v>
                </c:pt>
                <c:pt idx="21">
                  <c:v>100.00265454108138</c:v>
                </c:pt>
                <c:pt idx="22">
                  <c:v>100.00266972188268</c:v>
                </c:pt>
                <c:pt idx="23">
                  <c:v>100.00267038638856</c:v>
                </c:pt>
                <c:pt idx="24">
                  <c:v>100.00267021474359</c:v>
                </c:pt>
                <c:pt idx="25">
                  <c:v>100.0026673726817</c:v>
                </c:pt>
                <c:pt idx="26">
                  <c:v>100.00263392870141</c:v>
                </c:pt>
                <c:pt idx="27">
                  <c:v>100.00232779161601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738-214B-9B32-DEBAFDF317A5}"/>
            </c:ext>
          </c:extLst>
        </c:ser>
        <c:ser>
          <c:idx val="13"/>
          <c:order val="13"/>
          <c:tx>
            <c:v>14</c:v>
          </c:tx>
          <c:val>
            <c:numRef>
              <c:f>D_heads!$CE$356:$DK$356</c:f>
              <c:numCache>
                <c:formatCode>General</c:formatCode>
                <c:ptCount val="33"/>
                <c:pt idx="0">
                  <c:v>100.00265888755304</c:v>
                </c:pt>
                <c:pt idx="1">
                  <c:v>100.00257496781754</c:v>
                </c:pt>
                <c:pt idx="2">
                  <c:v>100.00191430135342</c:v>
                </c:pt>
                <c:pt idx="3">
                  <c:v>99.997894484069519</c:v>
                </c:pt>
                <c:pt idx="4">
                  <c:v>99.983657674931777</c:v>
                </c:pt>
                <c:pt idx="5">
                  <c:v>99.996874865348715</c:v>
                </c:pt>
                <c:pt idx="6">
                  <c:v>99.990787924944584</c:v>
                </c:pt>
                <c:pt idx="7">
                  <c:v>99.891779577455466</c:v>
                </c:pt>
                <c:pt idx="8">
                  <c:v>99.038401030804422</c:v>
                </c:pt>
                <c:pt idx="9">
                  <c:v>93.56388558466351</c:v>
                </c:pt>
                <c:pt idx="10">
                  <c:v>71.046257341438562</c:v>
                </c:pt>
                <c:pt idx="11">
                  <c:v>65.296067718896509</c:v>
                </c:pt>
                <c:pt idx="12">
                  <c:v>63.241875304832313</c:v>
                </c:pt>
                <c:pt idx="13">
                  <c:v>66.175091733939297</c:v>
                </c:pt>
                <c:pt idx="14">
                  <c:v>73.472933906462856</c:v>
                </c:pt>
                <c:pt idx="15">
                  <c:v>88.468318155822487</c:v>
                </c:pt>
                <c:pt idx="16">
                  <c:v>97.331397406250204</c:v>
                </c:pt>
                <c:pt idx="17">
                  <c:v>99.488909921990881</c:v>
                </c:pt>
                <c:pt idx="18">
                  <c:v>99.907577965161508</c:v>
                </c:pt>
                <c:pt idx="19">
                  <c:v>99.995247607252082</c:v>
                </c:pt>
                <c:pt idx="20">
                  <c:v>100.00232289326794</c:v>
                </c:pt>
                <c:pt idx="21">
                  <c:v>100.00265485385592</c:v>
                </c:pt>
                <c:pt idx="22">
                  <c:v>100.00266975108104</c:v>
                </c:pt>
                <c:pt idx="23">
                  <c:v>100.00267040020481</c:v>
                </c:pt>
                <c:pt idx="24">
                  <c:v>100.00267040909382</c:v>
                </c:pt>
                <c:pt idx="25">
                  <c:v>100.00267016048487</c:v>
                </c:pt>
                <c:pt idx="26">
                  <c:v>100.00266737195641</c:v>
                </c:pt>
                <c:pt idx="27">
                  <c:v>100.0026425457684</c:v>
                </c:pt>
                <c:pt idx="28">
                  <c:v>100.00248849669858</c:v>
                </c:pt>
                <c:pt idx="29">
                  <c:v>100.00247198287592</c:v>
                </c:pt>
                <c:pt idx="30">
                  <c:v>100.00231913855053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738-214B-9B32-DEBAFDF317A5}"/>
            </c:ext>
          </c:extLst>
        </c:ser>
        <c:ser>
          <c:idx val="14"/>
          <c:order val="14"/>
          <c:tx>
            <c:v>15</c:v>
          </c:tx>
          <c:val>
            <c:numRef>
              <c:f>D_heads!$CE$357:$DK$357</c:f>
              <c:numCache>
                <c:formatCode>General</c:formatCode>
                <c:ptCount val="33"/>
                <c:pt idx="0">
                  <c:v>100.00266850576629</c:v>
                </c:pt>
                <c:pt idx="1">
                  <c:v>100.00265651729563</c:v>
                </c:pt>
                <c:pt idx="2">
                  <c:v>100.00257461724215</c:v>
                </c:pt>
                <c:pt idx="3">
                  <c:v>100.00215374579294</c:v>
                </c:pt>
                <c:pt idx="4">
                  <c:v>100.00092763088531</c:v>
                </c:pt>
                <c:pt idx="5">
                  <c:v>100.00129349517938</c:v>
                </c:pt>
                <c:pt idx="6">
                  <c:v>99.992990842645753</c:v>
                </c:pt>
                <c:pt idx="7">
                  <c:v>99.904911973067215</c:v>
                </c:pt>
                <c:pt idx="8">
                  <c:v>99.127817508053937</c:v>
                </c:pt>
                <c:pt idx="9">
                  <c:v>93.744832397885261</c:v>
                </c:pt>
                <c:pt idx="10">
                  <c:v>70.964543161140881</c:v>
                </c:pt>
                <c:pt idx="11">
                  <c:v>63.810997305149989</c:v>
                </c:pt>
                <c:pt idx="12">
                  <c:v>59.176136183493192</c:v>
                </c:pt>
                <c:pt idx="13">
                  <c:v>64.950718049530636</c:v>
                </c:pt>
                <c:pt idx="14">
                  <c:v>73.649085348502766</c:v>
                </c:pt>
                <c:pt idx="15">
                  <c:v>90.406565616961558</c:v>
                </c:pt>
                <c:pt idx="16">
                  <c:v>97.6584165796299</c:v>
                </c:pt>
                <c:pt idx="17">
                  <c:v>99.539413896147593</c:v>
                </c:pt>
                <c:pt idx="18">
                  <c:v>99.915829579012041</c:v>
                </c:pt>
                <c:pt idx="19">
                  <c:v>99.995873607221569</c:v>
                </c:pt>
                <c:pt idx="20">
                  <c:v>100.00234702326479</c:v>
                </c:pt>
                <c:pt idx="21">
                  <c:v>100.00265547952212</c:v>
                </c:pt>
                <c:pt idx="22">
                  <c:v>100.00266974774405</c:v>
                </c:pt>
                <c:pt idx="23">
                  <c:v>100.00267039950376</c:v>
                </c:pt>
                <c:pt idx="24">
                  <c:v>100.002670427665</c:v>
                </c:pt>
                <c:pt idx="25">
                  <c:v>100.00267041026189</c:v>
                </c:pt>
                <c:pt idx="26">
                  <c:v>100.00267021589578</c:v>
                </c:pt>
                <c:pt idx="27">
                  <c:v>100.00266862400579</c:v>
                </c:pt>
                <c:pt idx="28">
                  <c:v>100.00266020866673</c:v>
                </c:pt>
                <c:pt idx="29">
                  <c:v>100.00265823162383</c:v>
                </c:pt>
                <c:pt idx="30">
                  <c:v>100.00264171845359</c:v>
                </c:pt>
                <c:pt idx="31">
                  <c:v>100.00248887415731</c:v>
                </c:pt>
                <c:pt idx="32">
                  <c:v>100.00248065265295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738-214B-9B32-DEBAFDF317A5}"/>
            </c:ext>
          </c:extLst>
        </c:ser>
        <c:ser>
          <c:idx val="15"/>
          <c:order val="15"/>
          <c:tx>
            <c:v>16</c:v>
          </c:tx>
          <c:val>
            <c:numRef>
              <c:f>D_heads!$CE$358:$DK$358</c:f>
              <c:numCache>
                <c:formatCode>General</c:formatCode>
                <c:ptCount val="33"/>
                <c:pt idx="0">
                  <c:v>100.00267013833646</c:v>
                </c:pt>
                <c:pt idx="1">
                  <c:v>100.00266866352295</c:v>
                </c:pt>
                <c:pt idx="2">
                  <c:v>100.00265950967771</c:v>
                </c:pt>
                <c:pt idx="3">
                  <c:v>100.00261611915012</c:v>
                </c:pt>
                <c:pt idx="4">
                  <c:v>100.00246654980158</c:v>
                </c:pt>
                <c:pt idx="5">
                  <c:v>100.0018302627231</c:v>
                </c:pt>
                <c:pt idx="6">
                  <c:v>99.993773286107896</c:v>
                </c:pt>
                <c:pt idx="7">
                  <c:v>99.910682900426906</c:v>
                </c:pt>
                <c:pt idx="8">
                  <c:v>99.167419953217561</c:v>
                </c:pt>
                <c:pt idx="9">
                  <c:v>93.945817914030528</c:v>
                </c:pt>
                <c:pt idx="10">
                  <c:v>71.787822996069124</c:v>
                </c:pt>
                <c:pt idx="11">
                  <c:v>65.941696228628018</c:v>
                </c:pt>
                <c:pt idx="12">
                  <c:v>63.83239340826966</c:v>
                </c:pt>
                <c:pt idx="13">
                  <c:v>67.066515741538709</c:v>
                </c:pt>
                <c:pt idx="14">
                  <c:v>74.978331184363157</c:v>
                </c:pt>
                <c:pt idx="15">
                  <c:v>91.257758828577991</c:v>
                </c:pt>
                <c:pt idx="16">
                  <c:v>97.900457075102921</c:v>
                </c:pt>
                <c:pt idx="17">
                  <c:v>99.591409382453904</c:v>
                </c:pt>
                <c:pt idx="18">
                  <c:v>99.926433486068092</c:v>
                </c:pt>
                <c:pt idx="19">
                  <c:v>99.996374225332005</c:v>
                </c:pt>
                <c:pt idx="20">
                  <c:v>100.00226699102154</c:v>
                </c:pt>
                <c:pt idx="21">
                  <c:v>100.00264570283302</c:v>
                </c:pt>
                <c:pt idx="22">
                  <c:v>100.00266899371005</c:v>
                </c:pt>
                <c:pt idx="23">
                  <c:v>100.00267035117142</c:v>
                </c:pt>
                <c:pt idx="24">
                  <c:v>100.00267042640401</c:v>
                </c:pt>
                <c:pt idx="25">
                  <c:v>100.00267042915826</c:v>
                </c:pt>
                <c:pt idx="26">
                  <c:v>100.00267041739203</c:v>
                </c:pt>
                <c:pt idx="27">
                  <c:v>100.00267032847239</c:v>
                </c:pt>
                <c:pt idx="28">
                  <c:v>100.00266991790744</c:v>
                </c:pt>
                <c:pt idx="29">
                  <c:v>100.00266975973602</c:v>
                </c:pt>
                <c:pt idx="30">
                  <c:v>100.00266857043097</c:v>
                </c:pt>
                <c:pt idx="31">
                  <c:v>100.0026602788282</c:v>
                </c:pt>
                <c:pt idx="32">
                  <c:v>100.00265949113985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738-214B-9B32-DEBAFDF317A5}"/>
            </c:ext>
          </c:extLst>
        </c:ser>
        <c:ser>
          <c:idx val="16"/>
          <c:order val="16"/>
          <c:tx>
            <c:v>17</c:v>
          </c:tx>
          <c:val>
            <c:numRef>
              <c:f>D_heads!$CE$359:$DK$359</c:f>
              <c:numCache>
                <c:formatCode>General</c:formatCode>
                <c:ptCount val="33"/>
                <c:pt idx="0">
                  <c:v>-99</c:v>
                </c:pt>
                <c:pt idx="1">
                  <c:v>100.00267018051086</c:v>
                </c:pt>
                <c:pt idx="2">
                  <c:v>100.00266903679046</c:v>
                </c:pt>
                <c:pt idx="3">
                  <c:v>100.00266184298704</c:v>
                </c:pt>
                <c:pt idx="4">
                  <c:v>100.00260740015145</c:v>
                </c:pt>
                <c:pt idx="5">
                  <c:v>100.00204186426384</c:v>
                </c:pt>
                <c:pt idx="6">
                  <c:v>99.995583377741667</c:v>
                </c:pt>
                <c:pt idx="7">
                  <c:v>99.92838103909331</c:v>
                </c:pt>
                <c:pt idx="8">
                  <c:v>99.3182132853117</c:v>
                </c:pt>
                <c:pt idx="9">
                  <c:v>94.959753769531247</c:v>
                </c:pt>
                <c:pt idx="10">
                  <c:v>76.156460986689183</c:v>
                </c:pt>
                <c:pt idx="11">
                  <c:v>71.692511590064754</c:v>
                </c:pt>
                <c:pt idx="12">
                  <c:v>70.747603075960157</c:v>
                </c:pt>
                <c:pt idx="13">
                  <c:v>72.370228316581517</c:v>
                </c:pt>
                <c:pt idx="14">
                  <c:v>79.395244909471828</c:v>
                </c:pt>
                <c:pt idx="15">
                  <c:v>93.109011481613337</c:v>
                </c:pt>
                <c:pt idx="16">
                  <c:v>98.383124014112994</c:v>
                </c:pt>
                <c:pt idx="17">
                  <c:v>99.68963355169096</c:v>
                </c:pt>
                <c:pt idx="18">
                  <c:v>99.947150991704333</c:v>
                </c:pt>
                <c:pt idx="19">
                  <c:v>99.993008430085482</c:v>
                </c:pt>
                <c:pt idx="20">
                  <c:v>100.00083559962735</c:v>
                </c:pt>
                <c:pt idx="21">
                  <c:v>100.00249552740682</c:v>
                </c:pt>
                <c:pt idx="22">
                  <c:v>100.00266042121828</c:v>
                </c:pt>
                <c:pt idx="23">
                  <c:v>100.00266989901108</c:v>
                </c:pt>
                <c:pt idx="24">
                  <c:v>100.00267040398421</c:v>
                </c:pt>
                <c:pt idx="25">
                  <c:v>100.00267042937283</c:v>
                </c:pt>
                <c:pt idx="26">
                  <c:v>100.00267042993082</c:v>
                </c:pt>
                <c:pt idx="27">
                  <c:v>100.00267042543807</c:v>
                </c:pt>
                <c:pt idx="28">
                  <c:v>100.00267040673849</c:v>
                </c:pt>
                <c:pt idx="29">
                  <c:v>100.00267039632182</c:v>
                </c:pt>
                <c:pt idx="30">
                  <c:v>100.00267032564766</c:v>
                </c:pt>
                <c:pt idx="31">
                  <c:v>100.00266992550581</c:v>
                </c:pt>
                <c:pt idx="32">
                  <c:v>100.00266987294033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738-214B-9B32-DEBAFDF317A5}"/>
            </c:ext>
          </c:extLst>
        </c:ser>
        <c:ser>
          <c:idx val="17"/>
          <c:order val="17"/>
          <c:tx>
            <c:v>18</c:v>
          </c:tx>
          <c:val>
            <c:numRef>
              <c:f>D_heads!$CE$360:$DK$360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100.00267011776761</c:v>
                </c:pt>
                <c:pt idx="3">
                  <c:v>100.00266785951212</c:v>
                </c:pt>
                <c:pt idx="4">
                  <c:v>100.00264475613881</c:v>
                </c:pt>
                <c:pt idx="5">
                  <c:v>100.00239884317745</c:v>
                </c:pt>
                <c:pt idx="6">
                  <c:v>99.999882109221915</c:v>
                </c:pt>
                <c:pt idx="7">
                  <c:v>99.976507632810325</c:v>
                </c:pt>
                <c:pt idx="8">
                  <c:v>99.789474454294563</c:v>
                </c:pt>
                <c:pt idx="9">
                  <c:v>98.627379915786761</c:v>
                </c:pt>
                <c:pt idx="10">
                  <c:v>94.309157201792701</c:v>
                </c:pt>
                <c:pt idx="11">
                  <c:v>93.19886460750196</c:v>
                </c:pt>
                <c:pt idx="12">
                  <c:v>93.672698333046895</c:v>
                </c:pt>
                <c:pt idx="13">
                  <c:v>93.904920312954729</c:v>
                </c:pt>
                <c:pt idx="14">
                  <c:v>94.415490185484259</c:v>
                </c:pt>
                <c:pt idx="15">
                  <c:v>97.919579428697133</c:v>
                </c:pt>
                <c:pt idx="16">
                  <c:v>99.41292331957932</c:v>
                </c:pt>
                <c:pt idx="17">
                  <c:v>99.865722313205339</c:v>
                </c:pt>
                <c:pt idx="18">
                  <c:v>99.9680627631801</c:v>
                </c:pt>
                <c:pt idx="19">
                  <c:v>99.989664564053157</c:v>
                </c:pt>
                <c:pt idx="20">
                  <c:v>99.999391801733921</c:v>
                </c:pt>
                <c:pt idx="21">
                  <c:v>100.0019230528802</c:v>
                </c:pt>
                <c:pt idx="22">
                  <c:v>100.00261055998681</c:v>
                </c:pt>
                <c:pt idx="23">
                  <c:v>100.00266754705122</c:v>
                </c:pt>
                <c:pt idx="24">
                  <c:v>100.00267029816699</c:v>
                </c:pt>
                <c:pt idx="25">
                  <c:v>100.00267042484289</c:v>
                </c:pt>
                <c:pt idx="26">
                  <c:v>100.00267043045457</c:v>
                </c:pt>
                <c:pt idx="27">
                  <c:v>100.00267043048103</c:v>
                </c:pt>
                <c:pt idx="28">
                  <c:v>100.00267042967431</c:v>
                </c:pt>
                <c:pt idx="29">
                  <c:v>100.00267042906457</c:v>
                </c:pt>
                <c:pt idx="30">
                  <c:v>100.00267042531108</c:v>
                </c:pt>
                <c:pt idx="31">
                  <c:v>100.00267040732422</c:v>
                </c:pt>
                <c:pt idx="32">
                  <c:v>100.00267040326605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738-214B-9B32-DEBAFDF317A5}"/>
            </c:ext>
          </c:extLst>
        </c:ser>
        <c:ser>
          <c:idx val="18"/>
          <c:order val="18"/>
          <c:tx>
            <c:v>19</c:v>
          </c:tx>
          <c:val>
            <c:numRef>
              <c:f>D_heads!$CE$361:$DK$361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99.027057992450921</c:v>
                </c:pt>
                <c:pt idx="13">
                  <c:v>99.011835458014559</c:v>
                </c:pt>
                <c:pt idx="14">
                  <c:v>99.088523586646986</c:v>
                </c:pt>
                <c:pt idx="15">
                  <c:v>99.458079956758269</c:v>
                </c:pt>
                <c:pt idx="16">
                  <c:v>99.783154426895805</c:v>
                </c:pt>
                <c:pt idx="17">
                  <c:v>99.908759268538745</c:v>
                </c:pt>
                <c:pt idx="18">
                  <c:v>99.943239721763561</c:v>
                </c:pt>
                <c:pt idx="19">
                  <c:v>99.957641595097513</c:v>
                </c:pt>
                <c:pt idx="20">
                  <c:v>99.993633547044496</c:v>
                </c:pt>
                <c:pt idx="21">
                  <c:v>100.00096677507167</c:v>
                </c:pt>
                <c:pt idx="22">
                  <c:v>100.00253016611921</c:v>
                </c:pt>
                <c:pt idx="23">
                  <c:v>100.00266368396153</c:v>
                </c:pt>
                <c:pt idx="24">
                  <c:v>100.00267012560887</c:v>
                </c:pt>
                <c:pt idx="25">
                  <c:v>100.00267041748701</c:v>
                </c:pt>
                <c:pt idx="26">
                  <c:v>100.00267043018842</c:v>
                </c:pt>
                <c:pt idx="27">
                  <c:v>100.00267043071628</c:v>
                </c:pt>
                <c:pt idx="28">
                  <c:v>100.00267043070241</c:v>
                </c:pt>
                <c:pt idx="29">
                  <c:v>100.00267043066862</c:v>
                </c:pt>
                <c:pt idx="30">
                  <c:v>100.00267043047492</c:v>
                </c:pt>
                <c:pt idx="31">
                  <c:v>100.00267042968059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738-214B-9B32-DEBAFDF317A5}"/>
            </c:ext>
          </c:extLst>
        </c:ser>
        <c:bandFmts/>
        <c:axId val="1667437759"/>
        <c:axId val="1667624271"/>
        <c:axId val="1629637871"/>
      </c:surfaceChart>
      <c:catAx>
        <c:axId val="1667437759"/>
        <c:scaling>
          <c:orientation val="minMax"/>
        </c:scaling>
        <c:delete val="0"/>
        <c:axPos val="b"/>
        <c:majorTickMark val="out"/>
        <c:minorTickMark val="none"/>
        <c:tickLblPos val="nextTo"/>
        <c:crossAx val="1667624271"/>
        <c:crosses val="autoZero"/>
        <c:auto val="1"/>
        <c:lblAlgn val="ctr"/>
        <c:lblOffset val="100"/>
        <c:noMultiLvlLbl val="0"/>
      </c:catAx>
      <c:valAx>
        <c:axId val="1667624271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667437759"/>
        <c:crosses val="autoZero"/>
        <c:crossBetween val="midCat"/>
        <c:majorUnit val="21"/>
      </c:valAx>
      <c:serAx>
        <c:axId val="1629637871"/>
        <c:scaling>
          <c:orientation val="minMax"/>
        </c:scaling>
        <c:delete val="0"/>
        <c:axPos val="b"/>
        <c:majorTickMark val="out"/>
        <c:minorTickMark val="none"/>
        <c:tickLblPos val="nextTo"/>
        <c:crossAx val="1667624271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D_heads!$CE$363:$DK$363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99.967905916470855</c:v>
                </c:pt>
                <c:pt idx="5">
                  <c:v>99.887129097308133</c:v>
                </c:pt>
                <c:pt idx="6">
                  <c:v>99.863063285180942</c:v>
                </c:pt>
                <c:pt idx="7">
                  <c:v>99.86090451079771</c:v>
                </c:pt>
                <c:pt idx="8">
                  <c:v>99.936468530213162</c:v>
                </c:pt>
                <c:pt idx="9">
                  <c:v>99.959829476040383</c:v>
                </c:pt>
                <c:pt idx="10">
                  <c:v>99.981097421031663</c:v>
                </c:pt>
                <c:pt idx="11">
                  <c:v>99.98828512101619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053-F344-BA54-C09BF54C38A5}"/>
            </c:ext>
          </c:extLst>
        </c:ser>
        <c:ser>
          <c:idx val="1"/>
          <c:order val="1"/>
          <c:tx>
            <c:v>2</c:v>
          </c:tx>
          <c:val>
            <c:numRef>
              <c:f>D_heads!$CE$364:$DK$364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100.00369630769639</c:v>
                </c:pt>
                <c:pt idx="3">
                  <c:v>100.00170951786021</c:v>
                </c:pt>
                <c:pt idx="4">
                  <c:v>99.990471131613262</c:v>
                </c:pt>
                <c:pt idx="5">
                  <c:v>99.968694357090087</c:v>
                </c:pt>
                <c:pt idx="6">
                  <c:v>99.946631561651131</c:v>
                </c:pt>
                <c:pt idx="7">
                  <c:v>99.883244905483167</c:v>
                </c:pt>
                <c:pt idx="8">
                  <c:v>99.882575944981866</c:v>
                </c:pt>
                <c:pt idx="9">
                  <c:v>99.88557562318924</c:v>
                </c:pt>
                <c:pt idx="10">
                  <c:v>99.946007071082377</c:v>
                </c:pt>
                <c:pt idx="11">
                  <c:v>99.958313331997886</c:v>
                </c:pt>
                <c:pt idx="12">
                  <c:v>99.958656461545232</c:v>
                </c:pt>
                <c:pt idx="13">
                  <c:v>99.97696536470292</c:v>
                </c:pt>
                <c:pt idx="14">
                  <c:v>99.989771723051248</c:v>
                </c:pt>
                <c:pt idx="15">
                  <c:v>99.997327905608188</c:v>
                </c:pt>
                <c:pt idx="16">
                  <c:v>100.00124276597218</c:v>
                </c:pt>
                <c:pt idx="17">
                  <c:v>100.00298031996078</c:v>
                </c:pt>
                <c:pt idx="18">
                  <c:v>100.00362535451204</c:v>
                </c:pt>
                <c:pt idx="19">
                  <c:v>100.00396481595733</c:v>
                </c:pt>
                <c:pt idx="20">
                  <c:v>100.00400400377555</c:v>
                </c:pt>
                <c:pt idx="21">
                  <c:v>100.00400653437183</c:v>
                </c:pt>
                <c:pt idx="22">
                  <c:v>100.00400486825575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053-F344-BA54-C09BF54C38A5}"/>
            </c:ext>
          </c:extLst>
        </c:ser>
        <c:ser>
          <c:idx val="2"/>
          <c:order val="2"/>
          <c:tx>
            <c:v>3</c:v>
          </c:tx>
          <c:val>
            <c:numRef>
              <c:f>D_heads!$CE$365:$DK$365</c:f>
              <c:numCache>
                <c:formatCode>General</c:formatCode>
                <c:ptCount val="33"/>
                <c:pt idx="0">
                  <c:v>-99</c:v>
                </c:pt>
                <c:pt idx="1">
                  <c:v>100.00399260048353</c:v>
                </c:pt>
                <c:pt idx="2">
                  <c:v>100.00388891660478</c:v>
                </c:pt>
                <c:pt idx="3">
                  <c:v>100.00316801055349</c:v>
                </c:pt>
                <c:pt idx="4">
                  <c:v>99.99972164213159</c:v>
                </c:pt>
                <c:pt idx="5">
                  <c:v>99.994001627867704</c:v>
                </c:pt>
                <c:pt idx="6">
                  <c:v>99.98520683801155</c:v>
                </c:pt>
                <c:pt idx="7">
                  <c:v>99.965705797249768</c:v>
                </c:pt>
                <c:pt idx="8">
                  <c:v>99.944813999315244</c:v>
                </c:pt>
                <c:pt idx="9">
                  <c:v>99.876471777693055</c:v>
                </c:pt>
                <c:pt idx="10">
                  <c:v>99.863342746782209</c:v>
                </c:pt>
                <c:pt idx="11">
                  <c:v>99.854507209287135</c:v>
                </c:pt>
                <c:pt idx="12">
                  <c:v>99.852681421163552</c:v>
                </c:pt>
                <c:pt idx="13">
                  <c:v>99.918379271411169</c:v>
                </c:pt>
                <c:pt idx="14">
                  <c:v>99.956341659639065</c:v>
                </c:pt>
                <c:pt idx="15">
                  <c:v>99.981136343885041</c:v>
                </c:pt>
                <c:pt idx="16">
                  <c:v>99.994701685294885</c:v>
                </c:pt>
                <c:pt idx="17">
                  <c:v>100.00069090233987</c:v>
                </c:pt>
                <c:pt idx="18">
                  <c:v>100.00283616832166</c:v>
                </c:pt>
                <c:pt idx="19">
                  <c:v>100.0038771045289</c:v>
                </c:pt>
                <c:pt idx="20">
                  <c:v>100.00399774670495</c:v>
                </c:pt>
                <c:pt idx="21">
                  <c:v>100.00400447105184</c:v>
                </c:pt>
                <c:pt idx="22">
                  <c:v>100.00397872789873</c:v>
                </c:pt>
                <c:pt idx="23">
                  <c:v>100.00362706359381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053-F344-BA54-C09BF54C38A5}"/>
            </c:ext>
          </c:extLst>
        </c:ser>
        <c:ser>
          <c:idx val="3"/>
          <c:order val="3"/>
          <c:tx>
            <c:v>4</c:v>
          </c:tx>
          <c:val>
            <c:numRef>
              <c:f>D_heads!$CE$366:$DK$366</c:f>
              <c:numCache>
                <c:formatCode>General</c:formatCode>
                <c:ptCount val="33"/>
                <c:pt idx="0">
                  <c:v>-99</c:v>
                </c:pt>
                <c:pt idx="1">
                  <c:v>100.00400213519478</c:v>
                </c:pt>
                <c:pt idx="2">
                  <c:v>100.0039755126337</c:v>
                </c:pt>
                <c:pt idx="3">
                  <c:v>100.00381021706174</c:v>
                </c:pt>
                <c:pt idx="4">
                  <c:v>100.00295337722734</c:v>
                </c:pt>
                <c:pt idx="5">
                  <c:v>100.00059661356873</c:v>
                </c:pt>
                <c:pt idx="6">
                  <c:v>99.995818218822563</c:v>
                </c:pt>
                <c:pt idx="7">
                  <c:v>99.983254085957256</c:v>
                </c:pt>
                <c:pt idx="8">
                  <c:v>99.95530247815114</c:v>
                </c:pt>
                <c:pt idx="9">
                  <c:v>99.895616984356124</c:v>
                </c:pt>
                <c:pt idx="10">
                  <c:v>99.825554279429753</c:v>
                </c:pt>
                <c:pt idx="11">
                  <c:v>99.768308297787286</c:v>
                </c:pt>
                <c:pt idx="12">
                  <c:v>99.696948289033969</c:v>
                </c:pt>
                <c:pt idx="13">
                  <c:v>99.712458651301475</c:v>
                </c:pt>
                <c:pt idx="14">
                  <c:v>99.819431906592385</c:v>
                </c:pt>
                <c:pt idx="15">
                  <c:v>99.913429061299212</c:v>
                </c:pt>
                <c:pt idx="16">
                  <c:v>99.968082078897282</c:v>
                </c:pt>
                <c:pt idx="17">
                  <c:v>99.991794120107343</c:v>
                </c:pt>
                <c:pt idx="18">
                  <c:v>99.999919135810998</c:v>
                </c:pt>
                <c:pt idx="19">
                  <c:v>100.00355113134509</c:v>
                </c:pt>
                <c:pt idx="20">
                  <c:v>100.00397496607854</c:v>
                </c:pt>
                <c:pt idx="21">
                  <c:v>100.00400424508172</c:v>
                </c:pt>
                <c:pt idx="22">
                  <c:v>100.00399964180571</c:v>
                </c:pt>
                <c:pt idx="23">
                  <c:v>100.00392687026796</c:v>
                </c:pt>
                <c:pt idx="24">
                  <c:v>100.00330409963459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053-F344-BA54-C09BF54C38A5}"/>
            </c:ext>
          </c:extLst>
        </c:ser>
        <c:ser>
          <c:idx val="4"/>
          <c:order val="4"/>
          <c:tx>
            <c:v>5</c:v>
          </c:tx>
          <c:val>
            <c:numRef>
              <c:f>D_heads!$CE$367:$DK$367</c:f>
              <c:numCache>
                <c:formatCode>General</c:formatCode>
                <c:ptCount val="33"/>
                <c:pt idx="0">
                  <c:v>-99</c:v>
                </c:pt>
                <c:pt idx="1">
                  <c:v>100.00400524571157</c:v>
                </c:pt>
                <c:pt idx="2">
                  <c:v>100.0039958224806</c:v>
                </c:pt>
                <c:pt idx="3">
                  <c:v>100.00392984145154</c:v>
                </c:pt>
                <c:pt idx="4">
                  <c:v>100.0034738215483</c:v>
                </c:pt>
                <c:pt idx="5">
                  <c:v>100.00102146188229</c:v>
                </c:pt>
                <c:pt idx="6">
                  <c:v>99.991955936651507</c:v>
                </c:pt>
                <c:pt idx="7">
                  <c:v>99.962110922359827</c:v>
                </c:pt>
                <c:pt idx="8">
                  <c:v>99.874559968828322</c:v>
                </c:pt>
                <c:pt idx="9">
                  <c:v>99.676838274719856</c:v>
                </c:pt>
                <c:pt idx="10">
                  <c:v>99.37902534495737</c:v>
                </c:pt>
                <c:pt idx="11">
                  <c:v>99.181733762950955</c:v>
                </c:pt>
                <c:pt idx="12">
                  <c:v>99.096032902278637</c:v>
                </c:pt>
                <c:pt idx="13">
                  <c:v>99.095967873689446</c:v>
                </c:pt>
                <c:pt idx="14">
                  <c:v>99.298061845674511</c:v>
                </c:pt>
                <c:pt idx="15">
                  <c:v>99.660829261535142</c:v>
                </c:pt>
                <c:pt idx="16">
                  <c:v>99.873457335855022</c:v>
                </c:pt>
                <c:pt idx="17">
                  <c:v>99.962057483335784</c:v>
                </c:pt>
                <c:pt idx="18">
                  <c:v>99.990729775345585</c:v>
                </c:pt>
                <c:pt idx="19">
                  <c:v>100.0025140667438</c:v>
                </c:pt>
                <c:pt idx="20">
                  <c:v>100.00390224283058</c:v>
                </c:pt>
                <c:pt idx="21">
                  <c:v>100.00399976128959</c:v>
                </c:pt>
                <c:pt idx="22">
                  <c:v>100.00400528815183</c:v>
                </c:pt>
                <c:pt idx="23">
                  <c:v>100.00399435134045</c:v>
                </c:pt>
                <c:pt idx="24">
                  <c:v>100.00389922349549</c:v>
                </c:pt>
                <c:pt idx="25">
                  <c:v>100.0032784968389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053-F344-BA54-C09BF54C38A5}"/>
            </c:ext>
          </c:extLst>
        </c:ser>
        <c:ser>
          <c:idx val="5"/>
          <c:order val="5"/>
          <c:tx>
            <c:v>6</c:v>
          </c:tx>
          <c:val>
            <c:numRef>
              <c:f>D_heads!$CE$368:$DK$368</c:f>
              <c:numCache>
                <c:formatCode>General</c:formatCode>
                <c:ptCount val="33"/>
                <c:pt idx="0">
                  <c:v>100.0040067357218</c:v>
                </c:pt>
                <c:pt idx="1">
                  <c:v>100.00400541006083</c:v>
                </c:pt>
                <c:pt idx="2">
                  <c:v>100.00399569910314</c:v>
                </c:pt>
                <c:pt idx="3">
                  <c:v>100.00392145023784</c:v>
                </c:pt>
                <c:pt idx="4">
                  <c:v>100.00333871335214</c:v>
                </c:pt>
                <c:pt idx="5">
                  <c:v>99.998824531120164</c:v>
                </c:pt>
                <c:pt idx="6">
                  <c:v>99.973019714279999</c:v>
                </c:pt>
                <c:pt idx="7">
                  <c:v>99.882977622301382</c:v>
                </c:pt>
                <c:pt idx="8">
                  <c:v>99.581798464462096</c:v>
                </c:pt>
                <c:pt idx="9">
                  <c:v>98.848740911150031</c:v>
                </c:pt>
                <c:pt idx="10">
                  <c:v>97.654099691778882</c:v>
                </c:pt>
                <c:pt idx="11">
                  <c:v>96.928625945131785</c:v>
                </c:pt>
                <c:pt idx="12">
                  <c:v>96.699295819943998</c:v>
                </c:pt>
                <c:pt idx="13">
                  <c:v>96.861885828303656</c:v>
                </c:pt>
                <c:pt idx="14">
                  <c:v>97.582650736997095</c:v>
                </c:pt>
                <c:pt idx="15">
                  <c:v>98.831319410479836</c:v>
                </c:pt>
                <c:pt idx="16">
                  <c:v>99.580119968785866</c:v>
                </c:pt>
                <c:pt idx="17">
                  <c:v>99.876103646651103</c:v>
                </c:pt>
                <c:pt idx="18">
                  <c:v>99.965564273270786</c:v>
                </c:pt>
                <c:pt idx="19">
                  <c:v>99.999620361166109</c:v>
                </c:pt>
                <c:pt idx="20">
                  <c:v>100.00369764350403</c:v>
                </c:pt>
                <c:pt idx="21">
                  <c:v>100.00398591811474</c:v>
                </c:pt>
                <c:pt idx="22">
                  <c:v>100.00400530534893</c:v>
                </c:pt>
                <c:pt idx="23">
                  <c:v>100.00400337286024</c:v>
                </c:pt>
                <c:pt idx="24">
                  <c:v>100.00396662965606</c:v>
                </c:pt>
                <c:pt idx="25">
                  <c:v>100.00357671787195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053-F344-BA54-C09BF54C38A5}"/>
            </c:ext>
          </c:extLst>
        </c:ser>
        <c:ser>
          <c:idx val="6"/>
          <c:order val="6"/>
          <c:tx>
            <c:v>7</c:v>
          </c:tx>
          <c:val>
            <c:numRef>
              <c:f>D_heads!$CE$369:$DK$369</c:f>
              <c:numCache>
                <c:formatCode>General</c:formatCode>
                <c:ptCount val="33"/>
                <c:pt idx="0">
                  <c:v>100.00400613263395</c:v>
                </c:pt>
                <c:pt idx="1">
                  <c:v>100.0040026218135</c:v>
                </c:pt>
                <c:pt idx="2">
                  <c:v>100.00398113202306</c:v>
                </c:pt>
                <c:pt idx="3">
                  <c:v>100.00383968515111</c:v>
                </c:pt>
                <c:pt idx="4">
                  <c:v>100.00276924006312</c:v>
                </c:pt>
                <c:pt idx="5">
                  <c:v>99.993945092961354</c:v>
                </c:pt>
                <c:pt idx="6">
                  <c:v>99.939893355994826</c:v>
                </c:pt>
                <c:pt idx="7">
                  <c:v>99.712524442735827</c:v>
                </c:pt>
                <c:pt idx="8">
                  <c:v>98.830108620498478</c:v>
                </c:pt>
                <c:pt idx="9">
                  <c:v>96.57522106046062</c:v>
                </c:pt>
                <c:pt idx="10">
                  <c:v>92.596759906963086</c:v>
                </c:pt>
                <c:pt idx="11">
                  <c:v>90.336204421853509</c:v>
                </c:pt>
                <c:pt idx="12">
                  <c:v>89.687466308124911</c:v>
                </c:pt>
                <c:pt idx="13">
                  <c:v>90.32094158706164</c:v>
                </c:pt>
                <c:pt idx="14">
                  <c:v>92.576106398771572</c:v>
                </c:pt>
                <c:pt idx="15">
                  <c:v>96.574857890117585</c:v>
                </c:pt>
                <c:pt idx="16">
                  <c:v>98.846768342655054</c:v>
                </c:pt>
                <c:pt idx="17">
                  <c:v>99.677020461310775</c:v>
                </c:pt>
                <c:pt idx="18">
                  <c:v>99.908230984935614</c:v>
                </c:pt>
                <c:pt idx="19">
                  <c:v>99.992744456294915</c:v>
                </c:pt>
                <c:pt idx="20">
                  <c:v>100.00319628517107</c:v>
                </c:pt>
                <c:pt idx="21">
                  <c:v>100.00395100118665</c:v>
                </c:pt>
                <c:pt idx="22">
                  <c:v>100.00400305635128</c:v>
                </c:pt>
                <c:pt idx="23">
                  <c:v>100.00400416428823</c:v>
                </c:pt>
                <c:pt idx="24">
                  <c:v>100.00397269116526</c:v>
                </c:pt>
                <c:pt idx="25">
                  <c:v>100.00359937291795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053-F344-BA54-C09BF54C38A5}"/>
            </c:ext>
          </c:extLst>
        </c:ser>
        <c:ser>
          <c:idx val="7"/>
          <c:order val="7"/>
          <c:tx>
            <c:v>8</c:v>
          </c:tx>
          <c:val>
            <c:numRef>
              <c:f>D_heads!$CE$370:$DK$370</c:f>
              <c:numCache>
                <c:formatCode>General</c:formatCode>
                <c:ptCount val="33"/>
                <c:pt idx="0">
                  <c:v>100.00400284114683</c:v>
                </c:pt>
                <c:pt idx="1">
                  <c:v>100.00398715829132</c:v>
                </c:pt>
                <c:pt idx="2">
                  <c:v>100.00390939574862</c:v>
                </c:pt>
                <c:pt idx="3">
                  <c:v>100.00357603450311</c:v>
                </c:pt>
                <c:pt idx="4">
                  <c:v>100.00212466241231</c:v>
                </c:pt>
                <c:pt idx="5">
                  <c:v>99.993445430267997</c:v>
                </c:pt>
                <c:pt idx="6">
                  <c:v>99.9274637853336</c:v>
                </c:pt>
                <c:pt idx="7">
                  <c:v>99.482514812544679</c:v>
                </c:pt>
                <c:pt idx="8">
                  <c:v>97.5062372342489</c:v>
                </c:pt>
                <c:pt idx="9">
                  <c:v>92.555905838111968</c:v>
                </c:pt>
                <c:pt idx="10">
                  <c:v>83.062116222805074</c:v>
                </c:pt>
                <c:pt idx="11">
                  <c:v>77.906547934000429</c:v>
                </c:pt>
                <c:pt idx="12">
                  <c:v>76.389360163152759</c:v>
                </c:pt>
                <c:pt idx="13">
                  <c:v>77.890877582514463</c:v>
                </c:pt>
                <c:pt idx="14">
                  <c:v>83.048851152188803</c:v>
                </c:pt>
                <c:pt idx="15">
                  <c:v>92.581004659074566</c:v>
                </c:pt>
                <c:pt idx="16">
                  <c:v>97.642749359933106</c:v>
                </c:pt>
                <c:pt idx="17">
                  <c:v>99.363484629769175</c:v>
                </c:pt>
                <c:pt idx="18">
                  <c:v>99.80207546318023</c:v>
                </c:pt>
                <c:pt idx="19">
                  <c:v>99.978492491295</c:v>
                </c:pt>
                <c:pt idx="20">
                  <c:v>100.0020618480637</c:v>
                </c:pt>
                <c:pt idx="21">
                  <c:v>100.0038669213361</c:v>
                </c:pt>
                <c:pt idx="22">
                  <c:v>100.003997148414</c:v>
                </c:pt>
                <c:pt idx="23">
                  <c:v>100.0040038483622</c:v>
                </c:pt>
                <c:pt idx="24">
                  <c:v>100.00397314339074</c:v>
                </c:pt>
                <c:pt idx="25">
                  <c:v>100.00360091589178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053-F344-BA54-C09BF54C38A5}"/>
            </c:ext>
          </c:extLst>
        </c:ser>
        <c:ser>
          <c:idx val="8"/>
          <c:order val="8"/>
          <c:tx>
            <c:v>9</c:v>
          </c:tx>
          <c:val>
            <c:numRef>
              <c:f>D_heads!$CE$371:$DK$371</c:f>
              <c:numCache>
                <c:formatCode>General</c:formatCode>
                <c:ptCount val="33"/>
                <c:pt idx="0">
                  <c:v>100.00398619007511</c:v>
                </c:pt>
                <c:pt idx="1">
                  <c:v>100.00389905964205</c:v>
                </c:pt>
                <c:pt idx="2">
                  <c:v>100.00345171700297</c:v>
                </c:pt>
                <c:pt idx="3">
                  <c:v>100.00169868094001</c:v>
                </c:pt>
                <c:pt idx="4">
                  <c:v>99.997176360028476</c:v>
                </c:pt>
                <c:pt idx="5">
                  <c:v>99.989110113538501</c:v>
                </c:pt>
                <c:pt idx="6">
                  <c:v>99.904644529080898</c:v>
                </c:pt>
                <c:pt idx="7">
                  <c:v>99.308579688136263</c:v>
                </c:pt>
                <c:pt idx="8">
                  <c:v>96.698216727527424</c:v>
                </c:pt>
                <c:pt idx="9">
                  <c:v>90.227984107537637</c:v>
                </c:pt>
                <c:pt idx="10">
                  <c:v>77.79440943774344</c:v>
                </c:pt>
                <c:pt idx="11">
                  <c:v>70.667320775108038</c:v>
                </c:pt>
                <c:pt idx="12">
                  <c:v>68.128363941295646</c:v>
                </c:pt>
                <c:pt idx="13">
                  <c:v>70.66418028441862</c:v>
                </c:pt>
                <c:pt idx="14">
                  <c:v>77.788138939832976</c:v>
                </c:pt>
                <c:pt idx="15">
                  <c:v>90.259592287374588</c:v>
                </c:pt>
                <c:pt idx="16">
                  <c:v>96.884243513472754</c:v>
                </c:pt>
                <c:pt idx="17">
                  <c:v>99.113870086706129</c:v>
                </c:pt>
                <c:pt idx="18">
                  <c:v>99.600904294839154</c:v>
                </c:pt>
                <c:pt idx="19">
                  <c:v>99.945221681962181</c:v>
                </c:pt>
                <c:pt idx="20">
                  <c:v>99.999134485283051</c:v>
                </c:pt>
                <c:pt idx="21">
                  <c:v>100.0036422378753</c:v>
                </c:pt>
                <c:pt idx="22">
                  <c:v>100.00398136874239</c:v>
                </c:pt>
                <c:pt idx="23">
                  <c:v>100.00400281470745</c:v>
                </c:pt>
                <c:pt idx="24">
                  <c:v>100.00397313428196</c:v>
                </c:pt>
                <c:pt idx="25">
                  <c:v>100.00360110513451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053-F344-BA54-C09BF54C38A5}"/>
            </c:ext>
          </c:extLst>
        </c:ser>
        <c:ser>
          <c:idx val="9"/>
          <c:order val="9"/>
          <c:tx>
            <c:v>10</c:v>
          </c:tx>
          <c:val>
            <c:numRef>
              <c:f>D_heads!$CE$372:$DK$372</c:f>
              <c:numCache>
                <c:formatCode>General</c:formatCode>
                <c:ptCount val="33"/>
                <c:pt idx="0">
                  <c:v>100.00391540143512</c:v>
                </c:pt>
                <c:pt idx="1">
                  <c:v>100.00346833512096</c:v>
                </c:pt>
                <c:pt idx="2">
                  <c:v>100.00087068025944</c:v>
                </c:pt>
                <c:pt idx="3">
                  <c:v>99.989294095405356</c:v>
                </c:pt>
                <c:pt idx="4">
                  <c:v>99.959023826226129</c:v>
                </c:pt>
                <c:pt idx="5">
                  <c:v>99.975436101583199</c:v>
                </c:pt>
                <c:pt idx="6">
                  <c:v>99.891845730970743</c:v>
                </c:pt>
                <c:pt idx="7">
                  <c:v>99.235875269759106</c:v>
                </c:pt>
                <c:pt idx="8">
                  <c:v>96.355224623184128</c:v>
                </c:pt>
                <c:pt idx="9">
                  <c:v>89.328105532357839</c:v>
                </c:pt>
                <c:pt idx="10">
                  <c:v>75.781584345378633</c:v>
                </c:pt>
                <c:pt idx="11">
                  <c:v>67.509548376077859</c:v>
                </c:pt>
                <c:pt idx="12">
                  <c:v>63.793011813809208</c:v>
                </c:pt>
                <c:pt idx="13">
                  <c:v>67.520134509039451</c:v>
                </c:pt>
                <c:pt idx="14">
                  <c:v>75.802259420262814</c:v>
                </c:pt>
                <c:pt idx="15">
                  <c:v>89.363575646414347</c:v>
                </c:pt>
                <c:pt idx="16">
                  <c:v>96.557678580384376</c:v>
                </c:pt>
                <c:pt idx="17">
                  <c:v>98.915688427532544</c:v>
                </c:pt>
                <c:pt idx="18">
                  <c:v>98.995285249406564</c:v>
                </c:pt>
                <c:pt idx="19">
                  <c:v>99.853488254265613</c:v>
                </c:pt>
                <c:pt idx="20">
                  <c:v>99.991899723776811</c:v>
                </c:pt>
                <c:pt idx="21">
                  <c:v>100.00314702939566</c:v>
                </c:pt>
                <c:pt idx="22">
                  <c:v>100.00395034103749</c:v>
                </c:pt>
                <c:pt idx="23">
                  <c:v>100.00400101243417</c:v>
                </c:pt>
                <c:pt idx="24">
                  <c:v>100.00397331889315</c:v>
                </c:pt>
                <c:pt idx="25">
                  <c:v>100.00360263365573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053-F344-BA54-C09BF54C38A5}"/>
            </c:ext>
          </c:extLst>
        </c:ser>
        <c:ser>
          <c:idx val="10"/>
          <c:order val="10"/>
          <c:tx>
            <c:v>11</c:v>
          </c:tx>
          <c:val>
            <c:numRef>
              <c:f>D_heads!$CE$373:$DK$373</c:f>
              <c:numCache>
                <c:formatCode>General</c:formatCode>
                <c:ptCount val="33"/>
                <c:pt idx="0">
                  <c:v>100.00369275392083</c:v>
                </c:pt>
                <c:pt idx="1">
                  <c:v>100.00187290012903</c:v>
                </c:pt>
                <c:pt idx="2">
                  <c:v>99.989469164054469</c:v>
                </c:pt>
                <c:pt idx="3">
                  <c:v>99.921347675102538</c:v>
                </c:pt>
                <c:pt idx="4">
                  <c:v>99.681249409476507</c:v>
                </c:pt>
                <c:pt idx="5">
                  <c:v>99.907499147158987</c:v>
                </c:pt>
                <c:pt idx="6">
                  <c:v>99.880053092508618</c:v>
                </c:pt>
                <c:pt idx="7">
                  <c:v>99.227914063748671</c:v>
                </c:pt>
                <c:pt idx="8">
                  <c:v>96.305797969808751</c:v>
                </c:pt>
                <c:pt idx="9">
                  <c:v>89.152656459696786</c:v>
                </c:pt>
                <c:pt idx="10">
                  <c:v>75.481607526800516</c:v>
                </c:pt>
                <c:pt idx="11">
                  <c:v>67.719363007338231</c:v>
                </c:pt>
                <c:pt idx="12">
                  <c:v>65.019688234679165</c:v>
                </c:pt>
                <c:pt idx="13">
                  <c:v>67.769465279709109</c:v>
                </c:pt>
                <c:pt idx="14">
                  <c:v>75.567425877399856</c:v>
                </c:pt>
                <c:pt idx="15">
                  <c:v>89.158451907778769</c:v>
                </c:pt>
                <c:pt idx="16">
                  <c:v>96.482802858782762</c:v>
                </c:pt>
                <c:pt idx="17">
                  <c:v>98.99352303177136</c:v>
                </c:pt>
                <c:pt idx="18">
                  <c:v>99.566209930216544</c:v>
                </c:pt>
                <c:pt idx="19">
                  <c:v>99.941308307235644</c:v>
                </c:pt>
                <c:pt idx="20">
                  <c:v>99.998863256455238</c:v>
                </c:pt>
                <c:pt idx="21">
                  <c:v>100.00362417865301</c:v>
                </c:pt>
                <c:pt idx="22">
                  <c:v>100.00398022533564</c:v>
                </c:pt>
                <c:pt idx="23">
                  <c:v>100.00400306526807</c:v>
                </c:pt>
                <c:pt idx="24">
                  <c:v>100.00397648745714</c:v>
                </c:pt>
                <c:pt idx="25">
                  <c:v>100.00362530923867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053-F344-BA54-C09BF54C38A5}"/>
            </c:ext>
          </c:extLst>
        </c:ser>
        <c:ser>
          <c:idx val="11"/>
          <c:order val="11"/>
          <c:tx>
            <c:v>12</c:v>
          </c:tx>
          <c:val>
            <c:numRef>
              <c:f>D_heads!$CE$374:$DK$374</c:f>
              <c:numCache>
                <c:formatCode>General</c:formatCode>
                <c:ptCount val="33"/>
                <c:pt idx="0">
                  <c:v>100.00333695855302</c:v>
                </c:pt>
                <c:pt idx="1">
                  <c:v>99.998717852058832</c:v>
                </c:pt>
                <c:pt idx="2">
                  <c:v>99.96070554033416</c:v>
                </c:pt>
                <c:pt idx="3">
                  <c:v>99.682773271928838</c:v>
                </c:pt>
                <c:pt idx="4">
                  <c:v>97.960381012482628</c:v>
                </c:pt>
                <c:pt idx="5">
                  <c:v>99.670620317913773</c:v>
                </c:pt>
                <c:pt idx="6">
                  <c:v>99.863262349704158</c:v>
                </c:pt>
                <c:pt idx="7">
                  <c:v>99.293116668205471</c:v>
                </c:pt>
                <c:pt idx="8">
                  <c:v>96.501137980542012</c:v>
                </c:pt>
                <c:pt idx="9">
                  <c:v>89.277604076429853</c:v>
                </c:pt>
                <c:pt idx="10">
                  <c:v>75.21639361616856</c:v>
                </c:pt>
                <c:pt idx="11">
                  <c:v>68.01858194526254</c:v>
                </c:pt>
                <c:pt idx="12">
                  <c:v>66.012202409811977</c:v>
                </c:pt>
                <c:pt idx="13">
                  <c:v>68.217502324503471</c:v>
                </c:pt>
                <c:pt idx="14">
                  <c:v>75.602528512514652</c:v>
                </c:pt>
                <c:pt idx="15">
                  <c:v>89.039076562042325</c:v>
                </c:pt>
                <c:pt idx="16">
                  <c:v>96.428720021281705</c:v>
                </c:pt>
                <c:pt idx="17">
                  <c:v>99.021849811225621</c:v>
                </c:pt>
                <c:pt idx="18">
                  <c:v>99.70934952379487</c:v>
                </c:pt>
                <c:pt idx="19">
                  <c:v>99.967966197212277</c:v>
                </c:pt>
                <c:pt idx="20">
                  <c:v>100.00133567458832</c:v>
                </c:pt>
                <c:pt idx="21">
                  <c:v>100.00381909372388</c:v>
                </c:pt>
                <c:pt idx="22">
                  <c:v>100.00399422180838</c:v>
                </c:pt>
                <c:pt idx="23">
                  <c:v>100.0040055720541</c:v>
                </c:pt>
                <c:pt idx="24">
                  <c:v>100.00399959779341</c:v>
                </c:pt>
                <c:pt idx="25">
                  <c:v>100.00392679355402</c:v>
                </c:pt>
                <c:pt idx="26">
                  <c:v>100.00330431405099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053-F344-BA54-C09BF54C38A5}"/>
            </c:ext>
          </c:extLst>
        </c:ser>
        <c:ser>
          <c:idx val="12"/>
          <c:order val="12"/>
          <c:tx>
            <c:v>13</c:v>
          </c:tx>
          <c:val>
            <c:numRef>
              <c:f>D_heads!$CE$375:$DK$375</c:f>
              <c:numCache>
                <c:formatCode>General</c:formatCode>
                <c:ptCount val="33"/>
                <c:pt idx="0">
                  <c:v>100.00369286599809</c:v>
                </c:pt>
                <c:pt idx="1">
                  <c:v>100.00187386953321</c:v>
                </c:pt>
                <c:pt idx="2">
                  <c:v>99.989478262357466</c:v>
                </c:pt>
                <c:pt idx="3">
                  <c:v>99.921431610233398</c:v>
                </c:pt>
                <c:pt idx="4">
                  <c:v>99.682003076451238</c:v>
                </c:pt>
                <c:pt idx="5">
                  <c:v>99.913997982968084</c:v>
                </c:pt>
                <c:pt idx="6">
                  <c:v>99.932757789227907</c:v>
                </c:pt>
                <c:pt idx="7">
                  <c:v>99.616474432589612</c:v>
                </c:pt>
                <c:pt idx="8">
                  <c:v>97.785010279786093</c:v>
                </c:pt>
                <c:pt idx="9">
                  <c:v>90.258639745405674</c:v>
                </c:pt>
                <c:pt idx="10">
                  <c:v>73.665148058998199</c:v>
                </c:pt>
                <c:pt idx="11">
                  <c:v>67.465749364293316</c:v>
                </c:pt>
                <c:pt idx="12">
                  <c:v>65.815302149203589</c:v>
                </c:pt>
                <c:pt idx="13">
                  <c:v>68.106923095280621</c:v>
                </c:pt>
                <c:pt idx="14">
                  <c:v>75.398504624601387</c:v>
                </c:pt>
                <c:pt idx="15">
                  <c:v>88.520979405180185</c:v>
                </c:pt>
                <c:pt idx="16">
                  <c:v>96.248719159263331</c:v>
                </c:pt>
                <c:pt idx="17">
                  <c:v>98.989734464651704</c:v>
                </c:pt>
                <c:pt idx="18">
                  <c:v>99.732095955913167</c:v>
                </c:pt>
                <c:pt idx="19">
                  <c:v>99.972634699100212</c:v>
                </c:pt>
                <c:pt idx="20">
                  <c:v>100.00181593811732</c:v>
                </c:pt>
                <c:pt idx="21">
                  <c:v>100.0038610409171</c:v>
                </c:pt>
                <c:pt idx="22">
                  <c:v>100.00399755932283</c:v>
                </c:pt>
                <c:pt idx="23">
                  <c:v>100.00400629745288</c:v>
                </c:pt>
                <c:pt idx="24">
                  <c:v>100.00400574636288</c:v>
                </c:pt>
                <c:pt idx="25">
                  <c:v>100.00399471806981</c:v>
                </c:pt>
                <c:pt idx="26">
                  <c:v>100.00390279491006</c:v>
                </c:pt>
                <c:pt idx="27">
                  <c:v>100.00330430822241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053-F344-BA54-C09BF54C38A5}"/>
            </c:ext>
          </c:extLst>
        </c:ser>
        <c:ser>
          <c:idx val="13"/>
          <c:order val="13"/>
          <c:tx>
            <c:v>14</c:v>
          </c:tx>
          <c:val>
            <c:numRef>
              <c:f>D_heads!$CE$376:$DK$376</c:f>
              <c:numCache>
                <c:formatCode>General</c:formatCode>
                <c:ptCount val="33"/>
                <c:pt idx="0">
                  <c:v>100.00391556819453</c:v>
                </c:pt>
                <c:pt idx="1">
                  <c:v>100.00346977708837</c:v>
                </c:pt>
                <c:pt idx="2">
                  <c:v>100.00088396187716</c:v>
                </c:pt>
                <c:pt idx="3">
                  <c:v>99.989413974128624</c:v>
                </c:pt>
                <c:pt idx="4">
                  <c:v>99.960073899466394</c:v>
                </c:pt>
                <c:pt idx="5">
                  <c:v>99.984236066128901</c:v>
                </c:pt>
                <c:pt idx="6">
                  <c:v>99.960829724357353</c:v>
                </c:pt>
                <c:pt idx="7">
                  <c:v>99.723032547871071</c:v>
                </c:pt>
                <c:pt idx="8">
                  <c:v>98.285303796387396</c:v>
                </c:pt>
                <c:pt idx="9">
                  <c:v>91.740981268854185</c:v>
                </c:pt>
                <c:pt idx="10">
                  <c:v>72.631540881180314</c:v>
                </c:pt>
                <c:pt idx="11">
                  <c:v>66.124304082886567</c:v>
                </c:pt>
                <c:pt idx="12">
                  <c:v>64.355776890633322</c:v>
                </c:pt>
                <c:pt idx="13">
                  <c:v>67.38466412058871</c:v>
                </c:pt>
                <c:pt idx="14">
                  <c:v>74.840159413793373</c:v>
                </c:pt>
                <c:pt idx="15">
                  <c:v>86.399978963377606</c:v>
                </c:pt>
                <c:pt idx="16">
                  <c:v>95.856118134403715</c:v>
                </c:pt>
                <c:pt idx="17">
                  <c:v>98.926470482398329</c:v>
                </c:pt>
                <c:pt idx="18">
                  <c:v>99.727938528585469</c:v>
                </c:pt>
                <c:pt idx="19">
                  <c:v>99.972555427442487</c:v>
                </c:pt>
                <c:pt idx="20">
                  <c:v>100.00184408454324</c:v>
                </c:pt>
                <c:pt idx="21">
                  <c:v>100.00386521851509</c:v>
                </c:pt>
                <c:pt idx="22">
                  <c:v>100.00399797704526</c:v>
                </c:pt>
                <c:pt idx="23">
                  <c:v>100.00400642292222</c:v>
                </c:pt>
                <c:pt idx="24">
                  <c:v>100.00400680510181</c:v>
                </c:pt>
                <c:pt idx="25">
                  <c:v>100.00400547448795</c:v>
                </c:pt>
                <c:pt idx="26">
                  <c:v>100.00399471412939</c:v>
                </c:pt>
                <c:pt idx="27">
                  <c:v>100.0039266945364</c:v>
                </c:pt>
                <c:pt idx="28">
                  <c:v>100.0036236919219</c:v>
                </c:pt>
                <c:pt idx="29">
                  <c:v>100.00357855029206</c:v>
                </c:pt>
                <c:pt idx="30">
                  <c:v>100.00328021119785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053-F344-BA54-C09BF54C38A5}"/>
            </c:ext>
          </c:extLst>
        </c:ser>
        <c:ser>
          <c:idx val="14"/>
          <c:order val="14"/>
          <c:tx>
            <c:v>15</c:v>
          </c:tx>
          <c:val>
            <c:numRef>
              <c:f>D_heads!$CE$377:$DK$377</c:f>
              <c:numCache>
                <c:formatCode>General</c:formatCode>
                <c:ptCount val="33"/>
                <c:pt idx="0">
                  <c:v>100.00398632860822</c:v>
                </c:pt>
                <c:pt idx="1">
                  <c:v>100.00390051688055</c:v>
                </c:pt>
                <c:pt idx="2">
                  <c:v>100.00346501225641</c:v>
                </c:pt>
                <c:pt idx="3">
                  <c:v>100.00181671697581</c:v>
                </c:pt>
                <c:pt idx="4">
                  <c:v>99.99819275391836</c:v>
                </c:pt>
                <c:pt idx="5">
                  <c:v>99.997481348901374</c:v>
                </c:pt>
                <c:pt idx="6">
                  <c:v>99.969150421191557</c:v>
                </c:pt>
                <c:pt idx="7">
                  <c:v>99.756986161762171</c:v>
                </c:pt>
                <c:pt idx="8">
                  <c:v>98.441913082340292</c:v>
                </c:pt>
                <c:pt idx="9">
                  <c:v>92.03978598590308</c:v>
                </c:pt>
                <c:pt idx="10">
                  <c:v>72.671090457254664</c:v>
                </c:pt>
                <c:pt idx="11">
                  <c:v>64.897731022618956</c:v>
                </c:pt>
                <c:pt idx="12">
                  <c:v>62.260846670930043</c:v>
                </c:pt>
                <c:pt idx="13">
                  <c:v>66.755702732549921</c:v>
                </c:pt>
                <c:pt idx="14">
                  <c:v>75.287162281305555</c:v>
                </c:pt>
                <c:pt idx="15">
                  <c:v>88.6401809276568</c:v>
                </c:pt>
                <c:pt idx="16">
                  <c:v>96.325411813304854</c:v>
                </c:pt>
                <c:pt idx="17">
                  <c:v>99.023053518998424</c:v>
                </c:pt>
                <c:pt idx="18">
                  <c:v>99.750386797532599</c:v>
                </c:pt>
                <c:pt idx="19">
                  <c:v>99.975016611219701</c:v>
                </c:pt>
                <c:pt idx="20">
                  <c:v>100.00197502604168</c:v>
                </c:pt>
                <c:pt idx="21">
                  <c:v>100.00386924944608</c:v>
                </c:pt>
                <c:pt idx="22">
                  <c:v>100.00399782109282</c:v>
                </c:pt>
                <c:pt idx="23">
                  <c:v>100.00400639367734</c:v>
                </c:pt>
                <c:pt idx="24">
                  <c:v>100.00400694401374</c:v>
                </c:pt>
                <c:pt idx="25">
                  <c:v>100.00400683728347</c:v>
                </c:pt>
                <c:pt idx="26">
                  <c:v>100.00400578150902</c:v>
                </c:pt>
                <c:pt idx="27">
                  <c:v>100.00399962163333</c:v>
                </c:pt>
                <c:pt idx="28">
                  <c:v>100.00397619132625</c:v>
                </c:pt>
                <c:pt idx="29">
                  <c:v>100.00396858991601</c:v>
                </c:pt>
                <c:pt idx="30">
                  <c:v>100.00392345299727</c:v>
                </c:pt>
                <c:pt idx="31">
                  <c:v>100.00362511421038</c:v>
                </c:pt>
                <c:pt idx="32">
                  <c:v>100.00360273565329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6053-F344-BA54-C09BF54C38A5}"/>
            </c:ext>
          </c:extLst>
        </c:ser>
        <c:ser>
          <c:idx val="15"/>
          <c:order val="15"/>
          <c:tx>
            <c:v>16</c:v>
          </c:tx>
          <c:val>
            <c:numRef>
              <c:f>D_heads!$CE$378:$DK$378</c:f>
              <c:numCache>
                <c:formatCode>General</c:formatCode>
                <c:ptCount val="33"/>
                <c:pt idx="0">
                  <c:v>100.00400262322465</c:v>
                </c:pt>
                <c:pt idx="1">
                  <c:v>100.0039883392093</c:v>
                </c:pt>
                <c:pt idx="2">
                  <c:v>100.00392063472012</c:v>
                </c:pt>
                <c:pt idx="3">
                  <c:v>100.00367353630739</c:v>
                </c:pt>
                <c:pt idx="4">
                  <c:v>100.00293717408914</c:v>
                </c:pt>
                <c:pt idx="5">
                  <c:v>99.999824335544702</c:v>
                </c:pt>
                <c:pt idx="6">
                  <c:v>99.972934541626145</c:v>
                </c:pt>
                <c:pt idx="7">
                  <c:v>99.777093271647885</c:v>
                </c:pt>
                <c:pt idx="8">
                  <c:v>98.543758156874432</c:v>
                </c:pt>
                <c:pt idx="9">
                  <c:v>92.438296911640307</c:v>
                </c:pt>
                <c:pt idx="10">
                  <c:v>73.873395518195011</c:v>
                </c:pt>
                <c:pt idx="11">
                  <c:v>67.1255402754649</c:v>
                </c:pt>
                <c:pt idx="12">
                  <c:v>65.447772542140299</c:v>
                </c:pt>
                <c:pt idx="13">
                  <c:v>68.837429394722747</c:v>
                </c:pt>
                <c:pt idx="14">
                  <c:v>77.035510135365811</c:v>
                </c:pt>
                <c:pt idx="15">
                  <c:v>89.935278352218063</c:v>
                </c:pt>
                <c:pt idx="16">
                  <c:v>96.79063916888478</c:v>
                </c:pt>
                <c:pt idx="17">
                  <c:v>99.153285485783101</c:v>
                </c:pt>
                <c:pt idx="18">
                  <c:v>99.786409287634243</c:v>
                </c:pt>
                <c:pt idx="19">
                  <c:v>99.977830211839375</c:v>
                </c:pt>
                <c:pt idx="20">
                  <c:v>100.00160372124722</c:v>
                </c:pt>
                <c:pt idx="21">
                  <c:v>100.00380136522976</c:v>
                </c:pt>
                <c:pt idx="22">
                  <c:v>100.00399049418992</c:v>
                </c:pt>
                <c:pt idx="23">
                  <c:v>100.00400574114919</c:v>
                </c:pt>
                <c:pt idx="24">
                  <c:v>100.00400690810942</c:v>
                </c:pt>
                <c:pt idx="25">
                  <c:v>100.00400698057946</c:v>
                </c:pt>
                <c:pt idx="26">
                  <c:v>100.00400689462978</c:v>
                </c:pt>
                <c:pt idx="27">
                  <c:v>100.00400640704441</c:v>
                </c:pt>
                <c:pt idx="28">
                  <c:v>100.00400477093113</c:v>
                </c:pt>
                <c:pt idx="29">
                  <c:v>100.00400391305946</c:v>
                </c:pt>
                <c:pt idx="30">
                  <c:v>100.00399932880926</c:v>
                </c:pt>
                <c:pt idx="31">
                  <c:v>100.00397657112885</c:v>
                </c:pt>
                <c:pt idx="32">
                  <c:v>100.00397355444944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6053-F344-BA54-C09BF54C38A5}"/>
            </c:ext>
          </c:extLst>
        </c:ser>
        <c:ser>
          <c:idx val="16"/>
          <c:order val="16"/>
          <c:tx>
            <c:v>17</c:v>
          </c:tx>
          <c:val>
            <c:numRef>
              <c:f>D_heads!$CE$379:$DK$379</c:f>
              <c:numCache>
                <c:formatCode>General</c:formatCode>
                <c:ptCount val="33"/>
                <c:pt idx="0">
                  <c:v>-99</c:v>
                </c:pt>
                <c:pt idx="1">
                  <c:v>100.00400316714835</c:v>
                </c:pt>
                <c:pt idx="2">
                  <c:v>100.00399117045723</c:v>
                </c:pt>
                <c:pt idx="3">
                  <c:v>100.00393103164603</c:v>
                </c:pt>
                <c:pt idx="4">
                  <c:v>100.00357920007143</c:v>
                </c:pt>
                <c:pt idx="5">
                  <c:v>100.00093627750667</c:v>
                </c:pt>
                <c:pt idx="6">
                  <c:v>99.979758257717577</c:v>
                </c:pt>
                <c:pt idx="7">
                  <c:v>99.825199739345265</c:v>
                </c:pt>
                <c:pt idx="8">
                  <c:v>98.841599716298063</c:v>
                </c:pt>
                <c:pt idx="9">
                  <c:v>93.907236698030587</c:v>
                </c:pt>
                <c:pt idx="10">
                  <c:v>78.752547164087375</c:v>
                </c:pt>
                <c:pt idx="11">
                  <c:v>73.689834243214349</c:v>
                </c:pt>
                <c:pt idx="12">
                  <c:v>72.522898709875449</c:v>
                </c:pt>
                <c:pt idx="13">
                  <c:v>74.677135699574293</c:v>
                </c:pt>
                <c:pt idx="14">
                  <c:v>81.772898988004542</c:v>
                </c:pt>
                <c:pt idx="15">
                  <c:v>92.322498131917925</c:v>
                </c:pt>
                <c:pt idx="16">
                  <c:v>97.591848255164052</c:v>
                </c:pt>
                <c:pt idx="17">
                  <c:v>99.369056375325698</c:v>
                </c:pt>
                <c:pt idx="18">
                  <c:v>99.850168798034588</c:v>
                </c:pt>
                <c:pt idx="19">
                  <c:v>99.970222317792079</c:v>
                </c:pt>
                <c:pt idx="20">
                  <c:v>99.996153484537231</c:v>
                </c:pt>
                <c:pt idx="21">
                  <c:v>100.00303492820312</c:v>
                </c:pt>
                <c:pt idx="22">
                  <c:v>100.00393152513965</c:v>
                </c:pt>
                <c:pt idx="23">
                  <c:v>100.00400148211187</c:v>
                </c:pt>
                <c:pt idx="24">
                  <c:v>100.00400661642131</c:v>
                </c:pt>
                <c:pt idx="25">
                  <c:v>100.00400697522448</c:v>
                </c:pt>
                <c:pt idx="26">
                  <c:v>100.00400699225986</c:v>
                </c:pt>
                <c:pt idx="27">
                  <c:v>100.00400695836107</c:v>
                </c:pt>
                <c:pt idx="28">
                  <c:v>100.00400685099075</c:v>
                </c:pt>
                <c:pt idx="29">
                  <c:v>100.00400677120567</c:v>
                </c:pt>
                <c:pt idx="30">
                  <c:v>100.00400638589123</c:v>
                </c:pt>
                <c:pt idx="31">
                  <c:v>100.00400482950641</c:v>
                </c:pt>
                <c:pt idx="32">
                  <c:v>100.00400454517548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6053-F344-BA54-C09BF54C38A5}"/>
            </c:ext>
          </c:extLst>
        </c:ser>
        <c:ser>
          <c:idx val="17"/>
          <c:order val="17"/>
          <c:tx>
            <c:v>18</c:v>
          </c:tx>
          <c:val>
            <c:numRef>
              <c:f>D_heads!$CE$380:$DK$380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100.00400182363497</c:v>
                </c:pt>
                <c:pt idx="3">
                  <c:v>100.00397606968194</c:v>
                </c:pt>
                <c:pt idx="4">
                  <c:v>100.0037831558906</c:v>
                </c:pt>
                <c:pt idx="5">
                  <c:v>100.00231150787958</c:v>
                </c:pt>
                <c:pt idx="6">
                  <c:v>99.991561662654703</c:v>
                </c:pt>
                <c:pt idx="7">
                  <c:v>99.920363080870729</c:v>
                </c:pt>
                <c:pt idx="8">
                  <c:v>99.514264017913888</c:v>
                </c:pt>
                <c:pt idx="9">
                  <c:v>97.711752392323277</c:v>
                </c:pt>
                <c:pt idx="10">
                  <c:v>92.853189765126444</c:v>
                </c:pt>
                <c:pt idx="11">
                  <c:v>91.191973309640815</c:v>
                </c:pt>
                <c:pt idx="12">
                  <c:v>91.907682490330231</c:v>
                </c:pt>
                <c:pt idx="13">
                  <c:v>92.406511910726195</c:v>
                </c:pt>
                <c:pt idx="14">
                  <c:v>93.484744140028141</c:v>
                </c:pt>
                <c:pt idx="15">
                  <c:v>97.042688537832504</c:v>
                </c:pt>
                <c:pt idx="16">
                  <c:v>98.920105189087948</c:v>
                </c:pt>
                <c:pt idx="17">
                  <c:v>99.676671480907459</c:v>
                </c:pt>
                <c:pt idx="18">
                  <c:v>99.907185215474158</c:v>
                </c:pt>
                <c:pt idx="19">
                  <c:v>99.971060638481518</c:v>
                </c:pt>
                <c:pt idx="20">
                  <c:v>99.994636591662299</c:v>
                </c:pt>
                <c:pt idx="21">
                  <c:v>100.00142160492081</c:v>
                </c:pt>
                <c:pt idx="22">
                  <c:v>100.00371955524471</c:v>
                </c:pt>
                <c:pt idx="23">
                  <c:v>100.00398739443924</c:v>
                </c:pt>
                <c:pt idx="24">
                  <c:v>100.00400572072789</c:v>
                </c:pt>
                <c:pt idx="25">
                  <c:v>100.00400692122555</c:v>
                </c:pt>
                <c:pt idx="26">
                  <c:v>100.00400699697447</c:v>
                </c:pt>
                <c:pt idx="27">
                  <c:v>100.00400699927778</c:v>
                </c:pt>
                <c:pt idx="28">
                  <c:v>100.00400699275542</c:v>
                </c:pt>
                <c:pt idx="29">
                  <c:v>100.00400698616649</c:v>
                </c:pt>
                <c:pt idx="30">
                  <c:v>100.0040069571605</c:v>
                </c:pt>
                <c:pt idx="31">
                  <c:v>100.00400685732757</c:v>
                </c:pt>
                <c:pt idx="32">
                  <c:v>100.00400682500997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6053-F344-BA54-C09BF54C38A5}"/>
            </c:ext>
          </c:extLst>
        </c:ser>
        <c:ser>
          <c:idx val="18"/>
          <c:order val="18"/>
          <c:tx>
            <c:v>19</c:v>
          </c:tx>
          <c:val>
            <c:numRef>
              <c:f>D_heads!$CE$381:$DK$381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98.193802903549525</c:v>
                </c:pt>
                <c:pt idx="13">
                  <c:v>98.235652923034067</c:v>
                </c:pt>
                <c:pt idx="14">
                  <c:v>98.461163180189402</c:v>
                </c:pt>
                <c:pt idx="15">
                  <c:v>98.972052267586363</c:v>
                </c:pt>
                <c:pt idx="16">
                  <c:v>99.520622493414876</c:v>
                </c:pt>
                <c:pt idx="17">
                  <c:v>99.79811633622235</c:v>
                </c:pt>
                <c:pt idx="18">
                  <c:v>99.898102305446443</c:v>
                </c:pt>
                <c:pt idx="19">
                  <c:v>99.937602752989335</c:v>
                </c:pt>
                <c:pt idx="20">
                  <c:v>99.987121809238062</c:v>
                </c:pt>
                <c:pt idx="21">
                  <c:v>99.999766235304492</c:v>
                </c:pt>
                <c:pt idx="22">
                  <c:v>100.00351108792478</c:v>
                </c:pt>
                <c:pt idx="23">
                  <c:v>100.00397255922979</c:v>
                </c:pt>
                <c:pt idx="24">
                  <c:v>100.00400475187972</c:v>
                </c:pt>
                <c:pt idx="25">
                  <c:v>100.00400686132691</c:v>
                </c:pt>
                <c:pt idx="26">
                  <c:v>100.00400699399542</c:v>
                </c:pt>
                <c:pt idx="27">
                  <c:v>100.00400700195095</c:v>
                </c:pt>
                <c:pt idx="28">
                  <c:v>100.00400700199064</c:v>
                </c:pt>
                <c:pt idx="29">
                  <c:v>100.00400700147779</c:v>
                </c:pt>
                <c:pt idx="30">
                  <c:v>100.00400699932031</c:v>
                </c:pt>
                <c:pt idx="31">
                  <c:v>100.00400699298103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6053-F344-BA54-C09BF54C38A5}"/>
            </c:ext>
          </c:extLst>
        </c:ser>
        <c:bandFmts/>
        <c:axId val="1421900832"/>
        <c:axId val="1421902544"/>
        <c:axId val="1621025727"/>
      </c:surfaceChart>
      <c:catAx>
        <c:axId val="1421900832"/>
        <c:scaling>
          <c:orientation val="minMax"/>
        </c:scaling>
        <c:delete val="0"/>
        <c:axPos val="b"/>
        <c:majorTickMark val="out"/>
        <c:minorTickMark val="none"/>
        <c:tickLblPos val="nextTo"/>
        <c:crossAx val="1421902544"/>
        <c:crosses val="autoZero"/>
        <c:auto val="1"/>
        <c:lblAlgn val="ctr"/>
        <c:lblOffset val="100"/>
        <c:noMultiLvlLbl val="0"/>
      </c:catAx>
      <c:valAx>
        <c:axId val="1421902544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421900832"/>
        <c:crosses val="autoZero"/>
        <c:crossBetween val="midCat"/>
        <c:majorUnit val="21"/>
      </c:valAx>
      <c:serAx>
        <c:axId val="1621025727"/>
        <c:scaling>
          <c:orientation val="minMax"/>
        </c:scaling>
        <c:delete val="0"/>
        <c:axPos val="b"/>
        <c:majorTickMark val="out"/>
        <c:minorTickMark val="none"/>
        <c:tickLblPos val="nextTo"/>
        <c:crossAx val="1421902544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D_heads!$CE$383:$DK$383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99.945609463060947</c:v>
                </c:pt>
                <c:pt idx="5">
                  <c:v>99.85199824257559</c:v>
                </c:pt>
                <c:pt idx="6">
                  <c:v>99.817227700972438</c:v>
                </c:pt>
                <c:pt idx="7">
                  <c:v>99.811679430944778</c:v>
                </c:pt>
                <c:pt idx="8">
                  <c:v>99.894378753938653</c:v>
                </c:pt>
                <c:pt idx="9">
                  <c:v>99.925247514476894</c:v>
                </c:pt>
                <c:pt idx="10">
                  <c:v>99.953528770953909</c:v>
                </c:pt>
                <c:pt idx="11">
                  <c:v>99.963961958249143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8F9-D54C-8823-88C527EDB1DF}"/>
            </c:ext>
          </c:extLst>
        </c:ser>
        <c:ser>
          <c:idx val="1"/>
          <c:order val="1"/>
          <c:tx>
            <c:v>2</c:v>
          </c:tx>
          <c:val>
            <c:numRef>
              <c:f>D_heads!$CE$384:$DK$384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100.00481484022166</c:v>
                </c:pt>
                <c:pt idx="3">
                  <c:v>99.999752274701635</c:v>
                </c:pt>
                <c:pt idx="4">
                  <c:v>99.978614614756538</c:v>
                </c:pt>
                <c:pt idx="5">
                  <c:v>99.946843194331692</c:v>
                </c:pt>
                <c:pt idx="6">
                  <c:v>99.914124818609451</c:v>
                </c:pt>
                <c:pt idx="7">
                  <c:v>99.840959313747149</c:v>
                </c:pt>
                <c:pt idx="8">
                  <c:v>99.836239842019324</c:v>
                </c:pt>
                <c:pt idx="9">
                  <c:v>99.836589601016698</c:v>
                </c:pt>
                <c:pt idx="10">
                  <c:v>99.89762221694599</c:v>
                </c:pt>
                <c:pt idx="11">
                  <c:v>99.908734580514533</c:v>
                </c:pt>
                <c:pt idx="12">
                  <c:v>99.904338310829047</c:v>
                </c:pt>
                <c:pt idx="13">
                  <c:v>99.931089176580883</c:v>
                </c:pt>
                <c:pt idx="14">
                  <c:v>99.957364278440153</c:v>
                </c:pt>
                <c:pt idx="15">
                  <c:v>99.977998728766437</c:v>
                </c:pt>
                <c:pt idx="16">
                  <c:v>99.991712826381161</c:v>
                </c:pt>
                <c:pt idx="17">
                  <c:v>99.999381411882894</c:v>
                </c:pt>
                <c:pt idx="18">
                  <c:v>100.00292351351951</c:v>
                </c:pt>
                <c:pt idx="19">
                  <c:v>100.00552802038807</c:v>
                </c:pt>
                <c:pt idx="20">
                  <c:v>100.00596271576006</c:v>
                </c:pt>
                <c:pt idx="21">
                  <c:v>100.00600556391271</c:v>
                </c:pt>
                <c:pt idx="22">
                  <c:v>100.00600287391133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8F9-D54C-8823-88C527EDB1DF}"/>
            </c:ext>
          </c:extLst>
        </c:ser>
        <c:ser>
          <c:idx val="2"/>
          <c:order val="2"/>
          <c:tx>
            <c:v>3</c:v>
          </c:tx>
          <c:val>
            <c:numRef>
              <c:f>D_heads!$CE$385:$DK$385</c:f>
              <c:numCache>
                <c:formatCode>General</c:formatCode>
                <c:ptCount val="33"/>
                <c:pt idx="0">
                  <c:v>-99</c:v>
                </c:pt>
                <c:pt idx="1">
                  <c:v>100.00591579172868</c:v>
                </c:pt>
                <c:pt idx="2">
                  <c:v>100.00545651694817</c:v>
                </c:pt>
                <c:pt idx="3">
                  <c:v>100.00311075267955</c:v>
                </c:pt>
                <c:pt idx="4">
                  <c:v>99.994729944399353</c:v>
                </c:pt>
                <c:pt idx="5">
                  <c:v>99.983139561796719</c:v>
                </c:pt>
                <c:pt idx="6">
                  <c:v>99.965399123164005</c:v>
                </c:pt>
                <c:pt idx="7">
                  <c:v>99.932359319416761</c:v>
                </c:pt>
                <c:pt idx="8">
                  <c:v>99.893378127209871</c:v>
                </c:pt>
                <c:pt idx="9">
                  <c:v>99.800995256766726</c:v>
                </c:pt>
                <c:pt idx="10">
                  <c:v>99.765966879823722</c:v>
                </c:pt>
                <c:pt idx="11">
                  <c:v>99.740369289437112</c:v>
                </c:pt>
                <c:pt idx="12">
                  <c:v>99.7327248404671</c:v>
                </c:pt>
                <c:pt idx="13">
                  <c:v>99.812152373343295</c:v>
                </c:pt>
                <c:pt idx="14">
                  <c:v>99.877182632309371</c:v>
                </c:pt>
                <c:pt idx="15">
                  <c:v>99.931713229302673</c:v>
                </c:pt>
                <c:pt idx="16">
                  <c:v>99.968991218821913</c:v>
                </c:pt>
                <c:pt idx="17">
                  <c:v>99.989532426579629</c:v>
                </c:pt>
                <c:pt idx="18">
                  <c:v>99.998673461454132</c:v>
                </c:pt>
                <c:pt idx="19">
                  <c:v>100.00485470275694</c:v>
                </c:pt>
                <c:pt idx="20">
                  <c:v>100.00589422183866</c:v>
                </c:pt>
                <c:pt idx="21">
                  <c:v>100.00599295956643</c:v>
                </c:pt>
                <c:pt idx="22">
                  <c:v>100.00593182736615</c:v>
                </c:pt>
                <c:pt idx="23">
                  <c:v>100.00523343658632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8F9-D54C-8823-88C527EDB1DF}"/>
            </c:ext>
          </c:extLst>
        </c:ser>
        <c:ser>
          <c:idx val="3"/>
          <c:order val="3"/>
          <c:tx>
            <c:v>4</c:v>
          </c:tx>
          <c:val>
            <c:numRef>
              <c:f>D_heads!$CE$386:$DK$386</c:f>
              <c:numCache>
                <c:formatCode>General</c:formatCode>
                <c:ptCount val="33"/>
                <c:pt idx="0">
                  <c:v>-99</c:v>
                </c:pt>
                <c:pt idx="1">
                  <c:v>100.00596772258835</c:v>
                </c:pt>
                <c:pt idx="2">
                  <c:v>100.00580369284353</c:v>
                </c:pt>
                <c:pt idx="3">
                  <c:v>100.00501228175857</c:v>
                </c:pt>
                <c:pt idx="4">
                  <c:v>100.00173419513682</c:v>
                </c:pt>
                <c:pt idx="5">
                  <c:v>99.993496619012532</c:v>
                </c:pt>
                <c:pt idx="6">
                  <c:v>99.977573494472097</c:v>
                </c:pt>
                <c:pt idx="7">
                  <c:v>99.941536521187857</c:v>
                </c:pt>
                <c:pt idx="8">
                  <c:v>99.870639992323305</c:v>
                </c:pt>
                <c:pt idx="9">
                  <c:v>99.747337210579175</c:v>
                </c:pt>
                <c:pt idx="10">
                  <c:v>99.608680132389978</c:v>
                </c:pt>
                <c:pt idx="11">
                  <c:v>99.495406700318455</c:v>
                </c:pt>
                <c:pt idx="12">
                  <c:v>99.400692715867777</c:v>
                </c:pt>
                <c:pt idx="13">
                  <c:v>99.43768908718819</c:v>
                </c:pt>
                <c:pt idx="14">
                  <c:v>99.605082599724525</c:v>
                </c:pt>
                <c:pt idx="15">
                  <c:v>99.774421940170285</c:v>
                </c:pt>
                <c:pt idx="16">
                  <c:v>99.893885972568597</c:v>
                </c:pt>
                <c:pt idx="17">
                  <c:v>99.958255019211975</c:v>
                </c:pt>
                <c:pt idx="18">
                  <c:v>99.985710396911117</c:v>
                </c:pt>
                <c:pt idx="19">
                  <c:v>100.00278414650801</c:v>
                </c:pt>
                <c:pt idx="20">
                  <c:v>100.00568530766574</c:v>
                </c:pt>
                <c:pt idx="21">
                  <c:v>100.00597692780148</c:v>
                </c:pt>
                <c:pt idx="22">
                  <c:v>100.00598170908424</c:v>
                </c:pt>
                <c:pt idx="23">
                  <c:v>100.00579328875664</c:v>
                </c:pt>
                <c:pt idx="24">
                  <c:v>100.00461311546979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8F9-D54C-8823-88C527EDB1DF}"/>
            </c:ext>
          </c:extLst>
        </c:ser>
        <c:ser>
          <c:idx val="4"/>
          <c:order val="4"/>
          <c:tx>
            <c:v>5</c:v>
          </c:tx>
          <c:val>
            <c:numRef>
              <c:f>D_heads!$CE$387:$DK$387</c:f>
              <c:numCache>
                <c:formatCode>General</c:formatCode>
                <c:ptCount val="33"/>
                <c:pt idx="0">
                  <c:v>-99</c:v>
                </c:pt>
                <c:pt idx="1">
                  <c:v>100.00598780636959</c:v>
                </c:pt>
                <c:pt idx="2">
                  <c:v>100.00589700207394</c:v>
                </c:pt>
                <c:pt idx="3">
                  <c:v>100.00539624641652</c:v>
                </c:pt>
                <c:pt idx="4">
                  <c:v>100.00269740470213</c:v>
                </c:pt>
                <c:pt idx="5">
                  <c:v>99.991578106442049</c:v>
                </c:pt>
                <c:pt idx="6">
                  <c:v>99.95936042431228</c:v>
                </c:pt>
                <c:pt idx="7">
                  <c:v>99.876532078189086</c:v>
                </c:pt>
                <c:pt idx="8">
                  <c:v>99.684164753823012</c:v>
                </c:pt>
                <c:pt idx="9">
                  <c:v>99.334232257515623</c:v>
                </c:pt>
                <c:pt idx="10">
                  <c:v>98.880138124985422</c:v>
                </c:pt>
                <c:pt idx="11">
                  <c:v>98.54628381990635</c:v>
                </c:pt>
                <c:pt idx="12">
                  <c:v>98.403123241342556</c:v>
                </c:pt>
                <c:pt idx="13">
                  <c:v>98.453511442253571</c:v>
                </c:pt>
                <c:pt idx="14">
                  <c:v>98.791461931138329</c:v>
                </c:pt>
                <c:pt idx="15">
                  <c:v>99.315330216640689</c:v>
                </c:pt>
                <c:pt idx="16">
                  <c:v>99.683834902368559</c:v>
                </c:pt>
                <c:pt idx="17">
                  <c:v>99.875246697623368</c:v>
                </c:pt>
                <c:pt idx="18">
                  <c:v>99.952937434943621</c:v>
                </c:pt>
                <c:pt idx="19">
                  <c:v>99.997479164674303</c:v>
                </c:pt>
                <c:pt idx="20">
                  <c:v>100.00514790759247</c:v>
                </c:pt>
                <c:pt idx="21">
                  <c:v>100.00592676258042</c:v>
                </c:pt>
                <c:pt idx="22">
                  <c:v>100.00599743829672</c:v>
                </c:pt>
                <c:pt idx="23">
                  <c:v>100.00596385412403</c:v>
                </c:pt>
                <c:pt idx="24">
                  <c:v>100.00571761308908</c:v>
                </c:pt>
                <c:pt idx="25">
                  <c:v>100.00454520713886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8F9-D54C-8823-88C527EDB1DF}"/>
            </c:ext>
          </c:extLst>
        </c:ser>
        <c:ser>
          <c:idx val="5"/>
          <c:order val="5"/>
          <c:tx>
            <c:v>6</c:v>
          </c:tx>
          <c:val>
            <c:numRef>
              <c:f>D_heads!$CE$388:$DK$388</c:f>
              <c:numCache>
                <c:formatCode>General</c:formatCode>
                <c:ptCount val="33"/>
                <c:pt idx="0">
                  <c:v>100.00600619530383</c:v>
                </c:pt>
                <c:pt idx="1">
                  <c:v>100.00598747830831</c:v>
                </c:pt>
                <c:pt idx="2">
                  <c:v>100.00588312716499</c:v>
                </c:pt>
                <c:pt idx="3">
                  <c:v>100.00529255593771</c:v>
                </c:pt>
                <c:pt idx="4">
                  <c:v>100.00191482590088</c:v>
                </c:pt>
                <c:pt idx="5">
                  <c:v>99.983080786827614</c:v>
                </c:pt>
                <c:pt idx="6">
                  <c:v>99.905466690414286</c:v>
                </c:pt>
                <c:pt idx="7">
                  <c:v>99.702637912085905</c:v>
                </c:pt>
                <c:pt idx="8">
                  <c:v>99.175420002652686</c:v>
                </c:pt>
                <c:pt idx="9">
                  <c:v>98.16584929459232</c:v>
                </c:pt>
                <c:pt idx="10">
                  <c:v>96.782160338329788</c:v>
                </c:pt>
                <c:pt idx="11">
                  <c:v>95.816691706498972</c:v>
                </c:pt>
                <c:pt idx="12">
                  <c:v>95.478928258602124</c:v>
                </c:pt>
                <c:pt idx="13">
                  <c:v>95.748360010993935</c:v>
                </c:pt>
                <c:pt idx="14">
                  <c:v>96.705779047022958</c:v>
                </c:pt>
                <c:pt idx="15">
                  <c:v>98.144947402608139</c:v>
                </c:pt>
                <c:pt idx="16">
                  <c:v>99.172969310566486</c:v>
                </c:pt>
                <c:pt idx="17">
                  <c:v>99.684458341473913</c:v>
                </c:pt>
                <c:pt idx="18">
                  <c:v>99.880786601227726</c:v>
                </c:pt>
                <c:pt idx="19">
                  <c:v>99.985545186058161</c:v>
                </c:pt>
                <c:pt idx="20">
                  <c:v>100.0039268597245</c:v>
                </c:pt>
                <c:pt idx="21">
                  <c:v>100.00580809692592</c:v>
                </c:pt>
                <c:pt idx="22">
                  <c:v>100.00599065763068</c:v>
                </c:pt>
                <c:pt idx="23">
                  <c:v>100.00599438173474</c:v>
                </c:pt>
                <c:pt idx="24">
                  <c:v>100.00588811068496</c:v>
                </c:pt>
                <c:pt idx="25">
                  <c:v>100.00509962517361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8F9-D54C-8823-88C527EDB1DF}"/>
            </c:ext>
          </c:extLst>
        </c:ser>
        <c:ser>
          <c:idx val="6"/>
          <c:order val="6"/>
          <c:tx>
            <c:v>7</c:v>
          </c:tx>
          <c:val>
            <c:numRef>
              <c:f>D_heads!$CE$389:$DK$389</c:f>
              <c:numCache>
                <c:formatCode>General</c:formatCode>
                <c:ptCount val="33"/>
                <c:pt idx="0">
                  <c:v>100.00599798604478</c:v>
                </c:pt>
                <c:pt idx="1">
                  <c:v>100.00595911216988</c:v>
                </c:pt>
                <c:pt idx="2">
                  <c:v>100.00576974578611</c:v>
                </c:pt>
                <c:pt idx="3">
                  <c:v>100.00481494133359</c:v>
                </c:pt>
                <c:pt idx="4">
                  <c:v>99.999486369782005</c:v>
                </c:pt>
                <c:pt idx="5">
                  <c:v>99.967874469754108</c:v>
                </c:pt>
                <c:pt idx="6">
                  <c:v>99.829185658701903</c:v>
                </c:pt>
                <c:pt idx="7">
                  <c:v>99.398376041440017</c:v>
                </c:pt>
                <c:pt idx="8">
                  <c:v>98.13054360544713</c:v>
                </c:pt>
                <c:pt idx="9">
                  <c:v>95.66349227598883</c:v>
                </c:pt>
                <c:pt idx="10">
                  <c:v>92.086395771446234</c:v>
                </c:pt>
                <c:pt idx="11">
                  <c:v>89.681294552135284</c:v>
                </c:pt>
                <c:pt idx="12">
                  <c:v>88.899011765930254</c:v>
                </c:pt>
                <c:pt idx="13">
                  <c:v>89.666861133928649</c:v>
                </c:pt>
                <c:pt idx="14">
                  <c:v>92.064123900925267</c:v>
                </c:pt>
                <c:pt idx="15">
                  <c:v>95.668938837125907</c:v>
                </c:pt>
                <c:pt idx="16">
                  <c:v>98.158226337846529</c:v>
                </c:pt>
                <c:pt idx="17">
                  <c:v>99.325878419081576</c:v>
                </c:pt>
                <c:pt idx="18">
                  <c:v>99.746629969063576</c:v>
                </c:pt>
                <c:pt idx="19">
                  <c:v>99.962432569938599</c:v>
                </c:pt>
                <c:pt idx="20">
                  <c:v>100.00149285645399</c:v>
                </c:pt>
                <c:pt idx="21">
                  <c:v>100.00556574318995</c:v>
                </c:pt>
                <c:pt idx="22">
                  <c:v>100.00596812988363</c:v>
                </c:pt>
                <c:pt idx="23">
                  <c:v>100.00599674968167</c:v>
                </c:pt>
                <c:pt idx="24">
                  <c:v>100.00590907417819</c:v>
                </c:pt>
                <c:pt idx="25">
                  <c:v>100.00515735475901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8F9-D54C-8823-88C527EDB1DF}"/>
            </c:ext>
          </c:extLst>
        </c:ser>
        <c:ser>
          <c:idx val="7"/>
          <c:order val="7"/>
          <c:tx>
            <c:v>8</c:v>
          </c:tx>
          <c:val>
            <c:numRef>
              <c:f>D_heads!$CE$390:$DK$390</c:f>
              <c:numCache>
                <c:formatCode>General</c:formatCode>
                <c:ptCount val="33"/>
                <c:pt idx="0">
                  <c:v>100.00596378570164</c:v>
                </c:pt>
                <c:pt idx="1">
                  <c:v>100.00583998674499</c:v>
                </c:pt>
                <c:pt idx="2">
                  <c:v>100.00534320159848</c:v>
                </c:pt>
                <c:pt idx="3">
                  <c:v>100.0035755591645</c:v>
                </c:pt>
                <c:pt idx="4">
                  <c:v>99.996966663874744</c:v>
                </c:pt>
                <c:pt idx="5">
                  <c:v>99.965937406230637</c:v>
                </c:pt>
                <c:pt idx="6">
                  <c:v>99.800641808492756</c:v>
                </c:pt>
                <c:pt idx="7">
                  <c:v>99.014815473487204</c:v>
                </c:pt>
                <c:pt idx="8">
                  <c:v>96.535211303668618</c:v>
                </c:pt>
                <c:pt idx="9">
                  <c:v>91.992381430676161</c:v>
                </c:pt>
                <c:pt idx="10">
                  <c:v>84.940817202126723</c:v>
                </c:pt>
                <c:pt idx="11">
                  <c:v>80.284771523470354</c:v>
                </c:pt>
                <c:pt idx="12">
                  <c:v>78.747602967291527</c:v>
                </c:pt>
                <c:pt idx="13">
                  <c:v>80.269709933794871</c:v>
                </c:pt>
                <c:pt idx="14">
                  <c:v>84.933061766114449</c:v>
                </c:pt>
                <c:pt idx="15">
                  <c:v>92.044147840549556</c:v>
                </c:pt>
                <c:pt idx="16">
                  <c:v>96.742934738336288</c:v>
                </c:pt>
                <c:pt idx="17">
                  <c:v>98.833471027788676</c:v>
                </c:pt>
                <c:pt idx="18">
                  <c:v>99.538880233767955</c:v>
                </c:pt>
                <c:pt idx="19">
                  <c:v>99.923159443727513</c:v>
                </c:pt>
                <c:pt idx="20">
                  <c:v>99.997053241082639</c:v>
                </c:pt>
                <c:pt idx="21">
                  <c:v>100.00510218318095</c:v>
                </c:pt>
                <c:pt idx="22">
                  <c:v>100.00592248922513</c:v>
                </c:pt>
                <c:pt idx="23">
                  <c:v>100.00599298510184</c:v>
                </c:pt>
                <c:pt idx="24">
                  <c:v>100.00591099177737</c:v>
                </c:pt>
                <c:pt idx="25">
                  <c:v>100.00516278708544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8F9-D54C-8823-88C527EDB1DF}"/>
            </c:ext>
          </c:extLst>
        </c:ser>
        <c:ser>
          <c:idx val="8"/>
          <c:order val="8"/>
          <c:tx>
            <c:v>9</c:v>
          </c:tx>
          <c:val>
            <c:numRef>
              <c:f>D_heads!$CE$391:$DK$391</c:f>
              <c:numCache>
                <c:formatCode>General</c:formatCode>
                <c:ptCount val="33"/>
                <c:pt idx="0">
                  <c:v>100.00583434954775</c:v>
                </c:pt>
                <c:pt idx="1">
                  <c:v>100.00533554210196</c:v>
                </c:pt>
                <c:pt idx="2">
                  <c:v>100.00333917287907</c:v>
                </c:pt>
                <c:pt idx="3">
                  <c:v>99.997175058916497</c:v>
                </c:pt>
                <c:pt idx="4">
                  <c:v>99.983139818621368</c:v>
                </c:pt>
                <c:pt idx="5">
                  <c:v>99.951059832115433</c:v>
                </c:pt>
                <c:pt idx="6">
                  <c:v>99.740540688001815</c:v>
                </c:pt>
                <c:pt idx="7">
                  <c:v>98.680883589658507</c:v>
                </c:pt>
                <c:pt idx="8">
                  <c:v>95.402956764287126</c:v>
                </c:pt>
                <c:pt idx="9">
                  <c:v>89.419607571726345</c:v>
                </c:pt>
                <c:pt idx="10">
                  <c:v>80.042591965650232</c:v>
                </c:pt>
                <c:pt idx="11">
                  <c:v>73.658023833315795</c:v>
                </c:pt>
                <c:pt idx="12">
                  <c:v>71.375740180794651</c:v>
                </c:pt>
                <c:pt idx="13">
                  <c:v>73.658984545676873</c:v>
                </c:pt>
                <c:pt idx="14">
                  <c:v>80.048377982843462</c:v>
                </c:pt>
                <c:pt idx="15">
                  <c:v>89.487766080040515</c:v>
                </c:pt>
                <c:pt idx="16">
                  <c:v>95.686807980393695</c:v>
                </c:pt>
                <c:pt idx="17">
                  <c:v>98.399367366747029</c:v>
                </c:pt>
                <c:pt idx="18">
                  <c:v>99.221434298884475</c:v>
                </c:pt>
                <c:pt idx="19">
                  <c:v>99.85284953955852</c:v>
                </c:pt>
                <c:pt idx="20">
                  <c:v>99.988493773270491</c:v>
                </c:pt>
                <c:pt idx="21">
                  <c:v>100.00418994640063</c:v>
                </c:pt>
                <c:pt idx="22">
                  <c:v>100.00583341446702</c:v>
                </c:pt>
                <c:pt idx="23">
                  <c:v>100.00598487892019</c:v>
                </c:pt>
                <c:pt idx="24">
                  <c:v>100.00591064916438</c:v>
                </c:pt>
                <c:pt idx="25">
                  <c:v>100.00516366849116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8F9-D54C-8823-88C527EDB1DF}"/>
            </c:ext>
          </c:extLst>
        </c:ser>
        <c:ser>
          <c:idx val="9"/>
          <c:order val="9"/>
          <c:tx>
            <c:v>10</c:v>
          </c:tx>
          <c:val>
            <c:numRef>
              <c:f>D_heads!$CE$392:$DK$392</c:f>
              <c:numCache>
                <c:formatCode>General</c:formatCode>
                <c:ptCount val="33"/>
                <c:pt idx="0">
                  <c:v>100.00542212709288</c:v>
                </c:pt>
                <c:pt idx="1">
                  <c:v>100.0034936680391</c:v>
                </c:pt>
                <c:pt idx="2">
                  <c:v>99.994941531791582</c:v>
                </c:pt>
                <c:pt idx="3">
                  <c:v>99.966082380174015</c:v>
                </c:pt>
                <c:pt idx="4">
                  <c:v>99.90734507023808</c:v>
                </c:pt>
                <c:pt idx="5">
                  <c:v>99.914831001195111</c:v>
                </c:pt>
                <c:pt idx="6">
                  <c:v>99.701046492793523</c:v>
                </c:pt>
                <c:pt idx="7">
                  <c:v>98.516987977263639</c:v>
                </c:pt>
                <c:pt idx="8">
                  <c:v>94.833463226879914</c:v>
                </c:pt>
                <c:pt idx="9">
                  <c:v>88.169455671505759</c:v>
                </c:pt>
                <c:pt idx="10">
                  <c:v>77.703756809386562</c:v>
                </c:pt>
                <c:pt idx="11">
                  <c:v>70.382632592784603</c:v>
                </c:pt>
                <c:pt idx="12">
                  <c:v>67.532118416079769</c:v>
                </c:pt>
                <c:pt idx="13">
                  <c:v>70.405979178571187</c:v>
                </c:pt>
                <c:pt idx="14">
                  <c:v>77.745605346772066</c:v>
                </c:pt>
                <c:pt idx="15">
                  <c:v>88.241840472665686</c:v>
                </c:pt>
                <c:pt idx="16">
                  <c:v>95.125828582622503</c:v>
                </c:pt>
                <c:pt idx="17">
                  <c:v>98.068827587421637</c:v>
                </c:pt>
                <c:pt idx="18">
                  <c:v>98.52211291702335</c:v>
                </c:pt>
                <c:pt idx="19">
                  <c:v>99.71567660549384</c:v>
                </c:pt>
                <c:pt idx="20">
                  <c:v>99.973733077942398</c:v>
                </c:pt>
                <c:pt idx="21">
                  <c:v>100.00279422856981</c:v>
                </c:pt>
                <c:pt idx="22">
                  <c:v>100.00571192418194</c:v>
                </c:pt>
                <c:pt idx="23">
                  <c:v>100.00597508224782</c:v>
                </c:pt>
                <c:pt idx="24">
                  <c:v>100.00591125892804</c:v>
                </c:pt>
                <c:pt idx="25">
                  <c:v>100.00516900925885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8F9-D54C-8823-88C527EDB1DF}"/>
            </c:ext>
          </c:extLst>
        </c:ser>
        <c:ser>
          <c:idx val="10"/>
          <c:order val="10"/>
          <c:tx>
            <c:v>11</c:v>
          </c:tx>
          <c:val>
            <c:numRef>
              <c:f>D_heads!$CE$393:$DK$393</c:f>
              <c:numCache>
                <c:formatCode>General</c:formatCode>
                <c:ptCount val="33"/>
                <c:pt idx="0">
                  <c:v>100.0044537374628</c:v>
                </c:pt>
                <c:pt idx="1">
                  <c:v>99.998401828843342</c:v>
                </c:pt>
                <c:pt idx="2">
                  <c:v>99.967276997479019</c:v>
                </c:pt>
                <c:pt idx="3">
                  <c:v>99.839090501785492</c:v>
                </c:pt>
                <c:pt idx="4">
                  <c:v>99.497559407545751</c:v>
                </c:pt>
                <c:pt idx="5">
                  <c:v>99.787581360056066</c:v>
                </c:pt>
                <c:pt idx="6">
                  <c:v>99.670141714514074</c:v>
                </c:pt>
                <c:pt idx="7">
                  <c:v>98.484673296153147</c:v>
                </c:pt>
                <c:pt idx="8">
                  <c:v>94.692945508340983</c:v>
                </c:pt>
                <c:pt idx="9">
                  <c:v>87.776389153650911</c:v>
                </c:pt>
                <c:pt idx="10">
                  <c:v>77.009134265799162</c:v>
                </c:pt>
                <c:pt idx="11">
                  <c:v>69.796937635106417</c:v>
                </c:pt>
                <c:pt idx="12">
                  <c:v>67.284237914088237</c:v>
                </c:pt>
                <c:pt idx="13">
                  <c:v>69.879338561856144</c:v>
                </c:pt>
                <c:pt idx="14">
                  <c:v>77.127816405440626</c:v>
                </c:pt>
                <c:pt idx="15">
                  <c:v>87.805619057324606</c:v>
                </c:pt>
                <c:pt idx="16">
                  <c:v>94.929886981815869</c:v>
                </c:pt>
                <c:pt idx="17">
                  <c:v>98.110979393285277</c:v>
                </c:pt>
                <c:pt idx="18">
                  <c:v>99.113586884039506</c:v>
                </c:pt>
                <c:pt idx="19">
                  <c:v>99.83537188718023</c:v>
                </c:pt>
                <c:pt idx="20">
                  <c:v>99.986741436853549</c:v>
                </c:pt>
                <c:pt idx="21">
                  <c:v>100.00402250611083</c:v>
                </c:pt>
                <c:pt idx="22">
                  <c:v>100.00581811847374</c:v>
                </c:pt>
                <c:pt idx="23">
                  <c:v>100.00598513198065</c:v>
                </c:pt>
                <c:pt idx="24">
                  <c:v>100.00592273772342</c:v>
                </c:pt>
                <c:pt idx="25">
                  <c:v>100.0052269112514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8F9-D54C-8823-88C527EDB1DF}"/>
            </c:ext>
          </c:extLst>
        </c:ser>
        <c:ser>
          <c:idx val="11"/>
          <c:order val="11"/>
          <c:tx>
            <c:v>12</c:v>
          </c:tx>
          <c:val>
            <c:numRef>
              <c:f>D_heads!$CE$394:$DK$394</c:f>
              <c:numCache>
                <c:formatCode>General</c:formatCode>
                <c:ptCount val="33"/>
                <c:pt idx="0">
                  <c:v>100.00333295457538</c:v>
                </c:pt>
                <c:pt idx="1">
                  <c:v>99.991069609228248</c:v>
                </c:pt>
                <c:pt idx="2">
                  <c:v>99.915982160616025</c:v>
                </c:pt>
                <c:pt idx="3">
                  <c:v>99.505153930293602</c:v>
                </c:pt>
                <c:pt idx="4">
                  <c:v>97.529996158210636</c:v>
                </c:pt>
                <c:pt idx="5">
                  <c:v>99.45965722813105</c:v>
                </c:pt>
                <c:pt idx="6">
                  <c:v>99.650251970144069</c:v>
                </c:pt>
                <c:pt idx="7">
                  <c:v>98.60532803558516</c:v>
                </c:pt>
                <c:pt idx="8">
                  <c:v>94.928628244166632</c:v>
                </c:pt>
                <c:pt idx="9">
                  <c:v>87.796689887999321</c:v>
                </c:pt>
                <c:pt idx="10">
                  <c:v>76.564017047442249</c:v>
                </c:pt>
                <c:pt idx="11">
                  <c:v>69.688097059081258</c:v>
                </c:pt>
                <c:pt idx="12">
                  <c:v>67.5712133290873</c:v>
                </c:pt>
                <c:pt idx="13">
                  <c:v>69.956223021754056</c:v>
                </c:pt>
                <c:pt idx="14">
                  <c:v>76.967226632557924</c:v>
                </c:pt>
                <c:pt idx="15">
                  <c:v>87.544045269018099</c:v>
                </c:pt>
                <c:pt idx="16">
                  <c:v>94.799238265936836</c:v>
                </c:pt>
                <c:pt idx="17">
                  <c:v>98.125603188819966</c:v>
                </c:pt>
                <c:pt idx="18">
                  <c:v>99.285138569774119</c:v>
                </c:pt>
                <c:pt idx="19">
                  <c:v>99.881756338543227</c:v>
                </c:pt>
                <c:pt idx="20">
                  <c:v>99.992913800482981</c:v>
                </c:pt>
                <c:pt idx="21">
                  <c:v>100.00470986336633</c:v>
                </c:pt>
                <c:pt idx="22">
                  <c:v>100.00588730954357</c:v>
                </c:pt>
                <c:pt idx="23">
                  <c:v>100.00599722971592</c:v>
                </c:pt>
                <c:pt idx="24">
                  <c:v>100.00598299236688</c:v>
                </c:pt>
                <c:pt idx="25">
                  <c:v>100.00579311019361</c:v>
                </c:pt>
                <c:pt idx="26">
                  <c:v>100.00461420951632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8F9-D54C-8823-88C527EDB1DF}"/>
            </c:ext>
          </c:extLst>
        </c:ser>
        <c:ser>
          <c:idx val="12"/>
          <c:order val="12"/>
          <c:tx>
            <c:v>13</c:v>
          </c:tx>
          <c:val>
            <c:numRef>
              <c:f>D_heads!$CE$395:$DK$395</c:f>
              <c:numCache>
                <c:formatCode>General</c:formatCode>
                <c:ptCount val="33"/>
                <c:pt idx="0">
                  <c:v>100.0044555456565</c:v>
                </c:pt>
                <c:pt idx="1">
                  <c:v>99.998412939909713</c:v>
                </c:pt>
                <c:pt idx="2">
                  <c:v>99.967353046538051</c:v>
                </c:pt>
                <c:pt idx="3">
                  <c:v>99.839602113937318</c:v>
                </c:pt>
                <c:pt idx="4">
                  <c:v>99.500904061226322</c:v>
                </c:pt>
                <c:pt idx="5">
                  <c:v>99.80853986812761</c:v>
                </c:pt>
                <c:pt idx="6">
                  <c:v>99.793409701115436</c:v>
                </c:pt>
                <c:pt idx="7">
                  <c:v>99.142714870023639</c:v>
                </c:pt>
                <c:pt idx="8">
                  <c:v>96.440560774892148</c:v>
                </c:pt>
                <c:pt idx="9">
                  <c:v>88.430770861397022</c:v>
                </c:pt>
                <c:pt idx="10">
                  <c:v>75.118042086271487</c:v>
                </c:pt>
                <c:pt idx="11">
                  <c:v>68.978894624276251</c:v>
                </c:pt>
                <c:pt idx="12">
                  <c:v>67.239378633482943</c:v>
                </c:pt>
                <c:pt idx="13">
                  <c:v>69.738382696545685</c:v>
                </c:pt>
                <c:pt idx="14">
                  <c:v>76.639300232364974</c:v>
                </c:pt>
                <c:pt idx="15">
                  <c:v>86.870575305844838</c:v>
                </c:pt>
                <c:pt idx="16">
                  <c:v>94.528584111489863</c:v>
                </c:pt>
                <c:pt idx="17">
                  <c:v>98.066869143704466</c:v>
                </c:pt>
                <c:pt idx="18">
                  <c:v>99.314620877261333</c:v>
                </c:pt>
                <c:pt idx="19">
                  <c:v>99.891562097558975</c:v>
                </c:pt>
                <c:pt idx="20">
                  <c:v>99.994432890121004</c:v>
                </c:pt>
                <c:pt idx="21">
                  <c:v>100.00490194976976</c:v>
                </c:pt>
                <c:pt idx="22">
                  <c:v>100.00590903310665</c:v>
                </c:pt>
                <c:pt idx="23">
                  <c:v>100.00600180230768</c:v>
                </c:pt>
                <c:pt idx="24">
                  <c:v>100.00600477850682</c:v>
                </c:pt>
                <c:pt idx="25">
                  <c:v>100.00596627185496</c:v>
                </c:pt>
                <c:pt idx="26">
                  <c:v>100.0057309428252</c:v>
                </c:pt>
                <c:pt idx="27">
                  <c:v>100.00461417540696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8F9-D54C-8823-88C527EDB1DF}"/>
            </c:ext>
          </c:extLst>
        </c:ser>
        <c:ser>
          <c:idx val="13"/>
          <c:order val="13"/>
          <c:tx>
            <c:v>14</c:v>
          </c:tx>
          <c:val>
            <c:numRef>
              <c:f>D_heads!$CE$396:$DK$396</c:f>
              <c:numCache>
                <c:formatCode>General</c:formatCode>
                <c:ptCount val="33"/>
                <c:pt idx="0">
                  <c:v>100.00542490064075</c:v>
                </c:pt>
                <c:pt idx="1">
                  <c:v>100.00351084049296</c:v>
                </c:pt>
                <c:pt idx="2">
                  <c:v>99.995056947457584</c:v>
                </c:pt>
                <c:pt idx="3">
                  <c:v>99.96684132968727</c:v>
                </c:pt>
                <c:pt idx="4">
                  <c:v>99.91217710754016</c:v>
                </c:pt>
                <c:pt idx="5">
                  <c:v>99.944175570435036</c:v>
                </c:pt>
                <c:pt idx="6">
                  <c:v>99.867079907292208</c:v>
                </c:pt>
                <c:pt idx="7">
                  <c:v>99.358502921411656</c:v>
                </c:pt>
                <c:pt idx="8">
                  <c:v>97.155175632826825</c:v>
                </c:pt>
                <c:pt idx="9">
                  <c:v>89.88952814141112</c:v>
                </c:pt>
                <c:pt idx="10">
                  <c:v>74.272722918393626</c:v>
                </c:pt>
                <c:pt idx="11">
                  <c:v>67.638757721486783</c:v>
                </c:pt>
                <c:pt idx="12">
                  <c:v>66.21558849794495</c:v>
                </c:pt>
                <c:pt idx="13">
                  <c:v>69.182395044826762</c:v>
                </c:pt>
                <c:pt idx="14">
                  <c:v>76.070488973678863</c:v>
                </c:pt>
                <c:pt idx="15">
                  <c:v>84.649358978748523</c:v>
                </c:pt>
                <c:pt idx="16">
                  <c:v>94.082736135252077</c:v>
                </c:pt>
                <c:pt idx="17">
                  <c:v>97.992095515817766</c:v>
                </c:pt>
                <c:pt idx="18">
                  <c:v>99.314919663150732</c:v>
                </c:pt>
                <c:pt idx="19">
                  <c:v>99.892841447931119</c:v>
                </c:pt>
                <c:pt idx="20">
                  <c:v>99.994702129218453</c:v>
                </c:pt>
                <c:pt idx="21">
                  <c:v>100.00493987904898</c:v>
                </c:pt>
                <c:pt idx="22">
                  <c:v>100.00591349227327</c:v>
                </c:pt>
                <c:pt idx="23">
                  <c:v>100.00600286394625</c:v>
                </c:pt>
                <c:pt idx="24">
                  <c:v>100.00600993096525</c:v>
                </c:pt>
                <c:pt idx="25">
                  <c:v>100.00600402159392</c:v>
                </c:pt>
                <c:pt idx="26">
                  <c:v>100.00596629634808</c:v>
                </c:pt>
                <c:pt idx="27">
                  <c:v>100.00579269163369</c:v>
                </c:pt>
                <c:pt idx="28">
                  <c:v>100.00522122448966</c:v>
                </c:pt>
                <c:pt idx="29">
                  <c:v>100.00510650000082</c:v>
                </c:pt>
                <c:pt idx="30">
                  <c:v>100.00455146460629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8F9-D54C-8823-88C527EDB1DF}"/>
            </c:ext>
          </c:extLst>
        </c:ser>
        <c:ser>
          <c:idx val="14"/>
          <c:order val="14"/>
          <c:tx>
            <c:v>15</c:v>
          </c:tx>
          <c:val>
            <c:numRef>
              <c:f>D_heads!$CE$397:$DK$397</c:f>
              <c:numCache>
                <c:formatCode>General</c:formatCode>
                <c:ptCount val="33"/>
                <c:pt idx="0">
                  <c:v>100.00583669190404</c:v>
                </c:pt>
                <c:pt idx="1">
                  <c:v>100.00535339348909</c:v>
                </c:pt>
                <c:pt idx="2">
                  <c:v>100.003458097368</c:v>
                </c:pt>
                <c:pt idx="3">
                  <c:v>99.997939403229552</c:v>
                </c:pt>
                <c:pt idx="4">
                  <c:v>99.987883795864448</c:v>
                </c:pt>
                <c:pt idx="5">
                  <c:v>99.979088267475262</c:v>
                </c:pt>
                <c:pt idx="6">
                  <c:v>99.894618163284662</c:v>
                </c:pt>
                <c:pt idx="7">
                  <c:v>99.44080954938994</c:v>
                </c:pt>
                <c:pt idx="8">
                  <c:v>97.422920562421623</c:v>
                </c:pt>
                <c:pt idx="9">
                  <c:v>90.354608529509889</c:v>
                </c:pt>
                <c:pt idx="10">
                  <c:v>74.550139082202236</c:v>
                </c:pt>
                <c:pt idx="11">
                  <c:v>66.787281041742645</c:v>
                </c:pt>
                <c:pt idx="12">
                  <c:v>65.435085470422322</c:v>
                </c:pt>
                <c:pt idx="13">
                  <c:v>69.183557246682014</c:v>
                </c:pt>
                <c:pt idx="14">
                  <c:v>76.874272598194466</c:v>
                </c:pt>
                <c:pt idx="15">
                  <c:v>87.202690230787894</c:v>
                </c:pt>
                <c:pt idx="16">
                  <c:v>94.733193514170623</c:v>
                </c:pt>
                <c:pt idx="17">
                  <c:v>98.168579847378425</c:v>
                </c:pt>
                <c:pt idx="18">
                  <c:v>99.371828654163309</c:v>
                </c:pt>
                <c:pt idx="19">
                  <c:v>99.901726704026586</c:v>
                </c:pt>
                <c:pt idx="20">
                  <c:v>99.995347801187137</c:v>
                </c:pt>
                <c:pt idx="21">
                  <c:v>100.00496251048349</c:v>
                </c:pt>
                <c:pt idx="22">
                  <c:v>100.00591093097344</c:v>
                </c:pt>
                <c:pt idx="23">
                  <c:v>100.00600226529171</c:v>
                </c:pt>
                <c:pt idx="24">
                  <c:v>100.00601078128244</c:v>
                </c:pt>
                <c:pt idx="25">
                  <c:v>100.00601063204796</c:v>
                </c:pt>
                <c:pt idx="26">
                  <c:v>100.00600557868566</c:v>
                </c:pt>
                <c:pt idx="27">
                  <c:v>100.00598382682463</c:v>
                </c:pt>
                <c:pt idx="28">
                  <c:v>100.00592232265016</c:v>
                </c:pt>
                <c:pt idx="29">
                  <c:v>100.00589578468545</c:v>
                </c:pt>
                <c:pt idx="30">
                  <c:v>100.00578108913354</c:v>
                </c:pt>
                <c:pt idx="31">
                  <c:v>100.00522605647089</c:v>
                </c:pt>
                <c:pt idx="32">
                  <c:v>100.00516962070917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8F9-D54C-8823-88C527EDB1DF}"/>
            </c:ext>
          </c:extLst>
        </c:ser>
        <c:ser>
          <c:idx val="15"/>
          <c:order val="15"/>
          <c:tx>
            <c:v>16</c:v>
          </c:tx>
          <c:val>
            <c:numRef>
              <c:f>D_heads!$CE$398:$DK$398</c:f>
              <c:numCache>
                <c:formatCode>General</c:formatCode>
                <c:ptCount val="33"/>
                <c:pt idx="0">
                  <c:v>100.00596118025138</c:v>
                </c:pt>
                <c:pt idx="1">
                  <c:v>100.00585472511675</c:v>
                </c:pt>
                <c:pt idx="2">
                  <c:v>100.00544815463</c:v>
                </c:pt>
                <c:pt idx="3">
                  <c:v>100.00423479630338</c:v>
                </c:pt>
                <c:pt idx="4">
                  <c:v>100.00091051163938</c:v>
                </c:pt>
                <c:pt idx="5">
                  <c:v>99.98793297191439</c:v>
                </c:pt>
                <c:pt idx="6">
                  <c:v>99.909736624281152</c:v>
                </c:pt>
                <c:pt idx="7">
                  <c:v>99.500144080787237</c:v>
                </c:pt>
                <c:pt idx="8">
                  <c:v>97.648471395475511</c:v>
                </c:pt>
                <c:pt idx="9">
                  <c:v>91.040375574795391</c:v>
                </c:pt>
                <c:pt idx="10">
                  <c:v>76.148421620909048</c:v>
                </c:pt>
                <c:pt idx="11">
                  <c:v>69.106905714544979</c:v>
                </c:pt>
                <c:pt idx="12">
                  <c:v>67.916015434648557</c:v>
                </c:pt>
                <c:pt idx="13">
                  <c:v>71.292404997763512</c:v>
                </c:pt>
                <c:pt idx="14">
                  <c:v>78.993515530618367</c:v>
                </c:pt>
                <c:pt idx="15">
                  <c:v>88.963916945613931</c:v>
                </c:pt>
                <c:pt idx="16">
                  <c:v>95.502867241168062</c:v>
                </c:pt>
                <c:pt idx="17">
                  <c:v>98.441193652662207</c:v>
                </c:pt>
                <c:pt idx="18">
                  <c:v>99.47092505692396</c:v>
                </c:pt>
                <c:pt idx="19">
                  <c:v>99.913704537441447</c:v>
                </c:pt>
                <c:pt idx="20">
                  <c:v>99.993888194850996</c:v>
                </c:pt>
                <c:pt idx="21">
                  <c:v>100.00455755060544</c:v>
                </c:pt>
                <c:pt idx="22">
                  <c:v>100.00585019863702</c:v>
                </c:pt>
                <c:pt idx="23">
                  <c:v>100.00599483971818</c:v>
                </c:pt>
                <c:pt idx="24">
                  <c:v>100.00601011510835</c:v>
                </c:pt>
                <c:pt idx="25">
                  <c:v>100.00601154090089</c:v>
                </c:pt>
                <c:pt idx="26">
                  <c:v>100.00601107477905</c:v>
                </c:pt>
                <c:pt idx="27">
                  <c:v>100.0060086875377</c:v>
                </c:pt>
                <c:pt idx="28">
                  <c:v>100.00600261169267</c:v>
                </c:pt>
                <c:pt idx="29">
                  <c:v>100.00599847735037</c:v>
                </c:pt>
                <c:pt idx="30">
                  <c:v>100.00598240028803</c:v>
                </c:pt>
                <c:pt idx="31">
                  <c:v>100.00592414667531</c:v>
                </c:pt>
                <c:pt idx="32">
                  <c:v>100.00591368947487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8F9-D54C-8823-88C527EDB1DF}"/>
            </c:ext>
          </c:extLst>
        </c:ser>
        <c:ser>
          <c:idx val="16"/>
          <c:order val="16"/>
          <c:tx>
            <c:v>17</c:v>
          </c:tx>
          <c:val>
            <c:numRef>
              <c:f>D_heads!$CE$399:$DK$399</c:f>
              <c:numCache>
                <c:formatCode>General</c:formatCode>
                <c:ptCount val="33"/>
                <c:pt idx="0">
                  <c:v>-99</c:v>
                </c:pt>
                <c:pt idx="1">
                  <c:v>100.00596548970411</c:v>
                </c:pt>
                <c:pt idx="2">
                  <c:v>100.00586409283396</c:v>
                </c:pt>
                <c:pt idx="3">
                  <c:v>100.0054406158298</c:v>
                </c:pt>
                <c:pt idx="4">
                  <c:v>100.00348172396336</c:v>
                </c:pt>
                <c:pt idx="5">
                  <c:v>99.992683734213202</c:v>
                </c:pt>
                <c:pt idx="6">
                  <c:v>99.931027359677785</c:v>
                </c:pt>
                <c:pt idx="7">
                  <c:v>99.610168137731392</c:v>
                </c:pt>
                <c:pt idx="8">
                  <c:v>98.15485827471322</c:v>
                </c:pt>
                <c:pt idx="9">
                  <c:v>92.927330383677344</c:v>
                </c:pt>
                <c:pt idx="10">
                  <c:v>81.133833874573909</c:v>
                </c:pt>
                <c:pt idx="11">
                  <c:v>75.845690435293491</c:v>
                </c:pt>
                <c:pt idx="12">
                  <c:v>74.607918872357985</c:v>
                </c:pt>
                <c:pt idx="13">
                  <c:v>77.144946503665878</c:v>
                </c:pt>
                <c:pt idx="14">
                  <c:v>83.721620102847581</c:v>
                </c:pt>
                <c:pt idx="15">
                  <c:v>91.729075457978297</c:v>
                </c:pt>
                <c:pt idx="16">
                  <c:v>96.6565359405907</c:v>
                </c:pt>
                <c:pt idx="17">
                  <c:v>98.841486505397526</c:v>
                </c:pt>
                <c:pt idx="18">
                  <c:v>99.630841596843027</c:v>
                </c:pt>
                <c:pt idx="19">
                  <c:v>99.901541044690717</c:v>
                </c:pt>
                <c:pt idx="20">
                  <c:v>99.975817184884946</c:v>
                </c:pt>
                <c:pt idx="21">
                  <c:v>100.00107282929704</c:v>
                </c:pt>
                <c:pt idx="22">
                  <c:v>100.00548945575912</c:v>
                </c:pt>
                <c:pt idx="23">
                  <c:v>100.00595956825131</c:v>
                </c:pt>
                <c:pt idx="24">
                  <c:v>100.00600682938948</c:v>
                </c:pt>
                <c:pt idx="25">
                  <c:v>100.00601137295857</c:v>
                </c:pt>
                <c:pt idx="26">
                  <c:v>100.00601173077273</c:v>
                </c:pt>
                <c:pt idx="27">
                  <c:v>100.00601152510539</c:v>
                </c:pt>
                <c:pt idx="28">
                  <c:v>100.00601095774392</c:v>
                </c:pt>
                <c:pt idx="29">
                  <c:v>100.00601042593173</c:v>
                </c:pt>
                <c:pt idx="30">
                  <c:v>100.00600855154676</c:v>
                </c:pt>
                <c:pt idx="31">
                  <c:v>100.00600300479002</c:v>
                </c:pt>
                <c:pt idx="32">
                  <c:v>100.00600164044133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8F9-D54C-8823-88C527EDB1DF}"/>
            </c:ext>
          </c:extLst>
        </c:ser>
        <c:ser>
          <c:idx val="17"/>
          <c:order val="17"/>
          <c:tx>
            <c:v>18</c:v>
          </c:tx>
          <c:val>
            <c:numRef>
              <c:f>D_heads!$CE$400:$DK$400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100.00594403193446</c:v>
                </c:pt>
                <c:pt idx="3">
                  <c:v>100.00571148198753</c:v>
                </c:pt>
                <c:pt idx="4">
                  <c:v>100.00440583458843</c:v>
                </c:pt>
                <c:pt idx="5">
                  <c:v>99.997130147329344</c:v>
                </c:pt>
                <c:pt idx="6">
                  <c:v>99.958456844462546</c:v>
                </c:pt>
                <c:pt idx="7">
                  <c:v>99.772090012075992</c:v>
                </c:pt>
                <c:pt idx="8">
                  <c:v>98.998076091069223</c:v>
                </c:pt>
                <c:pt idx="9">
                  <c:v>96.482594152676924</c:v>
                </c:pt>
                <c:pt idx="10">
                  <c:v>91.381476474671587</c:v>
                </c:pt>
                <c:pt idx="11">
                  <c:v>89.177265274891596</c:v>
                </c:pt>
                <c:pt idx="12">
                  <c:v>90.145497645983397</c:v>
                </c:pt>
                <c:pt idx="13">
                  <c:v>91.015620291349805</c:v>
                </c:pt>
                <c:pt idx="14">
                  <c:v>92.661764620831192</c:v>
                </c:pt>
                <c:pt idx="15">
                  <c:v>96.089266921477403</c:v>
                </c:pt>
                <c:pt idx="16">
                  <c:v>98.215099592202577</c:v>
                </c:pt>
                <c:pt idx="17">
                  <c:v>99.316646005060292</c:v>
                </c:pt>
                <c:pt idx="18">
                  <c:v>99.757424390939249</c:v>
                </c:pt>
                <c:pt idx="19">
                  <c:v>99.916811821526665</c:v>
                </c:pt>
                <c:pt idx="20">
                  <c:v>99.977045104952012</c:v>
                </c:pt>
                <c:pt idx="21">
                  <c:v>99.99665672759798</c:v>
                </c:pt>
                <c:pt idx="22">
                  <c:v>100.00461678327765</c:v>
                </c:pt>
                <c:pt idx="23">
                  <c:v>100.0058805637117</c:v>
                </c:pt>
                <c:pt idx="24">
                  <c:v>100.00599992433727</c:v>
                </c:pt>
                <c:pt idx="25">
                  <c:v>100.00601080012777</c:v>
                </c:pt>
                <c:pt idx="26">
                  <c:v>100.00601175913516</c:v>
                </c:pt>
                <c:pt idx="27">
                  <c:v>100.00601181973099</c:v>
                </c:pt>
                <c:pt idx="28">
                  <c:v>100.00601177484437</c:v>
                </c:pt>
                <c:pt idx="29">
                  <c:v>100.00601171436593</c:v>
                </c:pt>
                <c:pt idx="30">
                  <c:v>100.0060115178331</c:v>
                </c:pt>
                <c:pt idx="31">
                  <c:v>100.00601101612301</c:v>
                </c:pt>
                <c:pt idx="32">
                  <c:v>100.00601078867754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D8F9-D54C-8823-88C527EDB1DF}"/>
            </c:ext>
          </c:extLst>
        </c:ser>
        <c:ser>
          <c:idx val="18"/>
          <c:order val="18"/>
          <c:tx>
            <c:v>19</c:v>
          </c:tx>
          <c:val>
            <c:numRef>
              <c:f>D_heads!$CE$401:$DK$401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96.881611420275675</c:v>
                </c:pt>
                <c:pt idx="13">
                  <c:v>97.062665445120928</c:v>
                </c:pt>
                <c:pt idx="14">
                  <c:v>97.543171667271551</c:v>
                </c:pt>
                <c:pt idx="15">
                  <c:v>98.225848728261695</c:v>
                </c:pt>
                <c:pt idx="16">
                  <c:v>99.03470620635126</c:v>
                </c:pt>
                <c:pt idx="17">
                  <c:v>99.549690760482619</c:v>
                </c:pt>
                <c:pt idx="18">
                  <c:v>99.786903281839415</c:v>
                </c:pt>
                <c:pt idx="19">
                  <c:v>99.8909433250017</c:v>
                </c:pt>
                <c:pt idx="20">
                  <c:v>99.970022532584551</c:v>
                </c:pt>
                <c:pt idx="21">
                  <c:v>99.994434558077941</c:v>
                </c:pt>
                <c:pt idx="22">
                  <c:v>100.0041669593049</c:v>
                </c:pt>
                <c:pt idx="23">
                  <c:v>100.00583179886581</c:v>
                </c:pt>
                <c:pt idx="24">
                  <c:v>100.00599521924086</c:v>
                </c:pt>
                <c:pt idx="25">
                  <c:v>100.00601037768978</c:v>
                </c:pt>
                <c:pt idx="26">
                  <c:v>100.0060117307016</c:v>
                </c:pt>
                <c:pt idx="27">
                  <c:v>100.00601184614408</c:v>
                </c:pt>
                <c:pt idx="28">
                  <c:v>100.00601185112878</c:v>
                </c:pt>
                <c:pt idx="29">
                  <c:v>100.00601184485734</c:v>
                </c:pt>
                <c:pt idx="30">
                  <c:v>100.00601182409049</c:v>
                </c:pt>
                <c:pt idx="31">
                  <c:v>100.00601177895128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D8F9-D54C-8823-88C527EDB1DF}"/>
            </c:ext>
          </c:extLst>
        </c:ser>
        <c:bandFmts/>
        <c:axId val="1422109424"/>
        <c:axId val="1422111136"/>
        <c:axId val="1361619151"/>
      </c:surfaceChart>
      <c:catAx>
        <c:axId val="1422109424"/>
        <c:scaling>
          <c:orientation val="minMax"/>
        </c:scaling>
        <c:delete val="0"/>
        <c:axPos val="b"/>
        <c:majorTickMark val="out"/>
        <c:minorTickMark val="none"/>
        <c:tickLblPos val="nextTo"/>
        <c:crossAx val="1422111136"/>
        <c:crosses val="autoZero"/>
        <c:auto val="1"/>
        <c:lblAlgn val="ctr"/>
        <c:lblOffset val="100"/>
        <c:noMultiLvlLbl val="0"/>
      </c:catAx>
      <c:valAx>
        <c:axId val="1422111136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422109424"/>
        <c:crosses val="autoZero"/>
        <c:crossBetween val="midCat"/>
        <c:majorUnit val="21"/>
      </c:valAx>
      <c:serAx>
        <c:axId val="1361619151"/>
        <c:scaling>
          <c:orientation val="minMax"/>
        </c:scaling>
        <c:delete val="0"/>
        <c:axPos val="b"/>
        <c:majorTickMark val="out"/>
        <c:minorTickMark val="none"/>
        <c:tickLblPos val="nextTo"/>
        <c:crossAx val="1422111136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D_heads!$CE$403:$DK$403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99.911888601770102</c:v>
                </c:pt>
                <c:pt idx="5">
                  <c:v>99.805930976557065</c:v>
                </c:pt>
                <c:pt idx="6">
                  <c:v>99.757793563590383</c:v>
                </c:pt>
                <c:pt idx="7">
                  <c:v>99.744114859827633</c:v>
                </c:pt>
                <c:pt idx="8">
                  <c:v>99.825957646960447</c:v>
                </c:pt>
                <c:pt idx="9">
                  <c:v>99.85822319870158</c:v>
                </c:pt>
                <c:pt idx="10">
                  <c:v>99.888027836020754</c:v>
                </c:pt>
                <c:pt idx="11">
                  <c:v>99.898138486384426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036-B14F-A88B-6085588D0644}"/>
            </c:ext>
          </c:extLst>
        </c:ser>
        <c:ser>
          <c:idx val="1"/>
          <c:order val="1"/>
          <c:tx>
            <c:v>2</c:v>
          </c:tx>
          <c:val>
            <c:numRef>
              <c:f>D_heads!$CE$404:$DK$404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100.00491941913266</c:v>
                </c:pt>
                <c:pt idx="3">
                  <c:v>99.993456384106338</c:v>
                </c:pt>
                <c:pt idx="4">
                  <c:v>99.956780971577132</c:v>
                </c:pt>
                <c:pt idx="5">
                  <c:v>99.911666302468504</c:v>
                </c:pt>
                <c:pt idx="6">
                  <c:v>99.863462819749287</c:v>
                </c:pt>
                <c:pt idx="7">
                  <c:v>99.774861478175424</c:v>
                </c:pt>
                <c:pt idx="8">
                  <c:v>99.756776019410481</c:v>
                </c:pt>
                <c:pt idx="9">
                  <c:v>99.744247594645842</c:v>
                </c:pt>
                <c:pt idx="10">
                  <c:v>99.793818120468643</c:v>
                </c:pt>
                <c:pt idx="11">
                  <c:v>99.793809175237953</c:v>
                </c:pt>
                <c:pt idx="12">
                  <c:v>99.773383227832198</c:v>
                </c:pt>
                <c:pt idx="13">
                  <c:v>99.810292013815996</c:v>
                </c:pt>
                <c:pt idx="14">
                  <c:v>99.861280003604136</c:v>
                </c:pt>
                <c:pt idx="15">
                  <c:v>99.910861437727817</c:v>
                </c:pt>
                <c:pt idx="16">
                  <c:v>99.950245986330955</c:v>
                </c:pt>
                <c:pt idx="17">
                  <c:v>99.976426341413614</c:v>
                </c:pt>
                <c:pt idx="18">
                  <c:v>99.990859784100451</c:v>
                </c:pt>
                <c:pt idx="19">
                  <c:v>100.00507898327766</c:v>
                </c:pt>
                <c:pt idx="20">
                  <c:v>100.00845601084619</c:v>
                </c:pt>
                <c:pt idx="21">
                  <c:v>100.00893373219819</c:v>
                </c:pt>
                <c:pt idx="22">
                  <c:v>100.00897584541842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036-B14F-A88B-6085588D0644}"/>
            </c:ext>
          </c:extLst>
        </c:ser>
        <c:ser>
          <c:idx val="2"/>
          <c:order val="2"/>
          <c:tx>
            <c:v>3</c:v>
          </c:tx>
          <c:val>
            <c:numRef>
              <c:f>D_heads!$CE$405:$DK$405</c:f>
              <c:numCache>
                <c:formatCode>General</c:formatCode>
                <c:ptCount val="33"/>
                <c:pt idx="0">
                  <c:v>-99</c:v>
                </c:pt>
                <c:pt idx="1">
                  <c:v>100.00846510837374</c:v>
                </c:pt>
                <c:pt idx="2">
                  <c:v>100.00673020585448</c:v>
                </c:pt>
                <c:pt idx="3">
                  <c:v>99.999958448436658</c:v>
                </c:pt>
                <c:pt idx="4">
                  <c:v>99.981036504291751</c:v>
                </c:pt>
                <c:pt idx="5">
                  <c:v>99.95700434907215</c:v>
                </c:pt>
                <c:pt idx="6">
                  <c:v>99.920297866044194</c:v>
                </c:pt>
                <c:pt idx="7">
                  <c:v>99.859567624316611</c:v>
                </c:pt>
                <c:pt idx="8">
                  <c:v>99.783837964828663</c:v>
                </c:pt>
                <c:pt idx="9">
                  <c:v>99.648248804675873</c:v>
                </c:pt>
                <c:pt idx="10">
                  <c:v>99.571600256367077</c:v>
                </c:pt>
                <c:pt idx="11">
                  <c:v>99.513818644870113</c:v>
                </c:pt>
                <c:pt idx="12">
                  <c:v>99.493318878596639</c:v>
                </c:pt>
                <c:pt idx="13">
                  <c:v>99.59037203894583</c:v>
                </c:pt>
                <c:pt idx="14">
                  <c:v>99.69793413293948</c:v>
                </c:pt>
                <c:pt idx="15">
                  <c:v>99.804433968910587</c:v>
                </c:pt>
                <c:pt idx="16">
                  <c:v>99.889506241610491</c:v>
                </c:pt>
                <c:pt idx="17">
                  <c:v>99.945007505977358</c:v>
                </c:pt>
                <c:pt idx="18">
                  <c:v>99.974548050210146</c:v>
                </c:pt>
                <c:pt idx="19">
                  <c:v>100.00146634731587</c:v>
                </c:pt>
                <c:pt idx="20">
                  <c:v>100.00793700809353</c:v>
                </c:pt>
                <c:pt idx="21">
                  <c:v>100.00884316116499</c:v>
                </c:pt>
                <c:pt idx="22">
                  <c:v>100.00878974387523</c:v>
                </c:pt>
                <c:pt idx="23">
                  <c:v>100.00746588036577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036-B14F-A88B-6085588D0644}"/>
            </c:ext>
          </c:extLst>
        </c:ser>
        <c:ser>
          <c:idx val="3"/>
          <c:order val="3"/>
          <c:tx>
            <c:v>4</c:v>
          </c:tx>
          <c:val>
            <c:numRef>
              <c:f>D_heads!$CE$406:$DK$406</c:f>
              <c:numCache>
                <c:formatCode>General</c:formatCode>
                <c:ptCount val="33"/>
                <c:pt idx="0">
                  <c:v>-99</c:v>
                </c:pt>
                <c:pt idx="1">
                  <c:v>100.00867714245693</c:v>
                </c:pt>
                <c:pt idx="2">
                  <c:v>100.00781318969824</c:v>
                </c:pt>
                <c:pt idx="3">
                  <c:v>100.00443579425479</c:v>
                </c:pt>
                <c:pt idx="4">
                  <c:v>99.992895442224722</c:v>
                </c:pt>
                <c:pt idx="5">
                  <c:v>99.966563581408195</c:v>
                </c:pt>
                <c:pt idx="6">
                  <c:v>99.921170048430682</c:v>
                </c:pt>
                <c:pt idx="7">
                  <c:v>99.833247662147642</c:v>
                </c:pt>
                <c:pt idx="8">
                  <c:v>99.683634846294154</c:v>
                </c:pt>
                <c:pt idx="9">
                  <c:v>99.463055062039146</c:v>
                </c:pt>
                <c:pt idx="10">
                  <c:v>99.22914602971116</c:v>
                </c:pt>
                <c:pt idx="11">
                  <c:v>99.04022224168952</c:v>
                </c:pt>
                <c:pt idx="12">
                  <c:v>98.917491467735076</c:v>
                </c:pt>
                <c:pt idx="13">
                  <c:v>98.986204889001328</c:v>
                </c:pt>
                <c:pt idx="14">
                  <c:v>99.232626907806335</c:v>
                </c:pt>
                <c:pt idx="15">
                  <c:v>99.502815973893547</c:v>
                </c:pt>
                <c:pt idx="16">
                  <c:v>99.721183539468328</c:v>
                </c:pt>
                <c:pt idx="17">
                  <c:v>99.860521001425624</c:v>
                </c:pt>
                <c:pt idx="18">
                  <c:v>99.931897952285468</c:v>
                </c:pt>
                <c:pt idx="19">
                  <c:v>99.991918024514931</c:v>
                </c:pt>
                <c:pt idx="20">
                  <c:v>100.00656808930282</c:v>
                </c:pt>
                <c:pt idx="21">
                  <c:v>100.00866746287407</c:v>
                </c:pt>
                <c:pt idx="22">
                  <c:v>100.00888069904428</c:v>
                </c:pt>
                <c:pt idx="23">
                  <c:v>100.00845479328368</c:v>
                </c:pt>
                <c:pt idx="24">
                  <c:v>100.00632819815218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036-B14F-A88B-6085588D0644}"/>
            </c:ext>
          </c:extLst>
        </c:ser>
        <c:ser>
          <c:idx val="4"/>
          <c:order val="4"/>
          <c:tx>
            <c:v>5</c:v>
          </c:tx>
          <c:val>
            <c:numRef>
              <c:f>D_heads!$CE$407:$DK$407</c:f>
              <c:numCache>
                <c:formatCode>General</c:formatCode>
                <c:ptCount val="33"/>
                <c:pt idx="0">
                  <c:v>-99</c:v>
                </c:pt>
                <c:pt idx="1">
                  <c:v>100.00876264513577</c:v>
                </c:pt>
                <c:pt idx="2">
                  <c:v>100.00809170856093</c:v>
                </c:pt>
                <c:pt idx="3">
                  <c:v>100.00515912787796</c:v>
                </c:pt>
                <c:pt idx="4">
                  <c:v>99.992885035238828</c:v>
                </c:pt>
                <c:pt idx="5">
                  <c:v>99.954182144610627</c:v>
                </c:pt>
                <c:pt idx="6">
                  <c:v>99.865793123323996</c:v>
                </c:pt>
                <c:pt idx="7">
                  <c:v>99.683574017169079</c:v>
                </c:pt>
                <c:pt idx="8">
                  <c:v>99.338478664079517</c:v>
                </c:pt>
                <c:pt idx="9">
                  <c:v>98.813535046380977</c:v>
                </c:pt>
                <c:pt idx="10">
                  <c:v>98.205682451201028</c:v>
                </c:pt>
                <c:pt idx="11">
                  <c:v>97.738630300641574</c:v>
                </c:pt>
                <c:pt idx="12">
                  <c:v>97.539773119833072</c:v>
                </c:pt>
                <c:pt idx="13">
                  <c:v>97.648333897356522</c:v>
                </c:pt>
                <c:pt idx="14">
                  <c:v>98.119297293290714</c:v>
                </c:pt>
                <c:pt idx="15">
                  <c:v>98.796439736582641</c:v>
                </c:pt>
                <c:pt idx="16">
                  <c:v>99.339751002927784</c:v>
                </c:pt>
                <c:pt idx="17">
                  <c:v>99.676499672466051</c:v>
                </c:pt>
                <c:pt idx="18">
                  <c:v>99.842146687593598</c:v>
                </c:pt>
                <c:pt idx="19">
                  <c:v>99.97148646845416</c:v>
                </c:pt>
                <c:pt idx="20">
                  <c:v>100.00362081235743</c:v>
                </c:pt>
                <c:pt idx="21">
                  <c:v>100.00827134008134</c:v>
                </c:pt>
                <c:pt idx="22">
                  <c:v>100.00889056615075</c:v>
                </c:pt>
                <c:pt idx="23">
                  <c:v>100.00884476565307</c:v>
                </c:pt>
                <c:pt idx="24">
                  <c:v>100.00826417875813</c:v>
                </c:pt>
                <c:pt idx="25">
                  <c:v>100.00616200657851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036-B14F-A88B-6085588D0644}"/>
            </c:ext>
          </c:extLst>
        </c:ser>
        <c:ser>
          <c:idx val="5"/>
          <c:order val="5"/>
          <c:tx>
            <c:v>6</c:v>
          </c:tx>
          <c:val>
            <c:numRef>
              <c:f>D_heads!$CE$408:$DK$408</c:f>
              <c:numCache>
                <c:formatCode>General</c:formatCode>
                <c:ptCount val="33"/>
                <c:pt idx="0">
                  <c:v>100.00893328902222</c:v>
                </c:pt>
                <c:pt idx="1">
                  <c:v>100.00874613483607</c:v>
                </c:pt>
                <c:pt idx="2">
                  <c:v>100.00792983338629</c:v>
                </c:pt>
                <c:pt idx="3">
                  <c:v>100.00443549350875</c:v>
                </c:pt>
                <c:pt idx="4">
                  <c:v>99.989575745131987</c:v>
                </c:pt>
                <c:pt idx="5">
                  <c:v>99.928727258820302</c:v>
                </c:pt>
                <c:pt idx="6">
                  <c:v>99.74367864848341</c:v>
                </c:pt>
                <c:pt idx="7">
                  <c:v>99.370959102616894</c:v>
                </c:pt>
                <c:pt idx="8">
                  <c:v>98.593423300239166</c:v>
                </c:pt>
                <c:pt idx="9">
                  <c:v>97.37619813366365</c:v>
                </c:pt>
                <c:pt idx="10">
                  <c:v>95.915049395284399</c:v>
                </c:pt>
                <c:pt idx="11">
                  <c:v>94.821015861028016</c:v>
                </c:pt>
                <c:pt idx="12">
                  <c:v>94.414206542431629</c:v>
                </c:pt>
                <c:pt idx="13">
                  <c:v>94.758057730764449</c:v>
                </c:pt>
                <c:pt idx="14">
                  <c:v>95.842711171956054</c:v>
                </c:pt>
                <c:pt idx="15">
                  <c:v>97.356172723746781</c:v>
                </c:pt>
                <c:pt idx="16">
                  <c:v>98.587797463767885</c:v>
                </c:pt>
                <c:pt idx="17">
                  <c:v>99.328137586307648</c:v>
                </c:pt>
                <c:pt idx="18">
                  <c:v>99.677102703215922</c:v>
                </c:pt>
                <c:pt idx="19">
                  <c:v>99.932999457422525</c:v>
                </c:pt>
                <c:pt idx="20">
                  <c:v>99.998001385094426</c:v>
                </c:pt>
                <c:pt idx="21">
                  <c:v>100.00749916176129</c:v>
                </c:pt>
                <c:pt idx="22">
                  <c:v>100.00880624381959</c:v>
                </c:pt>
                <c:pt idx="23">
                  <c:v>100.00892906358855</c:v>
                </c:pt>
                <c:pt idx="24">
                  <c:v>100.00865771237645</c:v>
                </c:pt>
                <c:pt idx="25">
                  <c:v>100.00713639301932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036-B14F-A88B-6085588D0644}"/>
            </c:ext>
          </c:extLst>
        </c:ser>
        <c:ser>
          <c:idx val="6"/>
          <c:order val="6"/>
          <c:tx>
            <c:v>7</c:v>
          </c:tx>
          <c:val>
            <c:numRef>
              <c:f>D_heads!$CE$409:$DK$409</c:f>
              <c:numCache>
                <c:formatCode>General</c:formatCode>
                <c:ptCount val="33"/>
                <c:pt idx="0">
                  <c:v>100.00885378041447</c:v>
                </c:pt>
                <c:pt idx="1">
                  <c:v>100.00853201215428</c:v>
                </c:pt>
                <c:pt idx="2">
                  <c:v>100.0072518196588</c:v>
                </c:pt>
                <c:pt idx="3">
                  <c:v>100.00222731528287</c:v>
                </c:pt>
                <c:pt idx="4">
                  <c:v>99.9812245852941</c:v>
                </c:pt>
                <c:pt idx="5">
                  <c:v>99.889930986759467</c:v>
                </c:pt>
                <c:pt idx="6">
                  <c:v>99.596924615962337</c:v>
                </c:pt>
                <c:pt idx="7">
                  <c:v>98.906701897732162</c:v>
                </c:pt>
                <c:pt idx="8">
                  <c:v>97.315413162306342</c:v>
                </c:pt>
                <c:pt idx="9">
                  <c:v>94.864888492830801</c:v>
                </c:pt>
                <c:pt idx="10">
                  <c:v>91.810618016077512</c:v>
                </c:pt>
                <c:pt idx="11">
                  <c:v>89.555738452398714</c:v>
                </c:pt>
                <c:pt idx="12">
                  <c:v>88.762743092014688</c:v>
                </c:pt>
                <c:pt idx="13">
                  <c:v>89.544426242413266</c:v>
                </c:pt>
                <c:pt idx="14">
                  <c:v>91.793423719053294</c:v>
                </c:pt>
                <c:pt idx="15">
                  <c:v>94.881303486583022</c:v>
                </c:pt>
                <c:pt idx="16">
                  <c:v>97.349205319167595</c:v>
                </c:pt>
                <c:pt idx="17">
                  <c:v>98.773721564766504</c:v>
                </c:pt>
                <c:pt idx="18">
                  <c:v>99.415014538354242</c:v>
                </c:pt>
                <c:pt idx="19">
                  <c:v>99.869489281488512</c:v>
                </c:pt>
                <c:pt idx="20">
                  <c:v>99.988478663615354</c:v>
                </c:pt>
                <c:pt idx="21">
                  <c:v>100.00616412648242</c:v>
                </c:pt>
                <c:pt idx="22">
                  <c:v>100.0086312759321</c:v>
                </c:pt>
                <c:pt idx="23">
                  <c:v>100.00892467191029</c:v>
                </c:pt>
                <c:pt idx="24">
                  <c:v>100.00872048580271</c:v>
                </c:pt>
                <c:pt idx="25">
                  <c:v>100.00727140387049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036-B14F-A88B-6085588D0644}"/>
            </c:ext>
          </c:extLst>
        </c:ser>
        <c:ser>
          <c:idx val="7"/>
          <c:order val="7"/>
          <c:tx>
            <c:v>8</c:v>
          </c:tx>
          <c:val>
            <c:numRef>
              <c:f>D_heads!$CE$410:$DK$410</c:f>
              <c:numCache>
                <c:formatCode>General</c:formatCode>
                <c:ptCount val="33"/>
                <c:pt idx="0">
                  <c:v>100.00859228865515</c:v>
                </c:pt>
                <c:pt idx="1">
                  <c:v>100.00783186592189</c:v>
                </c:pt>
                <c:pt idx="2">
                  <c:v>100.00524639348379</c:v>
                </c:pt>
                <c:pt idx="3">
                  <c:v>99.997392842504212</c:v>
                </c:pt>
                <c:pt idx="4">
                  <c:v>99.972439177715358</c:v>
                </c:pt>
                <c:pt idx="5">
                  <c:v>99.881334209259037</c:v>
                </c:pt>
                <c:pt idx="6">
                  <c:v>99.532375629464809</c:v>
                </c:pt>
                <c:pt idx="7">
                  <c:v>98.328208160544477</c:v>
                </c:pt>
                <c:pt idx="8">
                  <c:v>95.536380085003159</c:v>
                </c:pt>
                <c:pt idx="9">
                  <c:v>91.624543477039254</c:v>
                </c:pt>
                <c:pt idx="10">
                  <c:v>86.443279846730903</c:v>
                </c:pt>
                <c:pt idx="11">
                  <c:v>82.614823726520896</c:v>
                </c:pt>
                <c:pt idx="12">
                  <c:v>81.25503698878147</c:v>
                </c:pt>
                <c:pt idx="13">
                  <c:v>82.604916722722734</c:v>
                </c:pt>
                <c:pt idx="14">
                  <c:v>86.450180215160231</c:v>
                </c:pt>
                <c:pt idx="15">
                  <c:v>91.711867427674392</c:v>
                </c:pt>
                <c:pt idx="16">
                  <c:v>95.803897589630921</c:v>
                </c:pt>
                <c:pt idx="17">
                  <c:v>98.079497250325289</c:v>
                </c:pt>
                <c:pt idx="18">
                  <c:v>99.056076278307444</c:v>
                </c:pt>
                <c:pt idx="19">
                  <c:v>99.776028777475076</c:v>
                </c:pt>
                <c:pt idx="20">
                  <c:v>99.973708804577271</c:v>
                </c:pt>
                <c:pt idx="21">
                  <c:v>100.00402696040207</c:v>
                </c:pt>
                <c:pt idx="22">
                  <c:v>100.00834134855619</c:v>
                </c:pt>
                <c:pt idx="23">
                  <c:v>100.00889004674866</c:v>
                </c:pt>
                <c:pt idx="24">
                  <c:v>100.00872548421371</c:v>
                </c:pt>
                <c:pt idx="25">
                  <c:v>100.00728824745997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036-B14F-A88B-6085588D0644}"/>
            </c:ext>
          </c:extLst>
        </c:ser>
        <c:ser>
          <c:idx val="8"/>
          <c:order val="8"/>
          <c:tx>
            <c:v>9</c:v>
          </c:tx>
          <c:val>
            <c:numRef>
              <c:f>D_heads!$CE$411:$DK$411</c:f>
              <c:numCache>
                <c:formatCode>General</c:formatCode>
                <c:ptCount val="33"/>
                <c:pt idx="0">
                  <c:v>100.00783166597431</c:v>
                </c:pt>
                <c:pt idx="1">
                  <c:v>100.00558027843286</c:v>
                </c:pt>
                <c:pt idx="2">
                  <c:v>99.99818713404278</c:v>
                </c:pt>
                <c:pt idx="3">
                  <c:v>99.979099365206139</c:v>
                </c:pt>
                <c:pt idx="4">
                  <c:v>99.938244892751101</c:v>
                </c:pt>
                <c:pt idx="5">
                  <c:v>99.83926371841298</c:v>
                </c:pt>
                <c:pt idx="6">
                  <c:v>99.399465366653516</c:v>
                </c:pt>
                <c:pt idx="7">
                  <c:v>97.782007760936352</c:v>
                </c:pt>
                <c:pt idx="8">
                  <c:v>94.142279932766854</c:v>
                </c:pt>
                <c:pt idx="9">
                  <c:v>89.037047723431414</c:v>
                </c:pt>
                <c:pt idx="10">
                  <c:v>82.178670951687835</c:v>
                </c:pt>
                <c:pt idx="11">
                  <c:v>77.036750152621011</c:v>
                </c:pt>
                <c:pt idx="12">
                  <c:v>75.164094964426425</c:v>
                </c:pt>
                <c:pt idx="13">
                  <c:v>77.047604138903807</c:v>
                </c:pt>
                <c:pt idx="14">
                  <c:v>82.207916929575148</c:v>
                </c:pt>
                <c:pt idx="15">
                  <c:v>89.154629629690788</c:v>
                </c:pt>
                <c:pt idx="16">
                  <c:v>94.508750703288953</c:v>
                </c:pt>
                <c:pt idx="17">
                  <c:v>97.425715493059414</c:v>
                </c:pt>
                <c:pt idx="18">
                  <c:v>98.578012568069965</c:v>
                </c:pt>
                <c:pt idx="19">
                  <c:v>99.638317857206445</c:v>
                </c:pt>
                <c:pt idx="20">
                  <c:v>99.951048341658563</c:v>
                </c:pt>
                <c:pt idx="21">
                  <c:v>100.00074277907538</c:v>
                </c:pt>
                <c:pt idx="22">
                  <c:v>100.00790376622659</c:v>
                </c:pt>
                <c:pt idx="23">
                  <c:v>100.00883562804906</c:v>
                </c:pt>
                <c:pt idx="24">
                  <c:v>100.00872097498221</c:v>
                </c:pt>
                <c:pt idx="25">
                  <c:v>100.00729150330712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036-B14F-A88B-6085588D0644}"/>
            </c:ext>
          </c:extLst>
        </c:ser>
        <c:ser>
          <c:idx val="9"/>
          <c:order val="9"/>
          <c:tx>
            <c:v>10</c:v>
          </c:tx>
          <c:val>
            <c:numRef>
              <c:f>D_heads!$CE$412:$DK$412</c:f>
              <c:numCache>
                <c:formatCode>General</c:formatCode>
                <c:ptCount val="33"/>
                <c:pt idx="0">
                  <c:v>100.00596402012337</c:v>
                </c:pt>
                <c:pt idx="1">
                  <c:v>99.999284258849428</c:v>
                </c:pt>
                <c:pt idx="2">
                  <c:v>99.975690648782077</c:v>
                </c:pt>
                <c:pt idx="3">
                  <c:v>99.912466274798362</c:v>
                </c:pt>
                <c:pt idx="4">
                  <c:v>99.802890168769665</c:v>
                </c:pt>
                <c:pt idx="5">
                  <c:v>99.756259659114349</c:v>
                </c:pt>
                <c:pt idx="6">
                  <c:v>99.300051452579581</c:v>
                </c:pt>
                <c:pt idx="7">
                  <c:v>97.472327564499494</c:v>
                </c:pt>
                <c:pt idx="8">
                  <c:v>93.325889901390724</c:v>
                </c:pt>
                <c:pt idx="9">
                  <c:v>87.511641734634139</c:v>
                </c:pt>
                <c:pt idx="10">
                  <c:v>79.694111274912316</c:v>
                </c:pt>
                <c:pt idx="11">
                  <c:v>73.801976675978565</c:v>
                </c:pt>
                <c:pt idx="12">
                  <c:v>71.610614127856124</c:v>
                </c:pt>
                <c:pt idx="13">
                  <c:v>73.842502483384749</c:v>
                </c:pt>
                <c:pt idx="14">
                  <c:v>79.764764118067347</c:v>
                </c:pt>
                <c:pt idx="15">
                  <c:v>87.631101396533111</c:v>
                </c:pt>
                <c:pt idx="16">
                  <c:v>93.687088833354679</c:v>
                </c:pt>
                <c:pt idx="17">
                  <c:v>96.91278037408776</c:v>
                </c:pt>
                <c:pt idx="18">
                  <c:v>97.753352693600547</c:v>
                </c:pt>
                <c:pt idx="19">
                  <c:v>99.437619203022621</c:v>
                </c:pt>
                <c:pt idx="20">
                  <c:v>99.922392601340476</c:v>
                </c:pt>
                <c:pt idx="21">
                  <c:v>99.99706661739171</c:v>
                </c:pt>
                <c:pt idx="22">
                  <c:v>100.00746421022492</c:v>
                </c:pt>
                <c:pt idx="23">
                  <c:v>100.00878666797742</c:v>
                </c:pt>
                <c:pt idx="24">
                  <c:v>100.00872139234778</c:v>
                </c:pt>
                <c:pt idx="25">
                  <c:v>100.00730798359113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036-B14F-A88B-6085588D0644}"/>
            </c:ext>
          </c:extLst>
        </c:ser>
        <c:ser>
          <c:idx val="10"/>
          <c:order val="10"/>
          <c:tx>
            <c:v>11</c:v>
          </c:tx>
          <c:val>
            <c:numRef>
              <c:f>D_heads!$CE$413:$DK$413</c:f>
              <c:numCache>
                <c:formatCode>General</c:formatCode>
                <c:ptCount val="33"/>
                <c:pt idx="0">
                  <c:v>100.00257806882958</c:v>
                </c:pt>
                <c:pt idx="1">
                  <c:v>99.985904723087003</c:v>
                </c:pt>
                <c:pt idx="2">
                  <c:v>99.918810804938389</c:v>
                </c:pt>
                <c:pt idx="3">
                  <c:v>99.703897617315974</c:v>
                </c:pt>
                <c:pt idx="4">
                  <c:v>99.24725051572544</c:v>
                </c:pt>
                <c:pt idx="5">
                  <c:v>99.545542921922305</c:v>
                </c:pt>
                <c:pt idx="6">
                  <c:v>99.228741884427578</c:v>
                </c:pt>
                <c:pt idx="7">
                  <c:v>97.379743276734203</c:v>
                </c:pt>
                <c:pt idx="8">
                  <c:v>93.031069562222697</c:v>
                </c:pt>
                <c:pt idx="9">
                  <c:v>86.840818027326819</c:v>
                </c:pt>
                <c:pt idx="10">
                  <c:v>78.588375228914941</c:v>
                </c:pt>
                <c:pt idx="11">
                  <c:v>72.54652909690877</c:v>
                </c:pt>
                <c:pt idx="12">
                  <c:v>70.409904431453313</c:v>
                </c:pt>
                <c:pt idx="13">
                  <c:v>72.655688155674639</c:v>
                </c:pt>
                <c:pt idx="14">
                  <c:v>78.729646005834567</c:v>
                </c:pt>
                <c:pt idx="15">
                  <c:v>86.897490985232366</c:v>
                </c:pt>
                <c:pt idx="16">
                  <c:v>93.298633558798443</c:v>
                </c:pt>
                <c:pt idx="17">
                  <c:v>96.857887761949087</c:v>
                </c:pt>
                <c:pt idx="18">
                  <c:v>98.312396097091664</c:v>
                </c:pt>
                <c:pt idx="19">
                  <c:v>99.57774923500412</c:v>
                </c:pt>
                <c:pt idx="20">
                  <c:v>99.942395743476098</c:v>
                </c:pt>
                <c:pt idx="21">
                  <c:v>99.999575327136569</c:v>
                </c:pt>
                <c:pt idx="22">
                  <c:v>100.00775339016515</c:v>
                </c:pt>
                <c:pt idx="23">
                  <c:v>100.00882392833611</c:v>
                </c:pt>
                <c:pt idx="24">
                  <c:v>100.00875877128327</c:v>
                </c:pt>
                <c:pt idx="25">
                  <c:v>100.00744431501101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036-B14F-A88B-6085588D0644}"/>
            </c:ext>
          </c:extLst>
        </c:ser>
        <c:ser>
          <c:idx val="11"/>
          <c:order val="11"/>
          <c:tx>
            <c:v>12</c:v>
          </c:tx>
          <c:val>
            <c:numRef>
              <c:f>D_heads!$CE$414:$DK$414</c:f>
              <c:numCache>
                <c:formatCode>General</c:formatCode>
                <c:ptCount val="33"/>
                <c:pt idx="0">
                  <c:v>99.999628384096098</c:v>
                </c:pt>
                <c:pt idx="1">
                  <c:v>99.971389678465599</c:v>
                </c:pt>
                <c:pt idx="2">
                  <c:v>99.838587712215457</c:v>
                </c:pt>
                <c:pt idx="3">
                  <c:v>99.277511865514725</c:v>
                </c:pt>
                <c:pt idx="4">
                  <c:v>97.094330103040392</c:v>
                </c:pt>
                <c:pt idx="5">
                  <c:v>99.135079755859607</c:v>
                </c:pt>
                <c:pt idx="6">
                  <c:v>99.211862263549563</c:v>
                </c:pt>
                <c:pt idx="7">
                  <c:v>97.552216349537446</c:v>
                </c:pt>
                <c:pt idx="8">
                  <c:v>93.232579849993513</c:v>
                </c:pt>
                <c:pt idx="9">
                  <c:v>86.671678632042287</c:v>
                </c:pt>
                <c:pt idx="10">
                  <c:v>77.89273309953191</c:v>
                </c:pt>
                <c:pt idx="11">
                  <c:v>71.95240839448897</c:v>
                </c:pt>
                <c:pt idx="12">
                  <c:v>70.018607686793843</c:v>
                </c:pt>
                <c:pt idx="13">
                  <c:v>72.25173687049849</c:v>
                </c:pt>
                <c:pt idx="14">
                  <c:v>78.258887853072324</c:v>
                </c:pt>
                <c:pt idx="15">
                  <c:v>86.415703624558191</c:v>
                </c:pt>
                <c:pt idx="16">
                  <c:v>93.034898688259389</c:v>
                </c:pt>
                <c:pt idx="17">
                  <c:v>96.819315515983334</c:v>
                </c:pt>
                <c:pt idx="18">
                  <c:v>98.482724172842239</c:v>
                </c:pt>
                <c:pt idx="19">
                  <c:v>99.644475018183485</c:v>
                </c:pt>
                <c:pt idx="20">
                  <c:v>99.954944206388575</c:v>
                </c:pt>
                <c:pt idx="21">
                  <c:v>100.00150953656014</c:v>
                </c:pt>
                <c:pt idx="22">
                  <c:v>100.00802064423185</c:v>
                </c:pt>
                <c:pt idx="23">
                  <c:v>100.00887633558393</c:v>
                </c:pt>
                <c:pt idx="24">
                  <c:v>100.00890652709553</c:v>
                </c:pt>
                <c:pt idx="25">
                  <c:v>100.00845737738602</c:v>
                </c:pt>
                <c:pt idx="26">
                  <c:v>100.0063334613359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036-B14F-A88B-6085588D0644}"/>
            </c:ext>
          </c:extLst>
        </c:ser>
        <c:ser>
          <c:idx val="12"/>
          <c:order val="12"/>
          <c:tx>
            <c:v>13</c:v>
          </c:tx>
          <c:val>
            <c:numRef>
              <c:f>D_heads!$CE$415:$DK$415</c:f>
              <c:numCache>
                <c:formatCode>General</c:formatCode>
                <c:ptCount val="33"/>
                <c:pt idx="0">
                  <c:v>100.00259875818854</c:v>
                </c:pt>
                <c:pt idx="1">
                  <c:v>99.98599707816571</c:v>
                </c:pt>
                <c:pt idx="2">
                  <c:v>99.919282112802122</c:v>
                </c:pt>
                <c:pt idx="3">
                  <c:v>99.706263789988398</c:v>
                </c:pt>
                <c:pt idx="4">
                  <c:v>99.258776924053194</c:v>
                </c:pt>
                <c:pt idx="5">
                  <c:v>99.599280408425486</c:v>
                </c:pt>
                <c:pt idx="6">
                  <c:v>99.46365287394373</c:v>
                </c:pt>
                <c:pt idx="7">
                  <c:v>98.312692436166571</c:v>
                </c:pt>
                <c:pt idx="8">
                  <c:v>94.782935482944922</c:v>
                </c:pt>
                <c:pt idx="9">
                  <c:v>86.931822826928297</c:v>
                </c:pt>
                <c:pt idx="10">
                  <c:v>76.562630940145553</c:v>
                </c:pt>
                <c:pt idx="11">
                  <c:v>71.111471607752435</c:v>
                </c:pt>
                <c:pt idx="12">
                  <c:v>69.524487962273525</c:v>
                </c:pt>
                <c:pt idx="13">
                  <c:v>71.885349878537951</c:v>
                </c:pt>
                <c:pt idx="14">
                  <c:v>77.781017300416323</c:v>
                </c:pt>
                <c:pt idx="15">
                  <c:v>85.590524317788905</c:v>
                </c:pt>
                <c:pt idx="16">
                  <c:v>92.667501291578063</c:v>
                </c:pt>
                <c:pt idx="17">
                  <c:v>96.724880699539227</c:v>
                </c:pt>
                <c:pt idx="18">
                  <c:v>98.5126437511136</c:v>
                </c:pt>
                <c:pt idx="19">
                  <c:v>99.661490493521569</c:v>
                </c:pt>
                <c:pt idx="20">
                  <c:v>99.958879253570146</c:v>
                </c:pt>
                <c:pt idx="21">
                  <c:v>100.00221415390712</c:v>
                </c:pt>
                <c:pt idx="22">
                  <c:v>100.00813108439455</c:v>
                </c:pt>
                <c:pt idx="23">
                  <c:v>100.00890177326913</c:v>
                </c:pt>
                <c:pt idx="24">
                  <c:v>100.00897662943467</c:v>
                </c:pt>
                <c:pt idx="25">
                  <c:v>100.00886394932388</c:v>
                </c:pt>
                <c:pt idx="26">
                  <c:v>100.00831037429114</c:v>
                </c:pt>
                <c:pt idx="27">
                  <c:v>100.00633341228922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036-B14F-A88B-6085588D0644}"/>
            </c:ext>
          </c:extLst>
        </c:ser>
        <c:ser>
          <c:idx val="13"/>
          <c:order val="13"/>
          <c:tx>
            <c:v>14</c:v>
          </c:tx>
          <c:val>
            <c:numRef>
              <c:f>D_heads!$CE$416:$DK$416</c:f>
              <c:numCache>
                <c:formatCode>General</c:formatCode>
                <c:ptCount val="33"/>
                <c:pt idx="0">
                  <c:v>100.0059965178379</c:v>
                </c:pt>
                <c:pt idx="1">
                  <c:v>99.999431839115971</c:v>
                </c:pt>
                <c:pt idx="2">
                  <c:v>99.976431689367814</c:v>
                </c:pt>
                <c:pt idx="3">
                  <c:v>99.916100138591901</c:v>
                </c:pt>
                <c:pt idx="4">
                  <c:v>99.8200985751498</c:v>
                </c:pt>
                <c:pt idx="5">
                  <c:v>99.833770716062105</c:v>
                </c:pt>
                <c:pt idx="6">
                  <c:v>99.624250377946311</c:v>
                </c:pt>
                <c:pt idx="7">
                  <c:v>98.681927603530042</c:v>
                </c:pt>
                <c:pt idx="8">
                  <c:v>95.673549644283085</c:v>
                </c:pt>
                <c:pt idx="9">
                  <c:v>88.2587716908738</c:v>
                </c:pt>
                <c:pt idx="10">
                  <c:v>75.970246093404157</c:v>
                </c:pt>
                <c:pt idx="11">
                  <c:v>69.947041796765234</c:v>
                </c:pt>
                <c:pt idx="12">
                  <c:v>68.87680991964973</c:v>
                </c:pt>
                <c:pt idx="13">
                  <c:v>71.54876559370679</c:v>
                </c:pt>
                <c:pt idx="14">
                  <c:v>77.282558162771195</c:v>
                </c:pt>
                <c:pt idx="15">
                  <c:v>83.364626165628934</c:v>
                </c:pt>
                <c:pt idx="16">
                  <c:v>92.220412654485997</c:v>
                </c:pt>
                <c:pt idx="17">
                  <c:v>96.663834388441416</c:v>
                </c:pt>
                <c:pt idx="18">
                  <c:v>98.532397886537595</c:v>
                </c:pt>
                <c:pt idx="19">
                  <c:v>99.669177835590759</c:v>
                </c:pt>
                <c:pt idx="20">
                  <c:v>99.960418243408355</c:v>
                </c:pt>
                <c:pt idx="21">
                  <c:v>100.00246152015744</c:v>
                </c:pt>
                <c:pt idx="22">
                  <c:v>100.00816554683308</c:v>
                </c:pt>
                <c:pt idx="23">
                  <c:v>100.00890933783252</c:v>
                </c:pt>
                <c:pt idx="24">
                  <c:v>100.00899860085998</c:v>
                </c:pt>
                <c:pt idx="25">
                  <c:v>100.00898245745122</c:v>
                </c:pt>
                <c:pt idx="26">
                  <c:v>100.00886521634798</c:v>
                </c:pt>
                <c:pt idx="27">
                  <c:v>100.00845708185834</c:v>
                </c:pt>
                <c:pt idx="28">
                  <c:v>100.00742791866766</c:v>
                </c:pt>
                <c:pt idx="29">
                  <c:v>100.00716012139567</c:v>
                </c:pt>
                <c:pt idx="30">
                  <c:v>100.00618275318541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036-B14F-A88B-6085588D0644}"/>
            </c:ext>
          </c:extLst>
        </c:ser>
        <c:ser>
          <c:idx val="14"/>
          <c:order val="14"/>
          <c:tx>
            <c:v>15</c:v>
          </c:tx>
          <c:val>
            <c:numRef>
              <c:f>D_heads!$CE$417:$DK$417</c:f>
              <c:numCache>
                <c:formatCode>General</c:formatCode>
                <c:ptCount val="33"/>
                <c:pt idx="0">
                  <c:v>100.00785972996901</c:v>
                </c:pt>
                <c:pt idx="1">
                  <c:v>100.00573834553792</c:v>
                </c:pt>
                <c:pt idx="2">
                  <c:v>99.998978907749361</c:v>
                </c:pt>
                <c:pt idx="3">
                  <c:v>99.982879027937472</c:v>
                </c:pt>
                <c:pt idx="4">
                  <c:v>99.955561790053252</c:v>
                </c:pt>
                <c:pt idx="5">
                  <c:v>99.914329050887005</c:v>
                </c:pt>
                <c:pt idx="6">
                  <c:v>99.700179864547309</c:v>
                </c:pt>
                <c:pt idx="7">
                  <c:v>98.857431529984339</c:v>
                </c:pt>
                <c:pt idx="8">
                  <c:v>96.097454937678094</c:v>
                </c:pt>
                <c:pt idx="9">
                  <c:v>88.926784826995103</c:v>
                </c:pt>
                <c:pt idx="10">
                  <c:v>76.557512947425536</c:v>
                </c:pt>
                <c:pt idx="11">
                  <c:v>69.531767945833764</c:v>
                </c:pt>
                <c:pt idx="12">
                  <c:v>68.906566147049816</c:v>
                </c:pt>
                <c:pt idx="13">
                  <c:v>72.079738854790946</c:v>
                </c:pt>
                <c:pt idx="14">
                  <c:v>78.446044023240347</c:v>
                </c:pt>
                <c:pt idx="15">
                  <c:v>86.223976504046831</c:v>
                </c:pt>
                <c:pt idx="16">
                  <c:v>93.084337208314622</c:v>
                </c:pt>
                <c:pt idx="17">
                  <c:v>96.964241886366594</c:v>
                </c:pt>
                <c:pt idx="18">
                  <c:v>98.659960756040249</c:v>
                </c:pt>
                <c:pt idx="19">
                  <c:v>99.696994958433862</c:v>
                </c:pt>
                <c:pt idx="20">
                  <c:v>99.963148940888814</c:v>
                </c:pt>
                <c:pt idx="21">
                  <c:v>100.00256577880465</c:v>
                </c:pt>
                <c:pt idx="22">
                  <c:v>100.00813756275643</c:v>
                </c:pt>
                <c:pt idx="23">
                  <c:v>100.00890097232202</c:v>
                </c:pt>
                <c:pt idx="24">
                  <c:v>100.00900216628676</c:v>
                </c:pt>
                <c:pt idx="25">
                  <c:v>100.00901018924084</c:v>
                </c:pt>
                <c:pt idx="26">
                  <c:v>100.00899025652693</c:v>
                </c:pt>
                <c:pt idx="27">
                  <c:v>100.00892134157809</c:v>
                </c:pt>
                <c:pt idx="28">
                  <c:v>100.00877011942285</c:v>
                </c:pt>
                <c:pt idx="29">
                  <c:v>100.00868744922302</c:v>
                </c:pt>
                <c:pt idx="30">
                  <c:v>100.00841979701771</c:v>
                </c:pt>
                <c:pt idx="31">
                  <c:v>100.00744244833238</c:v>
                </c:pt>
                <c:pt idx="32">
                  <c:v>100.00731242031681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036-B14F-A88B-6085588D0644}"/>
            </c:ext>
          </c:extLst>
        </c:ser>
        <c:ser>
          <c:idx val="15"/>
          <c:order val="15"/>
          <c:tx>
            <c:v>16</c:v>
          </c:tx>
          <c:val>
            <c:numRef>
              <c:f>D_heads!$CE$418:$DK$418</c:f>
              <c:numCache>
                <c:formatCode>General</c:formatCode>
                <c:ptCount val="33"/>
                <c:pt idx="0">
                  <c:v>100.00857144686356</c:v>
                </c:pt>
                <c:pt idx="1">
                  <c:v>100.00796296959263</c:v>
                </c:pt>
                <c:pt idx="2">
                  <c:v>100.0059721140762</c:v>
                </c:pt>
                <c:pt idx="3">
                  <c:v>100.00079566558604</c:v>
                </c:pt>
                <c:pt idx="4">
                  <c:v>99.987461548603832</c:v>
                </c:pt>
                <c:pt idx="5">
                  <c:v>99.942462831562267</c:v>
                </c:pt>
                <c:pt idx="6">
                  <c:v>99.748151296377557</c:v>
                </c:pt>
                <c:pt idx="7">
                  <c:v>99.000282204402467</c:v>
                </c:pt>
                <c:pt idx="8">
                  <c:v>96.514540658874139</c:v>
                </c:pt>
                <c:pt idx="9">
                  <c:v>89.935519785216172</c:v>
                </c:pt>
                <c:pt idx="10">
                  <c:v>78.466285774885208</c:v>
                </c:pt>
                <c:pt idx="11">
                  <c:v>71.902049597765156</c:v>
                </c:pt>
                <c:pt idx="12">
                  <c:v>71.113130187150404</c:v>
                </c:pt>
                <c:pt idx="13">
                  <c:v>74.227852911608252</c:v>
                </c:pt>
                <c:pt idx="14">
                  <c:v>80.806174089636215</c:v>
                </c:pt>
                <c:pt idx="15">
                  <c:v>88.368661562821089</c:v>
                </c:pt>
                <c:pt idx="16">
                  <c:v>94.182282772289625</c:v>
                </c:pt>
                <c:pt idx="17">
                  <c:v>97.441468918682787</c:v>
                </c:pt>
                <c:pt idx="18">
                  <c:v>98.879857161716515</c:v>
                </c:pt>
                <c:pt idx="19">
                  <c:v>99.736341716002741</c:v>
                </c:pt>
                <c:pt idx="20">
                  <c:v>99.958477848459012</c:v>
                </c:pt>
                <c:pt idx="21">
                  <c:v>100.0005755965669</c:v>
                </c:pt>
                <c:pt idx="22">
                  <c:v>100.00772619637036</c:v>
                </c:pt>
                <c:pt idx="23">
                  <c:v>100.00883271079108</c:v>
                </c:pt>
                <c:pt idx="24">
                  <c:v>100.00899314716071</c:v>
                </c:pt>
                <c:pt idx="25">
                  <c:v>100.00901447038018</c:v>
                </c:pt>
                <c:pt idx="26">
                  <c:v>100.00901391730349</c:v>
                </c:pt>
                <c:pt idx="27">
                  <c:v>100.00900388814469</c:v>
                </c:pt>
                <c:pt idx="28">
                  <c:v>100.00898307727851</c:v>
                </c:pt>
                <c:pt idx="29">
                  <c:v>100.00896575996009</c:v>
                </c:pt>
                <c:pt idx="30">
                  <c:v>100.0089152980441</c:v>
                </c:pt>
                <c:pt idx="31">
                  <c:v>100.00877771856985</c:v>
                </c:pt>
                <c:pt idx="32">
                  <c:v>100.00874552896231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036-B14F-A88B-6085588D0644}"/>
            </c:ext>
          </c:extLst>
        </c:ser>
        <c:ser>
          <c:idx val="16"/>
          <c:order val="16"/>
          <c:tx>
            <c:v>17</c:v>
          </c:tx>
          <c:val>
            <c:numRef>
              <c:f>D_heads!$CE$419:$DK$419</c:f>
              <c:numCache>
                <c:formatCode>General</c:formatCode>
                <c:ptCount val="33"/>
                <c:pt idx="0">
                  <c:v>-99</c:v>
                </c:pt>
                <c:pt idx="1">
                  <c:v>100.00858042539083</c:v>
                </c:pt>
                <c:pt idx="2">
                  <c:v>100.00789321289371</c:v>
                </c:pt>
                <c:pt idx="3">
                  <c:v>100.00543398019697</c:v>
                </c:pt>
                <c:pt idx="4">
                  <c:v>99.996304656410544</c:v>
                </c:pt>
                <c:pt idx="5">
                  <c:v>99.958709553829237</c:v>
                </c:pt>
                <c:pt idx="6">
                  <c:v>99.802367634494487</c:v>
                </c:pt>
                <c:pt idx="7">
                  <c:v>99.208836414132108</c:v>
                </c:pt>
                <c:pt idx="8">
                  <c:v>97.244295235868464</c:v>
                </c:pt>
                <c:pt idx="9">
                  <c:v>92.050539062292927</c:v>
                </c:pt>
                <c:pt idx="10">
                  <c:v>83.067553449484834</c:v>
                </c:pt>
                <c:pt idx="11">
                  <c:v>78.044557788667504</c:v>
                </c:pt>
                <c:pt idx="12">
                  <c:v>76.927892539551394</c:v>
                </c:pt>
                <c:pt idx="13">
                  <c:v>79.567964102843064</c:v>
                </c:pt>
                <c:pt idx="14">
                  <c:v>85.190915124651426</c:v>
                </c:pt>
                <c:pt idx="15">
                  <c:v>91.267524490929048</c:v>
                </c:pt>
                <c:pt idx="16">
                  <c:v>95.634022401511743</c:v>
                </c:pt>
                <c:pt idx="17">
                  <c:v>98.072323304730361</c:v>
                </c:pt>
                <c:pt idx="18">
                  <c:v>99.207821829349527</c:v>
                </c:pt>
                <c:pt idx="19">
                  <c:v>99.728861833087976</c:v>
                </c:pt>
                <c:pt idx="20">
                  <c:v>99.90839680340116</c:v>
                </c:pt>
                <c:pt idx="21">
                  <c:v>99.987050526097619</c:v>
                </c:pt>
                <c:pt idx="22">
                  <c:v>100.00583526241554</c:v>
                </c:pt>
                <c:pt idx="23">
                  <c:v>100.00858382537294</c:v>
                </c:pt>
                <c:pt idx="24">
                  <c:v>100.00896193420692</c:v>
                </c:pt>
                <c:pt idx="25">
                  <c:v>100.00901164893146</c:v>
                </c:pt>
                <c:pt idx="26">
                  <c:v>100.00901749698365</c:v>
                </c:pt>
                <c:pt idx="27">
                  <c:v>100.00901683656996</c:v>
                </c:pt>
                <c:pt idx="28">
                  <c:v>100.00901416628997</c:v>
                </c:pt>
                <c:pt idx="29">
                  <c:v>100.00901116644626</c:v>
                </c:pt>
                <c:pt idx="30">
                  <c:v>100.00900319086892</c:v>
                </c:pt>
                <c:pt idx="31">
                  <c:v>100.00898531551857</c:v>
                </c:pt>
                <c:pt idx="32">
                  <c:v>100.00897963292525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036-B14F-A88B-6085588D0644}"/>
            </c:ext>
          </c:extLst>
        </c:ser>
        <c:ser>
          <c:idx val="17"/>
          <c:order val="17"/>
          <c:tx>
            <c:v>18</c:v>
          </c:tx>
          <c:val>
            <c:numRef>
              <c:f>D_heads!$CE$420:$DK$420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100.0083336764352</c:v>
                </c:pt>
                <c:pt idx="3">
                  <c:v>100.0067203207166</c:v>
                </c:pt>
                <c:pt idx="4">
                  <c:v>99.999747952987533</c:v>
                </c:pt>
                <c:pt idx="5">
                  <c:v>99.97073023109462</c:v>
                </c:pt>
                <c:pt idx="6">
                  <c:v>99.85594669527238</c:v>
                </c:pt>
                <c:pt idx="7">
                  <c:v>99.443869687558163</c:v>
                </c:pt>
                <c:pt idx="8">
                  <c:v>98.165409208920877</c:v>
                </c:pt>
                <c:pt idx="9">
                  <c:v>95.029231799960471</c:v>
                </c:pt>
                <c:pt idx="10">
                  <c:v>90.028944621114263</c:v>
                </c:pt>
                <c:pt idx="11">
                  <c:v>87.482533371944925</c:v>
                </c:pt>
                <c:pt idx="12">
                  <c:v>88.628679549740724</c:v>
                </c:pt>
                <c:pt idx="13">
                  <c:v>89.87807074209806</c:v>
                </c:pt>
                <c:pt idx="14">
                  <c:v>91.932900687935643</c:v>
                </c:pt>
                <c:pt idx="15">
                  <c:v>95.104111214390343</c:v>
                </c:pt>
                <c:pt idx="16">
                  <c:v>97.308899178127888</c:v>
                </c:pt>
                <c:pt idx="17">
                  <c:v>98.722147630252493</c:v>
                </c:pt>
                <c:pt idx="18">
                  <c:v>99.441920417060544</c:v>
                </c:pt>
                <c:pt idx="19">
                  <c:v>99.775273584048193</c:v>
                </c:pt>
                <c:pt idx="20">
                  <c:v>99.919342838113465</c:v>
                </c:pt>
                <c:pt idx="21">
                  <c:v>99.974725927216795</c:v>
                </c:pt>
                <c:pt idx="22">
                  <c:v>100.00228029343664</c:v>
                </c:pt>
                <c:pt idx="23">
                  <c:v>100.00815804981013</c:v>
                </c:pt>
                <c:pt idx="24">
                  <c:v>100.00891207794984</c:v>
                </c:pt>
                <c:pt idx="25">
                  <c:v>100.00900606809262</c:v>
                </c:pt>
                <c:pt idx="26">
                  <c:v>100.00901747196576</c:v>
                </c:pt>
                <c:pt idx="27">
                  <c:v>100.00901865740101</c:v>
                </c:pt>
                <c:pt idx="28">
                  <c:v>100.00901846191813</c:v>
                </c:pt>
                <c:pt idx="29">
                  <c:v>100.00901801204361</c:v>
                </c:pt>
                <c:pt idx="30">
                  <c:v>100.00901687078614</c:v>
                </c:pt>
                <c:pt idx="31">
                  <c:v>100.00901461555934</c:v>
                </c:pt>
                <c:pt idx="32">
                  <c:v>100.00901323160245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036-B14F-A88B-6085588D0644}"/>
            </c:ext>
          </c:extLst>
        </c:ser>
        <c:ser>
          <c:idx val="18"/>
          <c:order val="18"/>
          <c:tx>
            <c:v>19</c:v>
          </c:tx>
          <c:val>
            <c:numRef>
              <c:f>D_heads!$CE$421:$DK$421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95.072412418665351</c:v>
                </c:pt>
                <c:pt idx="13">
                  <c:v>95.490094675499478</c:v>
                </c:pt>
                <c:pt idx="14">
                  <c:v>96.315104537204178</c:v>
                </c:pt>
                <c:pt idx="15">
                  <c:v>97.207102650617202</c:v>
                </c:pt>
                <c:pt idx="16">
                  <c:v>98.263641089755495</c:v>
                </c:pt>
                <c:pt idx="17">
                  <c:v>99.072017849550875</c:v>
                </c:pt>
                <c:pt idx="18">
                  <c:v>99.532872815775818</c:v>
                </c:pt>
                <c:pt idx="19">
                  <c:v>99.770643780842377</c:v>
                </c:pt>
                <c:pt idx="20">
                  <c:v>99.918037620890644</c:v>
                </c:pt>
                <c:pt idx="21">
                  <c:v>99.972694662795675</c:v>
                </c:pt>
                <c:pt idx="22">
                  <c:v>100.00139569830407</c:v>
                </c:pt>
                <c:pt idx="23">
                  <c:v>100.00800245306421</c:v>
                </c:pt>
                <c:pt idx="24">
                  <c:v>100.00888957473671</c:v>
                </c:pt>
                <c:pt idx="25">
                  <c:v>100.00900314163904</c:v>
                </c:pt>
                <c:pt idx="26">
                  <c:v>100.0090171972155</c:v>
                </c:pt>
                <c:pt idx="27">
                  <c:v>100.00901887173879</c:v>
                </c:pt>
                <c:pt idx="28">
                  <c:v>100.00901902298399</c:v>
                </c:pt>
                <c:pt idx="29">
                  <c:v>100.00901897038656</c:v>
                </c:pt>
                <c:pt idx="30">
                  <c:v>100.00901880313191</c:v>
                </c:pt>
                <c:pt idx="31">
                  <c:v>100.00901852100385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036-B14F-A88B-6085588D0644}"/>
            </c:ext>
          </c:extLst>
        </c:ser>
        <c:bandFmts/>
        <c:axId val="1422451120"/>
        <c:axId val="1422452832"/>
        <c:axId val="1620928479"/>
      </c:surfaceChart>
      <c:catAx>
        <c:axId val="1422451120"/>
        <c:scaling>
          <c:orientation val="minMax"/>
        </c:scaling>
        <c:delete val="0"/>
        <c:axPos val="b"/>
        <c:majorTickMark val="out"/>
        <c:minorTickMark val="none"/>
        <c:tickLblPos val="nextTo"/>
        <c:crossAx val="1422452832"/>
        <c:crosses val="autoZero"/>
        <c:auto val="1"/>
        <c:lblAlgn val="ctr"/>
        <c:lblOffset val="100"/>
        <c:noMultiLvlLbl val="0"/>
      </c:catAx>
      <c:valAx>
        <c:axId val="1422452832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422451120"/>
        <c:crosses val="autoZero"/>
        <c:crossBetween val="midCat"/>
        <c:majorUnit val="21"/>
      </c:valAx>
      <c:serAx>
        <c:axId val="1620928479"/>
        <c:scaling>
          <c:orientation val="minMax"/>
        </c:scaling>
        <c:delete val="0"/>
        <c:axPos val="b"/>
        <c:majorTickMark val="out"/>
        <c:minorTickMark val="none"/>
        <c:tickLblPos val="nextTo"/>
        <c:crossAx val="1422452832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D_heads!$CE$423:$DK$423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99.858609454204355</c:v>
                </c:pt>
                <c:pt idx="5">
                  <c:v>99.738108748481451</c:v>
                </c:pt>
                <c:pt idx="6">
                  <c:v>99.669978102310182</c:v>
                </c:pt>
                <c:pt idx="7">
                  <c:v>99.636860944205623</c:v>
                </c:pt>
                <c:pt idx="8">
                  <c:v>99.701687890267053</c:v>
                </c:pt>
                <c:pt idx="9">
                  <c:v>99.71949369366348</c:v>
                </c:pt>
                <c:pt idx="10">
                  <c:v>99.736522473720157</c:v>
                </c:pt>
                <c:pt idx="11">
                  <c:v>99.736697619234519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78F-E645-B433-6DC6EA2503F6}"/>
            </c:ext>
          </c:extLst>
        </c:ser>
        <c:ser>
          <c:idx val="1"/>
          <c:order val="1"/>
          <c:tx>
            <c:v>2</c:v>
          </c:tx>
          <c:val>
            <c:numRef>
              <c:f>D_heads!$CE$424:$DK$424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100.0005380019153</c:v>
                </c:pt>
                <c:pt idx="3">
                  <c:v>99.976492370732274</c:v>
                </c:pt>
                <c:pt idx="4">
                  <c:v>99.915054550593268</c:v>
                </c:pt>
                <c:pt idx="5">
                  <c:v>99.849015974318647</c:v>
                </c:pt>
                <c:pt idx="6">
                  <c:v>99.77437775772583</c:v>
                </c:pt>
                <c:pt idx="7">
                  <c:v>99.655956106143933</c:v>
                </c:pt>
                <c:pt idx="8">
                  <c:v>99.605966097123712</c:v>
                </c:pt>
                <c:pt idx="9">
                  <c:v>99.561500324145257</c:v>
                </c:pt>
                <c:pt idx="10">
                  <c:v>99.580444714904132</c:v>
                </c:pt>
                <c:pt idx="11">
                  <c:v>99.552928670932189</c:v>
                </c:pt>
                <c:pt idx="12">
                  <c:v>99.497013949603385</c:v>
                </c:pt>
                <c:pt idx="13">
                  <c:v>99.542936950715202</c:v>
                </c:pt>
                <c:pt idx="14">
                  <c:v>99.631537977339491</c:v>
                </c:pt>
                <c:pt idx="15">
                  <c:v>99.732011347464777</c:v>
                </c:pt>
                <c:pt idx="16">
                  <c:v>99.8226445708124</c:v>
                </c:pt>
                <c:pt idx="17">
                  <c:v>99.891304093675785</c:v>
                </c:pt>
                <c:pt idx="18">
                  <c:v>99.935179639627336</c:v>
                </c:pt>
                <c:pt idx="19">
                  <c:v>99.990649423670035</c:v>
                </c:pt>
                <c:pt idx="20">
                  <c:v>100.00902524789305</c:v>
                </c:pt>
                <c:pt idx="21">
                  <c:v>100.01263770647493</c:v>
                </c:pt>
                <c:pt idx="22">
                  <c:v>100.01324031951958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78F-E645-B433-6DC6EA2503F6}"/>
            </c:ext>
          </c:extLst>
        </c:ser>
        <c:ser>
          <c:idx val="2"/>
          <c:order val="2"/>
          <c:tx>
            <c:v>3</c:v>
          </c:tx>
          <c:val>
            <c:numRef>
              <c:f>D_heads!$CE$425:$DK$425</c:f>
              <c:numCache>
                <c:formatCode>General</c:formatCode>
                <c:ptCount val="33"/>
                <c:pt idx="0">
                  <c:v>-99</c:v>
                </c:pt>
                <c:pt idx="1">
                  <c:v>100.01064771226469</c:v>
                </c:pt>
                <c:pt idx="2">
                  <c:v>100.00487074258156</c:v>
                </c:pt>
                <c:pt idx="3">
                  <c:v>99.986757370036031</c:v>
                </c:pt>
                <c:pt idx="4">
                  <c:v>99.945329326606625</c:v>
                </c:pt>
                <c:pt idx="5">
                  <c:v>99.8940800383062</c:v>
                </c:pt>
                <c:pt idx="6">
                  <c:v>99.818817289705848</c:v>
                </c:pt>
                <c:pt idx="7">
                  <c:v>99.706221577223658</c:v>
                </c:pt>
                <c:pt idx="8">
                  <c:v>99.567708665796289</c:v>
                </c:pt>
                <c:pt idx="9">
                  <c:v>99.366573786928896</c:v>
                </c:pt>
                <c:pt idx="10">
                  <c:v>99.229320294579551</c:v>
                </c:pt>
                <c:pt idx="11">
                  <c:v>99.125561918100871</c:v>
                </c:pt>
                <c:pt idx="12">
                  <c:v>99.08384332072616</c:v>
                </c:pt>
                <c:pt idx="13">
                  <c:v>99.198917544369834</c:v>
                </c:pt>
                <c:pt idx="14">
                  <c:v>99.360015250528221</c:v>
                </c:pt>
                <c:pt idx="15">
                  <c:v>99.538610690062811</c:v>
                </c:pt>
                <c:pt idx="16">
                  <c:v>99.69818246218054</c:v>
                </c:pt>
                <c:pt idx="17">
                  <c:v>99.816736970063758</c:v>
                </c:pt>
                <c:pt idx="18">
                  <c:v>99.890150352496306</c:v>
                </c:pt>
                <c:pt idx="19">
                  <c:v>99.977049272771396</c:v>
                </c:pt>
                <c:pt idx="20">
                  <c:v>100.00631242573405</c:v>
                </c:pt>
                <c:pt idx="21">
                  <c:v>100.01206977104931</c:v>
                </c:pt>
                <c:pt idx="22">
                  <c:v>100.01275022579446</c:v>
                </c:pt>
                <c:pt idx="23">
                  <c:v>100.0104875874066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78F-E645-B433-6DC6EA2503F6}"/>
            </c:ext>
          </c:extLst>
        </c:ser>
        <c:ser>
          <c:idx val="3"/>
          <c:order val="3"/>
          <c:tx>
            <c:v>4</c:v>
          </c:tx>
          <c:val>
            <c:numRef>
              <c:f>D_heads!$CE$426:$DK$426</c:f>
              <c:numCache>
                <c:formatCode>General</c:formatCode>
                <c:ptCount val="33"/>
                <c:pt idx="0">
                  <c:v>-99</c:v>
                </c:pt>
                <c:pt idx="1">
                  <c:v>100.01126316036033</c:v>
                </c:pt>
                <c:pt idx="2">
                  <c:v>100.00741775797016</c:v>
                </c:pt>
                <c:pt idx="3">
                  <c:v>99.994881740806818</c:v>
                </c:pt>
                <c:pt idx="4">
                  <c:v>99.959319618547042</c:v>
                </c:pt>
                <c:pt idx="5">
                  <c:v>99.888411072937132</c:v>
                </c:pt>
                <c:pt idx="6">
                  <c:v>99.783106805915935</c:v>
                </c:pt>
                <c:pt idx="7">
                  <c:v>99.607432604234717</c:v>
                </c:pt>
                <c:pt idx="8">
                  <c:v>99.347511421507164</c:v>
                </c:pt>
                <c:pt idx="9">
                  <c:v>99.012216319943263</c:v>
                </c:pt>
                <c:pt idx="10">
                  <c:v>98.678544217885161</c:v>
                </c:pt>
                <c:pt idx="11">
                  <c:v>98.416443375136978</c:v>
                </c:pt>
                <c:pt idx="12">
                  <c:v>98.269605543354416</c:v>
                </c:pt>
                <c:pt idx="13">
                  <c:v>98.369979130544237</c:v>
                </c:pt>
                <c:pt idx="14">
                  <c:v>98.691439144892669</c:v>
                </c:pt>
                <c:pt idx="15">
                  <c:v>99.064590177722877</c:v>
                </c:pt>
                <c:pt idx="16">
                  <c:v>99.39767074190307</c:v>
                </c:pt>
                <c:pt idx="17">
                  <c:v>99.64013349715411</c:v>
                </c:pt>
                <c:pt idx="18">
                  <c:v>99.785226884039147</c:v>
                </c:pt>
                <c:pt idx="19">
                  <c:v>99.944966862530265</c:v>
                </c:pt>
                <c:pt idx="20">
                  <c:v>99.999902540641301</c:v>
                </c:pt>
                <c:pt idx="21">
                  <c:v>100.01088446654427</c:v>
                </c:pt>
                <c:pt idx="22">
                  <c:v>100.01276271582279</c:v>
                </c:pt>
                <c:pt idx="23">
                  <c:v>100.01210980411223</c:v>
                </c:pt>
                <c:pt idx="24">
                  <c:v>100.00852185222827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78F-E645-B433-6DC6EA2503F6}"/>
            </c:ext>
          </c:extLst>
        </c:ser>
        <c:ser>
          <c:idx val="4"/>
          <c:order val="4"/>
          <c:tx>
            <c:v>5</c:v>
          </c:tx>
          <c:val>
            <c:numRef>
              <c:f>D_heads!$CE$427:$DK$427</c:f>
              <c:numCache>
                <c:formatCode>General</c:formatCode>
                <c:ptCount val="33"/>
                <c:pt idx="0">
                  <c:v>-99</c:v>
                </c:pt>
                <c:pt idx="1">
                  <c:v>100.01145679261666</c:v>
                </c:pt>
                <c:pt idx="2">
                  <c:v>100.00777878019647</c:v>
                </c:pt>
                <c:pt idx="3">
                  <c:v>99.994852431562578</c:v>
                </c:pt>
                <c:pt idx="4">
                  <c:v>99.952523797300259</c:v>
                </c:pt>
                <c:pt idx="5">
                  <c:v>99.849148300413333</c:v>
                </c:pt>
                <c:pt idx="6">
                  <c:v>99.659734361827859</c:v>
                </c:pt>
                <c:pt idx="7">
                  <c:v>99.337592954554665</c:v>
                </c:pt>
                <c:pt idx="8">
                  <c:v>98.825122569598491</c:v>
                </c:pt>
                <c:pt idx="9">
                  <c:v>98.151517711522217</c:v>
                </c:pt>
                <c:pt idx="10">
                  <c:v>97.440899476942405</c:v>
                </c:pt>
                <c:pt idx="11">
                  <c:v>96.895653592367367</c:v>
                </c:pt>
                <c:pt idx="12">
                  <c:v>96.666767540410603</c:v>
                </c:pt>
                <c:pt idx="13">
                  <c:v>96.816167546071924</c:v>
                </c:pt>
                <c:pt idx="14">
                  <c:v>97.366309324733663</c:v>
                </c:pt>
                <c:pt idx="15">
                  <c:v>98.139902418622512</c:v>
                </c:pt>
                <c:pt idx="16">
                  <c:v>98.824189160526103</c:v>
                </c:pt>
                <c:pt idx="17">
                  <c:v>99.311617737433679</c:v>
                </c:pt>
                <c:pt idx="18">
                  <c:v>99.593927840174899</c:v>
                </c:pt>
                <c:pt idx="19">
                  <c:v>99.885366535423955</c:v>
                </c:pt>
                <c:pt idx="20">
                  <c:v>99.987893529700813</c:v>
                </c:pt>
                <c:pt idx="21">
                  <c:v>100.00863231294134</c:v>
                </c:pt>
                <c:pt idx="22">
                  <c:v>100.01251796850909</c:v>
                </c:pt>
                <c:pt idx="23">
                  <c:v>100.0128721920007</c:v>
                </c:pt>
                <c:pt idx="24">
                  <c:v>100.01170355456135</c:v>
                </c:pt>
                <c:pt idx="25">
                  <c:v>100.00815652008725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78F-E645-B433-6DC6EA2503F6}"/>
            </c:ext>
          </c:extLst>
        </c:ser>
        <c:ser>
          <c:idx val="5"/>
          <c:order val="5"/>
          <c:tx>
            <c:v>6</c:v>
          </c:tx>
          <c:val>
            <c:numRef>
              <c:f>D_heads!$CE$428:$DK$428</c:f>
              <c:numCache>
                <c:formatCode>General</c:formatCode>
                <c:ptCount val="33"/>
                <c:pt idx="0">
                  <c:v>100.01260915297684</c:v>
                </c:pt>
                <c:pt idx="1">
                  <c:v>100.01130092477864</c:v>
                </c:pt>
                <c:pt idx="2">
                  <c:v>100.00669442726108</c:v>
                </c:pt>
                <c:pt idx="3">
                  <c:v>99.991377135812314</c:v>
                </c:pt>
                <c:pt idx="4">
                  <c:v>99.941759026987626</c:v>
                </c:pt>
                <c:pt idx="5">
                  <c:v>99.788867319732304</c:v>
                </c:pt>
                <c:pt idx="6">
                  <c:v>99.435689979244543</c:v>
                </c:pt>
                <c:pt idx="7">
                  <c:v>98.869590364907296</c:v>
                </c:pt>
                <c:pt idx="8">
                  <c:v>97.889854639551984</c:v>
                </c:pt>
                <c:pt idx="9">
                  <c:v>96.589040013228399</c:v>
                </c:pt>
                <c:pt idx="10">
                  <c:v>95.185182551910742</c:v>
                </c:pt>
                <c:pt idx="11">
                  <c:v>94.119132737307766</c:v>
                </c:pt>
                <c:pt idx="12">
                  <c:v>93.7129876745621</c:v>
                </c:pt>
                <c:pt idx="13">
                  <c:v>94.067129540611489</c:v>
                </c:pt>
                <c:pt idx="14">
                  <c:v>95.124759894571525</c:v>
                </c:pt>
                <c:pt idx="15">
                  <c:v>96.571802698951942</c:v>
                </c:pt>
                <c:pt idx="16">
                  <c:v>97.871107300418046</c:v>
                </c:pt>
                <c:pt idx="17">
                  <c:v>98.778778451738049</c:v>
                </c:pt>
                <c:pt idx="18">
                  <c:v>99.288232981530101</c:v>
                </c:pt>
                <c:pt idx="19">
                  <c:v>99.78771331176732</c:v>
                </c:pt>
                <c:pt idx="20">
                  <c:v>99.96794306610326</c:v>
                </c:pt>
                <c:pt idx="21">
                  <c:v>100.00483372344274</c:v>
                </c:pt>
                <c:pt idx="22">
                  <c:v>100.01188737729004</c:v>
                </c:pt>
                <c:pt idx="23">
                  <c:v>100.01301374129505</c:v>
                </c:pt>
                <c:pt idx="24">
                  <c:v>100.01251272926609</c:v>
                </c:pt>
                <c:pt idx="25">
                  <c:v>100.00976555094569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78F-E645-B433-6DC6EA2503F6}"/>
            </c:ext>
          </c:extLst>
        </c:ser>
        <c:ser>
          <c:idx val="6"/>
          <c:order val="6"/>
          <c:tx>
            <c:v>7</c:v>
          </c:tx>
          <c:val>
            <c:numRef>
              <c:f>D_heads!$CE$429:$DK$429</c:f>
              <c:numCache>
                <c:formatCode>General</c:formatCode>
                <c:ptCount val="33"/>
                <c:pt idx="0">
                  <c:v>100.01206617467309</c:v>
                </c:pt>
                <c:pt idx="1">
                  <c:v>100.01010688071194</c:v>
                </c:pt>
                <c:pt idx="2">
                  <c:v>100.00358217347824</c:v>
                </c:pt>
                <c:pt idx="3">
                  <c:v>99.983254398838071</c:v>
                </c:pt>
                <c:pt idx="4">
                  <c:v>99.918265955463752</c:v>
                </c:pt>
                <c:pt idx="5">
                  <c:v>99.706457317748914</c:v>
                </c:pt>
                <c:pt idx="6">
                  <c:v>99.195913216463879</c:v>
                </c:pt>
                <c:pt idx="7">
                  <c:v>98.254497346738134</c:v>
                </c:pt>
                <c:pt idx="8">
                  <c:v>96.490816872969972</c:v>
                </c:pt>
                <c:pt idx="9">
                  <c:v>94.252104282942824</c:v>
                </c:pt>
                <c:pt idx="10">
                  <c:v>91.777659842313156</c:v>
                </c:pt>
                <c:pt idx="11">
                  <c:v>89.89972667377441</c:v>
                </c:pt>
                <c:pt idx="12">
                  <c:v>89.216676696984706</c:v>
                </c:pt>
                <c:pt idx="13">
                  <c:v>89.895443483571256</c:v>
                </c:pt>
                <c:pt idx="14">
                  <c:v>91.771126310985224</c:v>
                </c:pt>
                <c:pt idx="15">
                  <c:v>94.277030692877702</c:v>
                </c:pt>
                <c:pt idx="16">
                  <c:v>96.510266032608939</c:v>
                </c:pt>
                <c:pt idx="17">
                  <c:v>98.030235789484976</c:v>
                </c:pt>
                <c:pt idx="18">
                  <c:v>98.856170006509828</c:v>
                </c:pt>
                <c:pt idx="19">
                  <c:v>99.644847275573412</c:v>
                </c:pt>
                <c:pt idx="20">
                  <c:v>99.938062874860961</c:v>
                </c:pt>
                <c:pt idx="21">
                  <c:v>99.999054449561868</c:v>
                </c:pt>
                <c:pt idx="22">
                  <c:v>100.01084482108978</c:v>
                </c:pt>
                <c:pt idx="23">
                  <c:v>100.01289280103072</c:v>
                </c:pt>
                <c:pt idx="24">
                  <c:v>100.01265996319255</c:v>
                </c:pt>
                <c:pt idx="25">
                  <c:v>100.01004978682735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78F-E645-B433-6DC6EA2503F6}"/>
            </c:ext>
          </c:extLst>
        </c:ser>
        <c:ser>
          <c:idx val="7"/>
          <c:order val="7"/>
          <c:tx>
            <c:v>8</c:v>
          </c:tx>
          <c:val>
            <c:numRef>
              <c:f>D_heads!$CE$430:$DK$430</c:f>
              <c:numCache>
                <c:formatCode>General</c:formatCode>
                <c:ptCount val="33"/>
                <c:pt idx="0">
                  <c:v>100.01060384677048</c:v>
                </c:pt>
                <c:pt idx="1">
                  <c:v>100.00696947777979</c:v>
                </c:pt>
                <c:pt idx="2">
                  <c:v>99.996137977393843</c:v>
                </c:pt>
                <c:pt idx="3">
                  <c:v>99.967732455662244</c:v>
                </c:pt>
                <c:pt idx="4">
                  <c:v>99.892024019181875</c:v>
                </c:pt>
                <c:pt idx="5">
                  <c:v>99.676232814740374</c:v>
                </c:pt>
                <c:pt idx="6">
                  <c:v>99.063594908340761</c:v>
                </c:pt>
                <c:pt idx="7">
                  <c:v>97.473381037279779</c:v>
                </c:pt>
                <c:pt idx="8">
                  <c:v>94.647813185038785</c:v>
                </c:pt>
                <c:pt idx="9">
                  <c:v>91.466678858654021</c:v>
                </c:pt>
                <c:pt idx="10">
                  <c:v>87.732094400864099</c:v>
                </c:pt>
                <c:pt idx="11">
                  <c:v>84.861720433388811</c:v>
                </c:pt>
                <c:pt idx="12">
                  <c:v>83.80669750215668</c:v>
                </c:pt>
                <c:pt idx="13">
                  <c:v>84.860915498349115</c:v>
                </c:pt>
                <c:pt idx="14">
                  <c:v>87.757556306399209</c:v>
                </c:pt>
                <c:pt idx="15">
                  <c:v>91.580140398174677</c:v>
                </c:pt>
                <c:pt idx="16">
                  <c:v>94.927794262162635</c:v>
                </c:pt>
                <c:pt idx="17">
                  <c:v>97.146635048951822</c:v>
                </c:pt>
                <c:pt idx="18">
                  <c:v>98.310136550047005</c:v>
                </c:pt>
                <c:pt idx="19">
                  <c:v>99.454659571298279</c:v>
                </c:pt>
                <c:pt idx="20">
                  <c:v>99.896879473943471</c:v>
                </c:pt>
                <c:pt idx="21">
                  <c:v>99.990954380333207</c:v>
                </c:pt>
                <c:pt idx="22">
                  <c:v>100.0093587968329</c:v>
                </c:pt>
                <c:pt idx="23">
                  <c:v>100.0126460743726</c:v>
                </c:pt>
                <c:pt idx="24">
                  <c:v>100.01265089900458</c:v>
                </c:pt>
                <c:pt idx="25">
                  <c:v>100.01009208089194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78F-E645-B433-6DC6EA2503F6}"/>
            </c:ext>
          </c:extLst>
        </c:ser>
        <c:ser>
          <c:idx val="8"/>
          <c:order val="8"/>
          <c:tx>
            <c:v>9</c:v>
          </c:tx>
          <c:val>
            <c:numRef>
              <c:f>D_heads!$CE$431:$DK$431</c:f>
              <c:numCache>
                <c:formatCode>General</c:formatCode>
                <c:ptCount val="33"/>
                <c:pt idx="0">
                  <c:v>100.00723518556124</c:v>
                </c:pt>
                <c:pt idx="1">
                  <c:v>99.999117431764503</c:v>
                </c:pt>
                <c:pt idx="2">
                  <c:v>99.976075923208356</c:v>
                </c:pt>
                <c:pt idx="3">
                  <c:v>99.923761165866253</c:v>
                </c:pt>
                <c:pt idx="4">
                  <c:v>99.817597502228736</c:v>
                </c:pt>
                <c:pt idx="5">
                  <c:v>99.578178526475327</c:v>
                </c:pt>
                <c:pt idx="6">
                  <c:v>98.815535724221988</c:v>
                </c:pt>
                <c:pt idx="7">
                  <c:v>96.704089631469216</c:v>
                </c:pt>
                <c:pt idx="8">
                  <c:v>93.112327656290773</c:v>
                </c:pt>
                <c:pt idx="9">
                  <c:v>89.054723453318957</c:v>
                </c:pt>
                <c:pt idx="10">
                  <c:v>84.20836476319451</c:v>
                </c:pt>
                <c:pt idx="11">
                  <c:v>80.456365730268004</c:v>
                </c:pt>
                <c:pt idx="12">
                  <c:v>79.073285889090769</c:v>
                </c:pt>
                <c:pt idx="13">
                  <c:v>80.479556179006565</c:v>
                </c:pt>
                <c:pt idx="14">
                  <c:v>84.262163269066576</c:v>
                </c:pt>
                <c:pt idx="15">
                  <c:v>89.207171613996152</c:v>
                </c:pt>
                <c:pt idx="16">
                  <c:v>93.498046161429627</c:v>
                </c:pt>
                <c:pt idx="17">
                  <c:v>96.279371583170658</c:v>
                </c:pt>
                <c:pt idx="18">
                  <c:v>97.63798176040882</c:v>
                </c:pt>
                <c:pt idx="19">
                  <c:v>99.208642106333201</c:v>
                </c:pt>
                <c:pt idx="20">
                  <c:v>99.843204768411098</c:v>
                </c:pt>
                <c:pt idx="21">
                  <c:v>99.980565226431807</c:v>
                </c:pt>
                <c:pt idx="22">
                  <c:v>100.00750094676772</c:v>
                </c:pt>
                <c:pt idx="23">
                  <c:v>100.01233480729597</c:v>
                </c:pt>
                <c:pt idx="24">
                  <c:v>100.0126094919229</c:v>
                </c:pt>
                <c:pt idx="25">
                  <c:v>100.01009892459786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78F-E645-B433-6DC6EA2503F6}"/>
            </c:ext>
          </c:extLst>
        </c:ser>
        <c:ser>
          <c:idx val="9"/>
          <c:order val="9"/>
          <c:tx>
            <c:v>10</c:v>
          </c:tx>
          <c:val>
            <c:numRef>
              <c:f>D_heads!$CE$432:$DK$432</c:f>
              <c:numCache>
                <c:formatCode>General</c:formatCode>
                <c:ptCount val="33"/>
                <c:pt idx="0">
                  <c:v>100.00066197792854</c:v>
                </c:pt>
                <c:pt idx="1">
                  <c:v>99.981862058882811</c:v>
                </c:pt>
                <c:pt idx="2">
                  <c:v>99.926270153813448</c:v>
                </c:pt>
                <c:pt idx="3">
                  <c:v>99.800962980264089</c:v>
                </c:pt>
                <c:pt idx="4">
                  <c:v>99.598970623369112</c:v>
                </c:pt>
                <c:pt idx="5">
                  <c:v>99.414564589294713</c:v>
                </c:pt>
                <c:pt idx="6">
                  <c:v>98.611802632054136</c:v>
                </c:pt>
                <c:pt idx="7">
                  <c:v>96.212798639550371</c:v>
                </c:pt>
                <c:pt idx="8">
                  <c:v>92.093319870595124</c:v>
                </c:pt>
                <c:pt idx="9">
                  <c:v>87.396114646580315</c:v>
                </c:pt>
                <c:pt idx="10">
                  <c:v>81.785026267066044</c:v>
                </c:pt>
                <c:pt idx="11">
                  <c:v>77.467458063859894</c:v>
                </c:pt>
                <c:pt idx="12">
                  <c:v>75.878544896839799</c:v>
                </c:pt>
                <c:pt idx="13">
                  <c:v>77.520900255025083</c:v>
                </c:pt>
                <c:pt idx="14">
                  <c:v>81.876334259470923</c:v>
                </c:pt>
                <c:pt idx="15">
                  <c:v>87.541575151010477</c:v>
                </c:pt>
                <c:pt idx="16">
                  <c:v>92.452563261051282</c:v>
                </c:pt>
                <c:pt idx="17">
                  <c:v>95.559194209686439</c:v>
                </c:pt>
                <c:pt idx="18">
                  <c:v>96.649225180649637</c:v>
                </c:pt>
                <c:pt idx="19">
                  <c:v>98.916075795265527</c:v>
                </c:pt>
                <c:pt idx="20">
                  <c:v>99.7885888865288</c:v>
                </c:pt>
                <c:pt idx="21">
                  <c:v>99.971140094673046</c:v>
                </c:pt>
                <c:pt idx="22">
                  <c:v>100.00595898584962</c:v>
                </c:pt>
                <c:pt idx="23">
                  <c:v>100.01209694050512</c:v>
                </c:pt>
                <c:pt idx="24">
                  <c:v>100.01259375807021</c:v>
                </c:pt>
                <c:pt idx="25">
                  <c:v>100.01014131983928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78F-E645-B433-6DC6EA2503F6}"/>
            </c:ext>
          </c:extLst>
        </c:ser>
        <c:ser>
          <c:idx val="10"/>
          <c:order val="10"/>
          <c:tx>
            <c:v>11</c:v>
          </c:tx>
          <c:val>
            <c:numRef>
              <c:f>D_heads!$CE$433:$DK$433</c:f>
              <c:numCache>
                <c:formatCode>General</c:formatCode>
                <c:ptCount val="33"/>
                <c:pt idx="0">
                  <c:v>99.991134922742546</c:v>
                </c:pt>
                <c:pt idx="1">
                  <c:v>99.952776483721493</c:v>
                </c:pt>
                <c:pt idx="2">
                  <c:v>99.826622440471567</c:v>
                </c:pt>
                <c:pt idx="3">
                  <c:v>99.497665279973418</c:v>
                </c:pt>
                <c:pt idx="4">
                  <c:v>98.900700902071407</c:v>
                </c:pt>
                <c:pt idx="5">
                  <c:v>99.10182409006903</c:v>
                </c:pt>
                <c:pt idx="6">
                  <c:v>98.468575698161175</c:v>
                </c:pt>
                <c:pt idx="7">
                  <c:v>96.012970909928313</c:v>
                </c:pt>
                <c:pt idx="8">
                  <c:v>91.606327319820366</c:v>
                </c:pt>
                <c:pt idx="9">
                  <c:v>86.468336597856506</c:v>
                </c:pt>
                <c:pt idx="10">
                  <c:v>80.380777101548631</c:v>
                </c:pt>
                <c:pt idx="11">
                  <c:v>75.807783878468328</c:v>
                </c:pt>
                <c:pt idx="12">
                  <c:v>74.178190122548642</c:v>
                </c:pt>
                <c:pt idx="13">
                  <c:v>75.921370964711315</c:v>
                </c:pt>
                <c:pt idx="14">
                  <c:v>80.516202425672546</c:v>
                </c:pt>
                <c:pt idx="15">
                  <c:v>86.525998895003951</c:v>
                </c:pt>
                <c:pt idx="16">
                  <c:v>91.838066156569823</c:v>
                </c:pt>
                <c:pt idx="17">
                  <c:v>95.350276448583571</c:v>
                </c:pt>
                <c:pt idx="18">
                  <c:v>97.114923622250913</c:v>
                </c:pt>
                <c:pt idx="19">
                  <c:v>99.045603283213069</c:v>
                </c:pt>
                <c:pt idx="20">
                  <c:v>99.810692670500686</c:v>
                </c:pt>
                <c:pt idx="21">
                  <c:v>99.974497498067421</c:v>
                </c:pt>
                <c:pt idx="22">
                  <c:v>100.00642428541057</c:v>
                </c:pt>
                <c:pt idx="23">
                  <c:v>100.01217688414562</c:v>
                </c:pt>
                <c:pt idx="24">
                  <c:v>100.01269609203401</c:v>
                </c:pt>
                <c:pt idx="25">
                  <c:v>100.01043468945662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78F-E645-B433-6DC6EA2503F6}"/>
            </c:ext>
          </c:extLst>
        </c:ser>
        <c:ser>
          <c:idx val="11"/>
          <c:order val="11"/>
          <c:tx>
            <c:v>12</c:v>
          </c:tx>
          <c:val>
            <c:numRef>
              <c:f>D_heads!$CE$434:$DK$434</c:f>
              <c:numCache>
                <c:formatCode>General</c:formatCode>
                <c:ptCount val="33"/>
                <c:pt idx="0">
                  <c:v>99.984598709844803</c:v>
                </c:pt>
                <c:pt idx="1">
                  <c:v>99.928046585492197</c:v>
                </c:pt>
                <c:pt idx="2">
                  <c:v>99.715411209939063</c:v>
                </c:pt>
                <c:pt idx="3">
                  <c:v>98.995191193289997</c:v>
                </c:pt>
                <c:pt idx="4">
                  <c:v>96.626099394271648</c:v>
                </c:pt>
                <c:pt idx="5">
                  <c:v>98.62980257177243</c:v>
                </c:pt>
                <c:pt idx="6">
                  <c:v>98.452540161730312</c:v>
                </c:pt>
                <c:pt idx="7">
                  <c:v>96.19315077871542</c:v>
                </c:pt>
                <c:pt idx="8">
                  <c:v>91.685351996982021</c:v>
                </c:pt>
                <c:pt idx="9">
                  <c:v>86.07226190070547</c:v>
                </c:pt>
                <c:pt idx="10">
                  <c:v>79.443693613074146</c:v>
                </c:pt>
                <c:pt idx="11">
                  <c:v>74.814546369251175</c:v>
                </c:pt>
                <c:pt idx="12">
                  <c:v>73.276899490788225</c:v>
                </c:pt>
                <c:pt idx="13">
                  <c:v>75.084935307894042</c:v>
                </c:pt>
                <c:pt idx="14">
                  <c:v>79.71635832397061</c:v>
                </c:pt>
                <c:pt idx="15">
                  <c:v>85.791383026252461</c:v>
                </c:pt>
                <c:pt idx="16">
                  <c:v>91.39950564004306</c:v>
                </c:pt>
                <c:pt idx="17">
                  <c:v>95.212857068243807</c:v>
                </c:pt>
                <c:pt idx="18">
                  <c:v>97.240696357820497</c:v>
                </c:pt>
                <c:pt idx="19">
                  <c:v>99.119766511350008</c:v>
                </c:pt>
                <c:pt idx="20">
                  <c:v>99.830152360624538</c:v>
                </c:pt>
                <c:pt idx="21">
                  <c:v>99.9785459918904</c:v>
                </c:pt>
                <c:pt idx="22">
                  <c:v>100.00717095473921</c:v>
                </c:pt>
                <c:pt idx="23">
                  <c:v>100.01235613578345</c:v>
                </c:pt>
                <c:pt idx="24">
                  <c:v>100.01303583798475</c:v>
                </c:pt>
                <c:pt idx="25">
                  <c:v>100.01215969508846</c:v>
                </c:pt>
                <c:pt idx="26">
                  <c:v>100.00854928767923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78F-E645-B433-6DC6EA2503F6}"/>
            </c:ext>
          </c:extLst>
        </c:ser>
        <c:ser>
          <c:idx val="12"/>
          <c:order val="12"/>
          <c:tx>
            <c:v>13</c:v>
          </c:tx>
          <c:val>
            <c:numRef>
              <c:f>D_heads!$CE$435:$DK$435</c:f>
              <c:numCache>
                <c:formatCode>General</c:formatCode>
                <c:ptCount val="33"/>
                <c:pt idx="0">
                  <c:v>99.991296274008803</c:v>
                </c:pt>
                <c:pt idx="1">
                  <c:v>99.953315339410409</c:v>
                </c:pt>
                <c:pt idx="2">
                  <c:v>99.828722316407408</c:v>
                </c:pt>
                <c:pt idx="3">
                  <c:v>99.505729802002875</c:v>
                </c:pt>
                <c:pt idx="4">
                  <c:v>98.930711460110629</c:v>
                </c:pt>
                <c:pt idx="5">
                  <c:v>99.208629171012802</c:v>
                </c:pt>
                <c:pt idx="6">
                  <c:v>98.825337797567286</c:v>
                </c:pt>
                <c:pt idx="7">
                  <c:v>97.101511955227593</c:v>
                </c:pt>
                <c:pt idx="8">
                  <c:v>93.060760692380171</c:v>
                </c:pt>
                <c:pt idx="9">
                  <c:v>85.997259972060647</c:v>
                </c:pt>
                <c:pt idx="10">
                  <c:v>78.221302887181096</c:v>
                </c:pt>
                <c:pt idx="11">
                  <c:v>73.89725606204955</c:v>
                </c:pt>
                <c:pt idx="12">
                  <c:v>72.636478086730335</c:v>
                </c:pt>
                <c:pt idx="13">
                  <c:v>74.560482891932622</c:v>
                </c:pt>
                <c:pt idx="14">
                  <c:v>79.083400220686485</c:v>
                </c:pt>
                <c:pt idx="15">
                  <c:v>84.826660551476849</c:v>
                </c:pt>
                <c:pt idx="16">
                  <c:v>90.938015893061646</c:v>
                </c:pt>
                <c:pt idx="17">
                  <c:v>95.07532106591033</c:v>
                </c:pt>
                <c:pt idx="18">
                  <c:v>97.260993329107563</c:v>
                </c:pt>
                <c:pt idx="19">
                  <c:v>99.143669021348003</c:v>
                </c:pt>
                <c:pt idx="20">
                  <c:v>99.838317752147177</c:v>
                </c:pt>
                <c:pt idx="21">
                  <c:v>99.980550254725486</c:v>
                </c:pt>
                <c:pt idx="22">
                  <c:v>100.00759015860811</c:v>
                </c:pt>
                <c:pt idx="23">
                  <c:v>100.01246917024601</c:v>
                </c:pt>
                <c:pt idx="24">
                  <c:v>100.01323945247736</c:v>
                </c:pt>
                <c:pt idx="25">
                  <c:v>100.01303383955801</c:v>
                </c:pt>
                <c:pt idx="26">
                  <c:v>100.01186171002119</c:v>
                </c:pt>
                <c:pt idx="27">
                  <c:v>100.00855189519218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78F-E645-B433-6DC6EA2503F6}"/>
            </c:ext>
          </c:extLst>
        </c:ser>
        <c:ser>
          <c:idx val="13"/>
          <c:order val="13"/>
          <c:tx>
            <c:v>14</c:v>
          </c:tx>
          <c:val>
            <c:numRef>
              <c:f>D_heads!$CE$436:$DK$436</c:f>
              <c:numCache>
                <c:formatCode>General</c:formatCode>
                <c:ptCount val="33"/>
                <c:pt idx="0">
                  <c:v>100.00091900064649</c:v>
                </c:pt>
                <c:pt idx="1">
                  <c:v>99.982746073786728</c:v>
                </c:pt>
                <c:pt idx="2">
                  <c:v>99.9296765508074</c:v>
                </c:pt>
                <c:pt idx="3">
                  <c:v>99.813742949632129</c:v>
                </c:pt>
                <c:pt idx="4">
                  <c:v>99.645119611000922</c:v>
                </c:pt>
                <c:pt idx="5">
                  <c:v>99.57265449536375</c:v>
                </c:pt>
                <c:pt idx="6">
                  <c:v>99.113629027832133</c:v>
                </c:pt>
                <c:pt idx="7">
                  <c:v>97.631808097985314</c:v>
                </c:pt>
                <c:pt idx="8">
                  <c:v>94.02764458175524</c:v>
                </c:pt>
                <c:pt idx="9">
                  <c:v>87.119925365462407</c:v>
                </c:pt>
                <c:pt idx="10">
                  <c:v>77.848084729110823</c:v>
                </c:pt>
                <c:pt idx="11">
                  <c:v>72.99951279413159</c:v>
                </c:pt>
                <c:pt idx="12">
                  <c:v>72.255662291916465</c:v>
                </c:pt>
                <c:pt idx="13">
                  <c:v>74.397285703103961</c:v>
                </c:pt>
                <c:pt idx="14">
                  <c:v>78.668684841706693</c:v>
                </c:pt>
                <c:pt idx="15">
                  <c:v>82.64216209919428</c:v>
                </c:pt>
                <c:pt idx="16">
                  <c:v>90.528582167840867</c:v>
                </c:pt>
                <c:pt idx="17">
                  <c:v>95.056015047445683</c:v>
                </c:pt>
                <c:pt idx="18">
                  <c:v>97.321539415667189</c:v>
                </c:pt>
                <c:pt idx="19">
                  <c:v>99.169351668662486</c:v>
                </c:pt>
                <c:pt idx="20">
                  <c:v>99.844368828238714</c:v>
                </c:pt>
                <c:pt idx="21">
                  <c:v>99.981696422871593</c:v>
                </c:pt>
                <c:pt idx="22">
                  <c:v>100.0077719654563</c:v>
                </c:pt>
                <c:pt idx="23">
                  <c:v>100.01250761375975</c:v>
                </c:pt>
                <c:pt idx="24">
                  <c:v>100.01331893509389</c:v>
                </c:pt>
                <c:pt idx="25">
                  <c:v>100.01336243972617</c:v>
                </c:pt>
                <c:pt idx="26">
                  <c:v>100.01305728694761</c:v>
                </c:pt>
                <c:pt idx="27">
                  <c:v>100.01218190346297</c:v>
                </c:pt>
                <c:pt idx="28">
                  <c:v>100.01041443593461</c:v>
                </c:pt>
                <c:pt idx="29">
                  <c:v>100.00984465390042</c:v>
                </c:pt>
                <c:pt idx="30">
                  <c:v>100.00822099944925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178F-E645-B433-6DC6EA2503F6}"/>
            </c:ext>
          </c:extLst>
        </c:ser>
        <c:ser>
          <c:idx val="14"/>
          <c:order val="14"/>
          <c:tx>
            <c:v>15</c:v>
          </c:tx>
          <c:val>
            <c:numRef>
              <c:f>D_heads!$CE$437:$DK$437</c:f>
              <c:numCache>
                <c:formatCode>General</c:formatCode>
                <c:ptCount val="33"/>
                <c:pt idx="0">
                  <c:v>100.00745862301963</c:v>
                </c:pt>
                <c:pt idx="1">
                  <c:v>100.00008377198868</c:v>
                </c:pt>
                <c:pt idx="2">
                  <c:v>99.979846313333212</c:v>
                </c:pt>
                <c:pt idx="3">
                  <c:v>99.937536567595757</c:v>
                </c:pt>
                <c:pt idx="4">
                  <c:v>99.865469588534751</c:v>
                </c:pt>
                <c:pt idx="5">
                  <c:v>99.734387910478318</c:v>
                </c:pt>
                <c:pt idx="6">
                  <c:v>99.282751102112087</c:v>
                </c:pt>
                <c:pt idx="7">
                  <c:v>97.946502402172968</c:v>
                </c:pt>
                <c:pt idx="8">
                  <c:v>94.620762139402601</c:v>
                </c:pt>
                <c:pt idx="9">
                  <c:v>87.972074801803018</c:v>
                </c:pt>
                <c:pt idx="10">
                  <c:v>78.696245793014455</c:v>
                </c:pt>
                <c:pt idx="11">
                  <c:v>72.9877261152226</c:v>
                </c:pt>
                <c:pt idx="12">
                  <c:v>72.729556108557361</c:v>
                </c:pt>
                <c:pt idx="13">
                  <c:v>75.256666056124985</c:v>
                </c:pt>
                <c:pt idx="14">
                  <c:v>80.083300227487285</c:v>
                </c:pt>
                <c:pt idx="15">
                  <c:v>85.738928075101711</c:v>
                </c:pt>
                <c:pt idx="16">
                  <c:v>91.597878897283962</c:v>
                </c:pt>
                <c:pt idx="17">
                  <c:v>95.511480340061297</c:v>
                </c:pt>
                <c:pt idx="18">
                  <c:v>97.561346664147919</c:v>
                </c:pt>
                <c:pt idx="19">
                  <c:v>99.240449861010688</c:v>
                </c:pt>
                <c:pt idx="20">
                  <c:v>99.853584050719761</c:v>
                </c:pt>
                <c:pt idx="21">
                  <c:v>99.982028945391519</c:v>
                </c:pt>
                <c:pt idx="22">
                  <c:v>100.007548654581</c:v>
                </c:pt>
                <c:pt idx="23">
                  <c:v>100.01242397112503</c:v>
                </c:pt>
                <c:pt idx="24">
                  <c:v>100.01332119333009</c:v>
                </c:pt>
                <c:pt idx="25">
                  <c:v>100.01345911626544</c:v>
                </c:pt>
                <c:pt idx="26">
                  <c:v>100.01340937419843</c:v>
                </c:pt>
                <c:pt idx="27">
                  <c:v>100.01321864509615</c:v>
                </c:pt>
                <c:pt idx="28">
                  <c:v>100.01287243403291</c:v>
                </c:pt>
                <c:pt idx="29">
                  <c:v>100.01264552551281</c:v>
                </c:pt>
                <c:pt idx="30">
                  <c:v>100.01207626588786</c:v>
                </c:pt>
                <c:pt idx="31">
                  <c:v>100.01045271129695</c:v>
                </c:pt>
                <c:pt idx="32">
                  <c:v>100.01018155417607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78F-E645-B433-6DC6EA2503F6}"/>
            </c:ext>
          </c:extLst>
        </c:ser>
        <c:ser>
          <c:idx val="15"/>
          <c:order val="15"/>
          <c:tx>
            <c:v>16</c:v>
          </c:tx>
          <c:val>
            <c:numRef>
              <c:f>D_heads!$CE$438:$DK$438</c:f>
              <c:numCache>
                <c:formatCode>General</c:formatCode>
                <c:ptCount val="33"/>
                <c:pt idx="0">
                  <c:v>100.01048390744856</c:v>
                </c:pt>
                <c:pt idx="1">
                  <c:v>100.00774880644803</c:v>
                </c:pt>
                <c:pt idx="2">
                  <c:v>99.999674507878453</c:v>
                </c:pt>
                <c:pt idx="3">
                  <c:v>99.980570547031888</c:v>
                </c:pt>
                <c:pt idx="4">
                  <c:v>99.935114483505075</c:v>
                </c:pt>
                <c:pt idx="5">
                  <c:v>99.80777616653161</c:v>
                </c:pt>
                <c:pt idx="6">
                  <c:v>99.401113283900585</c:v>
                </c:pt>
                <c:pt idx="7">
                  <c:v>98.221306309886529</c:v>
                </c:pt>
                <c:pt idx="8">
                  <c:v>95.253238624098344</c:v>
                </c:pt>
                <c:pt idx="9">
                  <c:v>89.224928809680804</c:v>
                </c:pt>
                <c:pt idx="10">
                  <c:v>80.708320956187478</c:v>
                </c:pt>
                <c:pt idx="11">
                  <c:v>75.259015622594916</c:v>
                </c:pt>
                <c:pt idx="12">
                  <c:v>74.736700622757937</c:v>
                </c:pt>
                <c:pt idx="13">
                  <c:v>77.332888052584394</c:v>
                </c:pt>
                <c:pt idx="14">
                  <c:v>82.478687510206726</c:v>
                </c:pt>
                <c:pt idx="15">
                  <c:v>88.089734274119081</c:v>
                </c:pt>
                <c:pt idx="16">
                  <c:v>92.959906654210045</c:v>
                </c:pt>
                <c:pt idx="17">
                  <c:v>96.215412527302163</c:v>
                </c:pt>
                <c:pt idx="18">
                  <c:v>97.956654433819267</c:v>
                </c:pt>
                <c:pt idx="19">
                  <c:v>99.340806284635832</c:v>
                </c:pt>
                <c:pt idx="20">
                  <c:v>99.841713427616909</c:v>
                </c:pt>
                <c:pt idx="21">
                  <c:v>99.974233003599778</c:v>
                </c:pt>
                <c:pt idx="22">
                  <c:v>100.00535870875579</c:v>
                </c:pt>
                <c:pt idx="23">
                  <c:v>100.01193825538981</c:v>
                </c:pt>
                <c:pt idx="24">
                  <c:v>100.01323191409516</c:v>
                </c:pt>
                <c:pt idx="25">
                  <c:v>100.01346855539678</c:v>
                </c:pt>
                <c:pt idx="26">
                  <c:v>100.01349538108366</c:v>
                </c:pt>
                <c:pt idx="27">
                  <c:v>100.01346371689358</c:v>
                </c:pt>
                <c:pt idx="28">
                  <c:v>100.01339946029795</c:v>
                </c:pt>
                <c:pt idx="29">
                  <c:v>100.01333757307088</c:v>
                </c:pt>
                <c:pt idx="30">
                  <c:v>100.01319742278483</c:v>
                </c:pt>
                <c:pt idx="31">
                  <c:v>100.01289955349324</c:v>
                </c:pt>
                <c:pt idx="32">
                  <c:v>100.01281275898079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178F-E645-B433-6DC6EA2503F6}"/>
            </c:ext>
          </c:extLst>
        </c:ser>
        <c:ser>
          <c:idx val="16"/>
          <c:order val="16"/>
          <c:tx>
            <c:v>17</c:v>
          </c:tx>
          <c:val>
            <c:numRef>
              <c:f>D_heads!$CE$439:$DK$439</c:f>
              <c:numCache>
                <c:formatCode>General</c:formatCode>
                <c:ptCount val="33"/>
                <c:pt idx="0">
                  <c:v>-99</c:v>
                </c:pt>
                <c:pt idx="1">
                  <c:v>100.0102782735605</c:v>
                </c:pt>
                <c:pt idx="2">
                  <c:v>100.00657159436763</c:v>
                </c:pt>
                <c:pt idx="3">
                  <c:v>99.995120825475993</c:v>
                </c:pt>
                <c:pt idx="4">
                  <c:v>99.960596688735052</c:v>
                </c:pt>
                <c:pt idx="5">
                  <c:v>99.851910522344838</c:v>
                </c:pt>
                <c:pt idx="6">
                  <c:v>99.513292635587646</c:v>
                </c:pt>
                <c:pt idx="7">
                  <c:v>98.547507861666432</c:v>
                </c:pt>
                <c:pt idx="8">
                  <c:v>96.139855437082574</c:v>
                </c:pt>
                <c:pt idx="9">
                  <c:v>91.28081604992343</c:v>
                </c:pt>
                <c:pt idx="10">
                  <c:v>84.513321533735976</c:v>
                </c:pt>
                <c:pt idx="11">
                  <c:v>80.209268367563567</c:v>
                </c:pt>
                <c:pt idx="12">
                  <c:v>79.347971693524258</c:v>
                </c:pt>
                <c:pt idx="13">
                  <c:v>81.777822038468258</c:v>
                </c:pt>
                <c:pt idx="14">
                  <c:v>86.257672821580442</c:v>
                </c:pt>
                <c:pt idx="15">
                  <c:v>90.867246603574372</c:v>
                </c:pt>
                <c:pt idx="16">
                  <c:v>94.576696236208036</c:v>
                </c:pt>
                <c:pt idx="17">
                  <c:v>97.069624715045364</c:v>
                </c:pt>
                <c:pt idx="18">
                  <c:v>98.51124810083175</c:v>
                </c:pt>
                <c:pt idx="19">
                  <c:v>99.366066655696642</c:v>
                </c:pt>
                <c:pt idx="20">
                  <c:v>99.728476816614133</c:v>
                </c:pt>
                <c:pt idx="21">
                  <c:v>99.931036430461987</c:v>
                </c:pt>
                <c:pt idx="22">
                  <c:v>99.997218250236969</c:v>
                </c:pt>
                <c:pt idx="23">
                  <c:v>100.01050740377471</c:v>
                </c:pt>
                <c:pt idx="24">
                  <c:v>100.01299296826572</c:v>
                </c:pt>
                <c:pt idx="25">
                  <c:v>100.01343577659408</c:v>
                </c:pt>
                <c:pt idx="26">
                  <c:v>100.01350923284311</c:v>
                </c:pt>
                <c:pt idx="27">
                  <c:v>100.01351481339147</c:v>
                </c:pt>
                <c:pt idx="28">
                  <c:v>100.01350492523436</c:v>
                </c:pt>
                <c:pt idx="29">
                  <c:v>100.01349108322748</c:v>
                </c:pt>
                <c:pt idx="30">
                  <c:v>100.01346184912121</c:v>
                </c:pt>
                <c:pt idx="31">
                  <c:v>100.01341019835026</c:v>
                </c:pt>
                <c:pt idx="32">
                  <c:v>100.01338994629785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78F-E645-B433-6DC6EA2503F6}"/>
            </c:ext>
          </c:extLst>
        </c:ser>
        <c:ser>
          <c:idx val="17"/>
          <c:order val="17"/>
          <c:tx>
            <c:v>18</c:v>
          </c:tx>
          <c:val>
            <c:numRef>
              <c:f>D_heads!$CE$440:$DK$440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100.00828295688775</c:v>
                </c:pt>
                <c:pt idx="3">
                  <c:v>99.999881882406754</c:v>
                </c:pt>
                <c:pt idx="4">
                  <c:v>99.971082157551592</c:v>
                </c:pt>
                <c:pt idx="5">
                  <c:v>99.879220487794711</c:v>
                </c:pt>
                <c:pt idx="6">
                  <c:v>99.601806541981802</c:v>
                </c:pt>
                <c:pt idx="7">
                  <c:v>98.839519050103178</c:v>
                </c:pt>
                <c:pt idx="8">
                  <c:v>97.019495518137418</c:v>
                </c:pt>
                <c:pt idx="9">
                  <c:v>93.528807488714151</c:v>
                </c:pt>
                <c:pt idx="10">
                  <c:v>88.949913839588262</c:v>
                </c:pt>
                <c:pt idx="11">
                  <c:v>86.405576467143746</c:v>
                </c:pt>
                <c:pt idx="12">
                  <c:v>87.560108613046026</c:v>
                </c:pt>
                <c:pt idx="13">
                  <c:v>89.050012859321271</c:v>
                </c:pt>
                <c:pt idx="14">
                  <c:v>91.257762343852875</c:v>
                </c:pt>
                <c:pt idx="15">
                  <c:v>94.096207542881274</c:v>
                </c:pt>
                <c:pt idx="16">
                  <c:v>96.233046762285724</c:v>
                </c:pt>
                <c:pt idx="17">
                  <c:v>97.85873201847771</c:v>
                </c:pt>
                <c:pt idx="18">
                  <c:v>98.875551175669131</c:v>
                </c:pt>
                <c:pt idx="19">
                  <c:v>99.461450199347468</c:v>
                </c:pt>
                <c:pt idx="20">
                  <c:v>99.760141789980395</c:v>
                </c:pt>
                <c:pt idx="21">
                  <c:v>99.897516855700388</c:v>
                </c:pt>
                <c:pt idx="22">
                  <c:v>99.983765424424035</c:v>
                </c:pt>
                <c:pt idx="23">
                  <c:v>100.00840866313695</c:v>
                </c:pt>
                <c:pt idx="24">
                  <c:v>100.01266907449357</c:v>
                </c:pt>
                <c:pt idx="25">
                  <c:v>100.01338749514333</c:v>
                </c:pt>
                <c:pt idx="26">
                  <c:v>100.01350585836414</c:v>
                </c:pt>
                <c:pt idx="27">
                  <c:v>100.01352394705457</c:v>
                </c:pt>
                <c:pt idx="28">
                  <c:v>100.01352491075731</c:v>
                </c:pt>
                <c:pt idx="29">
                  <c:v>100.01352248158983</c:v>
                </c:pt>
                <c:pt idx="30">
                  <c:v>100.01351693481523</c:v>
                </c:pt>
                <c:pt idx="31">
                  <c:v>100.01350793793577</c:v>
                </c:pt>
                <c:pt idx="32">
                  <c:v>100.01350077875949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78F-E645-B433-6DC6EA2503F6}"/>
            </c:ext>
          </c:extLst>
        </c:ser>
        <c:ser>
          <c:idx val="18"/>
          <c:order val="18"/>
          <c:tx>
            <c:v>19</c:v>
          </c:tx>
          <c:val>
            <c:numRef>
              <c:f>D_heads!$CE$441:$DK$441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92.95802518053128</c:v>
                </c:pt>
                <c:pt idx="13">
                  <c:v>93.658688576172949</c:v>
                </c:pt>
                <c:pt idx="14">
                  <c:v>94.841032179764696</c:v>
                </c:pt>
                <c:pt idx="15">
                  <c:v>95.95844667416182</c:v>
                </c:pt>
                <c:pt idx="16">
                  <c:v>97.203056197287623</c:v>
                </c:pt>
                <c:pt idx="17">
                  <c:v>98.294679316146656</c:v>
                </c:pt>
                <c:pt idx="18">
                  <c:v>99.038000063571516</c:v>
                </c:pt>
                <c:pt idx="19">
                  <c:v>99.491193433488021</c:v>
                </c:pt>
                <c:pt idx="20">
                  <c:v>99.771661851970009</c:v>
                </c:pt>
                <c:pt idx="21">
                  <c:v>99.896404676871356</c:v>
                </c:pt>
                <c:pt idx="22">
                  <c:v>99.981578153558985</c:v>
                </c:pt>
                <c:pt idx="23">
                  <c:v>100.00780388795725</c:v>
                </c:pt>
                <c:pt idx="24">
                  <c:v>100.01254447397768</c:v>
                </c:pt>
                <c:pt idx="25">
                  <c:v>100.01336509574848</c:v>
                </c:pt>
                <c:pt idx="26">
                  <c:v>100.01350280605378</c:v>
                </c:pt>
                <c:pt idx="27">
                  <c:v>100.01352519688746</c:v>
                </c:pt>
                <c:pt idx="28">
                  <c:v>100.01352841978522</c:v>
                </c:pt>
                <c:pt idx="29">
                  <c:v>100.01352835265193</c:v>
                </c:pt>
                <c:pt idx="30">
                  <c:v>100.01352729307442</c:v>
                </c:pt>
                <c:pt idx="31">
                  <c:v>100.01352577198011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178F-E645-B433-6DC6EA2503F6}"/>
            </c:ext>
          </c:extLst>
        </c:ser>
        <c:bandFmts/>
        <c:axId val="1422615984"/>
        <c:axId val="1422785712"/>
        <c:axId val="1693819999"/>
      </c:surfaceChart>
      <c:catAx>
        <c:axId val="1422615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422785712"/>
        <c:crosses val="autoZero"/>
        <c:auto val="1"/>
        <c:lblAlgn val="ctr"/>
        <c:lblOffset val="100"/>
        <c:noMultiLvlLbl val="0"/>
      </c:catAx>
      <c:valAx>
        <c:axId val="1422785712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422615984"/>
        <c:crosses val="autoZero"/>
        <c:crossBetween val="midCat"/>
        <c:majorUnit val="21"/>
      </c:valAx>
      <c:serAx>
        <c:axId val="1693819999"/>
        <c:scaling>
          <c:orientation val="minMax"/>
        </c:scaling>
        <c:delete val="0"/>
        <c:axPos val="b"/>
        <c:majorTickMark val="out"/>
        <c:minorTickMark val="none"/>
        <c:tickLblPos val="nextTo"/>
        <c:crossAx val="1422785712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D_heads!$CE$443:$DK$443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99.761327110440618</c:v>
                </c:pt>
                <c:pt idx="5">
                  <c:v>99.618273982498536</c:v>
                </c:pt>
                <c:pt idx="6">
                  <c:v>99.515337703381078</c:v>
                </c:pt>
                <c:pt idx="7">
                  <c:v>99.442004281529478</c:v>
                </c:pt>
                <c:pt idx="8">
                  <c:v>99.464155795081453</c:v>
                </c:pt>
                <c:pt idx="9">
                  <c:v>99.442600760355589</c:v>
                </c:pt>
                <c:pt idx="10">
                  <c:v>99.425383979181916</c:v>
                </c:pt>
                <c:pt idx="11">
                  <c:v>99.401756939622445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E6A-1F42-BAE4-73121D765507}"/>
            </c:ext>
          </c:extLst>
        </c:ser>
        <c:ser>
          <c:idx val="1"/>
          <c:order val="1"/>
          <c:tx>
            <c:v>2</c:v>
          </c:tx>
          <c:val>
            <c:numRef>
              <c:f>D_heads!$CE$444:$DK$444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99.980348475971496</c:v>
                </c:pt>
                <c:pt idx="3">
                  <c:v>99.93138417135421</c:v>
                </c:pt>
                <c:pt idx="4">
                  <c:v>99.827493851917865</c:v>
                </c:pt>
                <c:pt idx="5">
                  <c:v>99.72506257744233</c:v>
                </c:pt>
                <c:pt idx="6">
                  <c:v>99.604347404076478</c:v>
                </c:pt>
                <c:pt idx="7">
                  <c:v>99.433580926410201</c:v>
                </c:pt>
                <c:pt idx="8">
                  <c:v>99.327338981866333</c:v>
                </c:pt>
                <c:pt idx="9">
                  <c:v>99.228653616415414</c:v>
                </c:pt>
                <c:pt idx="10">
                  <c:v>99.196879731034443</c:v>
                </c:pt>
                <c:pt idx="11">
                  <c:v>99.125626867100493</c:v>
                </c:pt>
                <c:pt idx="12">
                  <c:v>99.016133203953942</c:v>
                </c:pt>
                <c:pt idx="13">
                  <c:v>99.064172682898089</c:v>
                </c:pt>
                <c:pt idx="14">
                  <c:v>99.194845305896948</c:v>
                </c:pt>
                <c:pt idx="15">
                  <c:v>99.361273678521954</c:v>
                </c:pt>
                <c:pt idx="16">
                  <c:v>99.526581808682636</c:v>
                </c:pt>
                <c:pt idx="17">
                  <c:v>99.665596737543055</c:v>
                </c:pt>
                <c:pt idx="18">
                  <c:v>99.766620913689309</c:v>
                </c:pt>
                <c:pt idx="19">
                  <c:v>99.923908304389983</c:v>
                </c:pt>
                <c:pt idx="20">
                  <c:v>99.994821452137444</c:v>
                </c:pt>
                <c:pt idx="21">
                  <c:v>100.01364410663237</c:v>
                </c:pt>
                <c:pt idx="22">
                  <c:v>100.01807436449084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E6A-1F42-BAE4-73121D765507}"/>
            </c:ext>
          </c:extLst>
        </c:ser>
        <c:ser>
          <c:idx val="2"/>
          <c:order val="2"/>
          <c:tx>
            <c:v>3</c:v>
          </c:tx>
          <c:val>
            <c:numRef>
              <c:f>D_heads!$CE$445:$DK$445</c:f>
              <c:numCache>
                <c:formatCode>General</c:formatCode>
                <c:ptCount val="33"/>
                <c:pt idx="0">
                  <c:v>-99</c:v>
                </c:pt>
                <c:pt idx="1">
                  <c:v>100.00661512650866</c:v>
                </c:pt>
                <c:pt idx="2">
                  <c:v>99.989474846828287</c:v>
                </c:pt>
                <c:pt idx="3">
                  <c:v>99.944275257086957</c:v>
                </c:pt>
                <c:pt idx="4">
                  <c:v>99.857129037958344</c:v>
                </c:pt>
                <c:pt idx="5">
                  <c:v>99.753540220171416</c:v>
                </c:pt>
                <c:pt idx="6">
                  <c:v>99.61276518091077</c:v>
                </c:pt>
                <c:pt idx="7">
                  <c:v>99.422149339950153</c:v>
                </c:pt>
                <c:pt idx="8">
                  <c:v>99.200258707113136</c:v>
                </c:pt>
                <c:pt idx="9">
                  <c:v>98.92255563172175</c:v>
                </c:pt>
                <c:pt idx="10">
                  <c:v>98.719420699498755</c:v>
                </c:pt>
                <c:pt idx="11">
                  <c:v>98.566984689234431</c:v>
                </c:pt>
                <c:pt idx="12">
                  <c:v>98.498255219365248</c:v>
                </c:pt>
                <c:pt idx="13">
                  <c:v>98.622758658906051</c:v>
                </c:pt>
                <c:pt idx="14">
                  <c:v>98.83139730885371</c:v>
                </c:pt>
                <c:pt idx="15">
                  <c:v>99.083438850483304</c:v>
                </c:pt>
                <c:pt idx="16">
                  <c:v>99.329100653700749</c:v>
                </c:pt>
                <c:pt idx="17">
                  <c:v>99.531801970893625</c:v>
                </c:pt>
                <c:pt idx="18">
                  <c:v>99.675174358633313</c:v>
                </c:pt>
                <c:pt idx="19">
                  <c:v>99.887382683107532</c:v>
                </c:pt>
                <c:pt idx="20">
                  <c:v>99.984928600361059</c:v>
                </c:pt>
                <c:pt idx="21">
                  <c:v>100.01101120424138</c:v>
                </c:pt>
                <c:pt idx="22">
                  <c:v>100.01679301267863</c:v>
                </c:pt>
                <c:pt idx="23">
                  <c:v>100.01414645429496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E6A-1F42-BAE4-73121D765507}"/>
            </c:ext>
          </c:extLst>
        </c:ser>
        <c:ser>
          <c:idx val="3"/>
          <c:order val="3"/>
          <c:tx>
            <c:v>4</c:v>
          </c:tx>
          <c:val>
            <c:numRef>
              <c:f>D_heads!$CE$446:$DK$446</c:f>
              <c:numCache>
                <c:formatCode>General</c:formatCode>
                <c:ptCount val="33"/>
                <c:pt idx="0">
                  <c:v>-99</c:v>
                </c:pt>
                <c:pt idx="1">
                  <c:v>100.00779568098034</c:v>
                </c:pt>
                <c:pt idx="2">
                  <c:v>99.993907060475493</c:v>
                </c:pt>
                <c:pt idx="3">
                  <c:v>99.955377747803354</c:v>
                </c:pt>
                <c:pt idx="4">
                  <c:v>99.864555965576983</c:v>
                </c:pt>
                <c:pt idx="5">
                  <c:v>99.710352765724508</c:v>
                </c:pt>
                <c:pt idx="6">
                  <c:v>99.513762403968272</c:v>
                </c:pt>
                <c:pt idx="7">
                  <c:v>99.227078537925507</c:v>
                </c:pt>
                <c:pt idx="8">
                  <c:v>98.852465244323071</c:v>
                </c:pt>
                <c:pt idx="9">
                  <c:v>98.419348011224571</c:v>
                </c:pt>
                <c:pt idx="10">
                  <c:v>98.014960061951385</c:v>
                </c:pt>
                <c:pt idx="11">
                  <c:v>97.708552250063178</c:v>
                </c:pt>
                <c:pt idx="12">
                  <c:v>97.549382794950645</c:v>
                </c:pt>
                <c:pt idx="13">
                  <c:v>97.666459193783567</c:v>
                </c:pt>
                <c:pt idx="14">
                  <c:v>98.028926373627343</c:v>
                </c:pt>
                <c:pt idx="15">
                  <c:v>98.470636408402228</c:v>
                </c:pt>
                <c:pt idx="16">
                  <c:v>98.896848505494233</c:v>
                </c:pt>
                <c:pt idx="17">
                  <c:v>99.241784591930895</c:v>
                </c:pt>
                <c:pt idx="18">
                  <c:v>99.478361238026523</c:v>
                </c:pt>
                <c:pt idx="19">
                  <c:v>99.807809438149661</c:v>
                </c:pt>
                <c:pt idx="20">
                  <c:v>99.963293103908356</c:v>
                </c:pt>
                <c:pt idx="21">
                  <c:v>100.00555020299662</c:v>
                </c:pt>
                <c:pt idx="22">
                  <c:v>100.01588963042433</c:v>
                </c:pt>
                <c:pt idx="23">
                  <c:v>100.0164611685571</c:v>
                </c:pt>
                <c:pt idx="24">
                  <c:v>100.01116001155894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E6A-1F42-BAE4-73121D765507}"/>
            </c:ext>
          </c:extLst>
        </c:ser>
        <c:ser>
          <c:idx val="4"/>
          <c:order val="4"/>
          <c:tx>
            <c:v>5</c:v>
          </c:tx>
          <c:val>
            <c:numRef>
              <c:f>D_heads!$CE$447:$DK$447</c:f>
              <c:numCache>
                <c:formatCode>General</c:formatCode>
                <c:ptCount val="33"/>
                <c:pt idx="0">
                  <c:v>-99</c:v>
                </c:pt>
                <c:pt idx="1">
                  <c:v>100.00774029679512</c:v>
                </c:pt>
                <c:pt idx="2">
                  <c:v>99.993012617965974</c:v>
                </c:pt>
                <c:pt idx="3">
                  <c:v>99.950390082850049</c:v>
                </c:pt>
                <c:pt idx="4">
                  <c:v>99.83919059936828</c:v>
                </c:pt>
                <c:pt idx="5">
                  <c:v>99.624378088471843</c:v>
                </c:pt>
                <c:pt idx="6">
                  <c:v>99.30082219700013</c:v>
                </c:pt>
                <c:pt idx="7">
                  <c:v>98.83387609578449</c:v>
                </c:pt>
                <c:pt idx="8">
                  <c:v>98.192363391336144</c:v>
                </c:pt>
                <c:pt idx="9">
                  <c:v>97.444313516807242</c:v>
                </c:pt>
                <c:pt idx="10">
                  <c:v>96.71716651345811</c:v>
                </c:pt>
                <c:pt idx="11">
                  <c:v>96.174788228558697</c:v>
                </c:pt>
                <c:pt idx="12">
                  <c:v>95.950793458740264</c:v>
                </c:pt>
                <c:pt idx="13">
                  <c:v>96.106567273507437</c:v>
                </c:pt>
                <c:pt idx="14">
                  <c:v>96.652651505198747</c:v>
                </c:pt>
                <c:pt idx="15">
                  <c:v>97.429432217292145</c:v>
                </c:pt>
                <c:pt idx="16">
                  <c:v>98.170791843142226</c:v>
                </c:pt>
                <c:pt idx="17">
                  <c:v>98.760768373701595</c:v>
                </c:pt>
                <c:pt idx="18">
                  <c:v>99.154588380720099</c:v>
                </c:pt>
                <c:pt idx="19">
                  <c:v>99.674461996736525</c:v>
                </c:pt>
                <c:pt idx="20">
                  <c:v>99.926674605351565</c:v>
                </c:pt>
                <c:pt idx="21">
                  <c:v>99.996239945272279</c:v>
                </c:pt>
                <c:pt idx="22">
                  <c:v>100.01399662002743</c:v>
                </c:pt>
                <c:pt idx="23">
                  <c:v>100.01751026914732</c:v>
                </c:pt>
                <c:pt idx="24">
                  <c:v>100.01597670547956</c:v>
                </c:pt>
                <c:pt idx="25">
                  <c:v>100.01050271086213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E6A-1F42-BAE4-73121D765507}"/>
            </c:ext>
          </c:extLst>
        </c:ser>
        <c:ser>
          <c:idx val="5"/>
          <c:order val="5"/>
          <c:tx>
            <c:v>6</c:v>
          </c:tx>
          <c:val>
            <c:numRef>
              <c:f>D_heads!$CE$448:$DK$448</c:f>
              <c:numCache>
                <c:formatCode>General</c:formatCode>
                <c:ptCount val="33"/>
                <c:pt idx="0">
                  <c:v>100.01328824324085</c:v>
                </c:pt>
                <c:pt idx="1">
                  <c:v>100.00692001293336</c:v>
                </c:pt>
                <c:pt idx="2">
                  <c:v>99.988190242448212</c:v>
                </c:pt>
                <c:pt idx="3">
                  <c:v>99.938268828060686</c:v>
                </c:pt>
                <c:pt idx="4">
                  <c:v>99.811548233030436</c:v>
                </c:pt>
                <c:pt idx="5">
                  <c:v>99.509297868064863</c:v>
                </c:pt>
                <c:pt idx="6">
                  <c:v>98.961055536707249</c:v>
                </c:pt>
                <c:pt idx="7">
                  <c:v>98.238020762799991</c:v>
                </c:pt>
                <c:pt idx="8">
                  <c:v>97.166223924899242</c:v>
                </c:pt>
                <c:pt idx="9">
                  <c:v>95.920790529994832</c:v>
                </c:pt>
                <c:pt idx="10">
                  <c:v>94.694804759831769</c:v>
                </c:pt>
                <c:pt idx="11">
                  <c:v>93.784960206239617</c:v>
                </c:pt>
                <c:pt idx="12">
                  <c:v>93.438369444965105</c:v>
                </c:pt>
                <c:pt idx="13">
                  <c:v>93.74217292510447</c:v>
                </c:pt>
                <c:pt idx="14">
                  <c:v>94.64214194337157</c:v>
                </c:pt>
                <c:pt idx="15">
                  <c:v>95.893650089119177</c:v>
                </c:pt>
                <c:pt idx="16">
                  <c:v>97.108293024840535</c:v>
                </c:pt>
                <c:pt idx="17">
                  <c:v>98.063860814929981</c:v>
                </c:pt>
                <c:pt idx="18">
                  <c:v>98.687038003530503</c:v>
                </c:pt>
                <c:pt idx="19">
                  <c:v>99.477311578334152</c:v>
                </c:pt>
                <c:pt idx="20">
                  <c:v>99.87175348945317</c:v>
                </c:pt>
                <c:pt idx="21">
                  <c:v>99.98210919692113</c:v>
                </c:pt>
                <c:pt idx="22">
                  <c:v>100.0107172090152</c:v>
                </c:pt>
                <c:pt idx="23">
                  <c:v>100.01731573439336</c:v>
                </c:pt>
                <c:pt idx="24">
                  <c:v>100.01736433929601</c:v>
                </c:pt>
                <c:pt idx="25">
                  <c:v>100.0129689699322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E6A-1F42-BAE4-73121D765507}"/>
            </c:ext>
          </c:extLst>
        </c:ser>
        <c:ser>
          <c:idx val="6"/>
          <c:order val="6"/>
          <c:tx>
            <c:v>7</c:v>
          </c:tx>
          <c:val>
            <c:numRef>
              <c:f>D_heads!$CE$449:$DK$449</c:f>
              <c:numCache>
                <c:formatCode>General</c:formatCode>
                <c:ptCount val="33"/>
                <c:pt idx="0">
                  <c:v>100.01066009544272</c:v>
                </c:pt>
                <c:pt idx="1">
                  <c:v>100.00198675578629</c:v>
                </c:pt>
                <c:pt idx="2">
                  <c:v>99.977212328816194</c:v>
                </c:pt>
                <c:pt idx="3">
                  <c:v>99.91445842420994</c:v>
                </c:pt>
                <c:pt idx="4">
                  <c:v>99.756998178926167</c:v>
                </c:pt>
                <c:pt idx="5">
                  <c:v>99.36142359916461</c:v>
                </c:pt>
                <c:pt idx="6">
                  <c:v>98.623099600127006</c:v>
                </c:pt>
                <c:pt idx="7">
                  <c:v>97.519231742662072</c:v>
                </c:pt>
                <c:pt idx="8">
                  <c:v>95.773997085123071</c:v>
                </c:pt>
                <c:pt idx="9">
                  <c:v>93.879019720509746</c:v>
                </c:pt>
                <c:pt idx="10">
                  <c:v>91.988939143842472</c:v>
                </c:pt>
                <c:pt idx="11">
                  <c:v>90.579942978809314</c:v>
                </c:pt>
                <c:pt idx="12">
                  <c:v>90.067623182289651</c:v>
                </c:pt>
                <c:pt idx="13">
                  <c:v>90.580042011688292</c:v>
                </c:pt>
                <c:pt idx="14">
                  <c:v>91.984518259267077</c:v>
                </c:pt>
                <c:pt idx="15">
                  <c:v>93.888615098532455</c:v>
                </c:pt>
                <c:pt idx="16">
                  <c:v>95.73619089121452</c:v>
                </c:pt>
                <c:pt idx="17">
                  <c:v>97.166058420252128</c:v>
                </c:pt>
                <c:pt idx="18">
                  <c:v>98.077304837042774</c:v>
                </c:pt>
                <c:pt idx="19">
                  <c:v>99.212676648693048</c:v>
                </c:pt>
                <c:pt idx="20">
                  <c:v>99.796603014368188</c:v>
                </c:pt>
                <c:pt idx="21">
                  <c:v>99.962557363570653</c:v>
                </c:pt>
                <c:pt idx="22">
                  <c:v>100.0059885206485</c:v>
                </c:pt>
                <c:pt idx="23">
                  <c:v>100.01638688030087</c:v>
                </c:pt>
                <c:pt idx="24">
                  <c:v>100.01753625621869</c:v>
                </c:pt>
                <c:pt idx="25">
                  <c:v>100.01347744253147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E6A-1F42-BAE4-73121D765507}"/>
            </c:ext>
          </c:extLst>
        </c:ser>
        <c:ser>
          <c:idx val="7"/>
          <c:order val="7"/>
          <c:tx>
            <c:v>8</c:v>
          </c:tx>
          <c:val>
            <c:numRef>
              <c:f>D_heads!$CE$450:$DK$450</c:f>
              <c:numCache>
                <c:formatCode>General</c:formatCode>
                <c:ptCount val="33"/>
                <c:pt idx="0">
                  <c:v>100.00462725440887</c:v>
                </c:pt>
                <c:pt idx="1">
                  <c:v>99.991153920341134</c:v>
                </c:pt>
                <c:pt idx="2">
                  <c:v>99.955242117033492</c:v>
                </c:pt>
                <c:pt idx="3">
                  <c:v>99.873681357937315</c:v>
                </c:pt>
                <c:pt idx="4">
                  <c:v>99.692226143377255</c:v>
                </c:pt>
                <c:pt idx="5">
                  <c:v>99.282484264263346</c:v>
                </c:pt>
                <c:pt idx="6">
                  <c:v>98.391226095509225</c:v>
                </c:pt>
                <c:pt idx="7">
                  <c:v>96.580616186757013</c:v>
                </c:pt>
                <c:pt idx="8">
                  <c:v>93.996821928328146</c:v>
                </c:pt>
                <c:pt idx="9">
                  <c:v>91.551662825276736</c:v>
                </c:pt>
                <c:pt idx="10">
                  <c:v>88.953113084136547</c:v>
                </c:pt>
                <c:pt idx="11">
                  <c:v>86.975892414313762</c:v>
                </c:pt>
                <c:pt idx="12">
                  <c:v>86.245941687288706</c:v>
                </c:pt>
                <c:pt idx="13">
                  <c:v>86.978735987504848</c:v>
                </c:pt>
                <c:pt idx="14">
                  <c:v>88.979959083012119</c:v>
                </c:pt>
                <c:pt idx="15">
                  <c:v>91.648083053991044</c:v>
                </c:pt>
                <c:pt idx="16">
                  <c:v>94.204797389950926</c:v>
                </c:pt>
                <c:pt idx="17">
                  <c:v>96.143296837116267</c:v>
                </c:pt>
                <c:pt idx="18">
                  <c:v>97.344130159934224</c:v>
                </c:pt>
                <c:pt idx="19">
                  <c:v>98.883307447029054</c:v>
                </c:pt>
                <c:pt idx="20">
                  <c:v>99.701299835223523</c:v>
                </c:pt>
                <c:pt idx="21">
                  <c:v>99.937651238038171</c:v>
                </c:pt>
                <c:pt idx="22">
                  <c:v>99.999938457027184</c:v>
                </c:pt>
                <c:pt idx="23">
                  <c:v>100.01503475177203</c:v>
                </c:pt>
                <c:pt idx="24">
                  <c:v>100.01732962917912</c:v>
                </c:pt>
                <c:pt idx="25">
                  <c:v>100.01353595212414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E6A-1F42-BAE4-73121D765507}"/>
            </c:ext>
          </c:extLst>
        </c:ser>
        <c:ser>
          <c:idx val="8"/>
          <c:order val="8"/>
          <c:tx>
            <c:v>9</c:v>
          </c:tx>
          <c:val>
            <c:numRef>
              <c:f>D_heads!$CE$451:$DK$451</c:f>
              <c:numCache>
                <c:formatCode>General</c:formatCode>
                <c:ptCount val="33"/>
                <c:pt idx="0">
                  <c:v>99.993234990917415</c:v>
                </c:pt>
                <c:pt idx="1">
                  <c:v>99.969385872328942</c:v>
                </c:pt>
                <c:pt idx="2">
                  <c:v>99.908481206545275</c:v>
                </c:pt>
                <c:pt idx="3">
                  <c:v>99.783801406052447</c:v>
                </c:pt>
                <c:pt idx="4">
                  <c:v>99.550461140769428</c:v>
                </c:pt>
                <c:pt idx="5">
                  <c:v>99.093143486076556</c:v>
                </c:pt>
                <c:pt idx="6">
                  <c:v>97.997724843633151</c:v>
                </c:pt>
                <c:pt idx="7">
                  <c:v>95.634168077264377</c:v>
                </c:pt>
                <c:pt idx="8">
                  <c:v>92.456229066288543</c:v>
                </c:pt>
                <c:pt idx="9">
                  <c:v>89.43549511950846</c:v>
                </c:pt>
                <c:pt idx="10">
                  <c:v>86.15572467016051</c:v>
                </c:pt>
                <c:pt idx="11">
                  <c:v>83.644330567498102</c:v>
                </c:pt>
                <c:pt idx="12">
                  <c:v>82.721484589317186</c:v>
                </c:pt>
                <c:pt idx="13">
                  <c:v>83.668955878619755</c:v>
                </c:pt>
                <c:pt idx="14">
                  <c:v>86.206788518416516</c:v>
                </c:pt>
                <c:pt idx="15">
                  <c:v>89.56416658958068</c:v>
                </c:pt>
                <c:pt idx="16">
                  <c:v>92.752363222420186</c:v>
                </c:pt>
                <c:pt idx="17">
                  <c:v>95.111788747270737</c:v>
                </c:pt>
                <c:pt idx="18">
                  <c:v>96.477291455354063</c:v>
                </c:pt>
                <c:pt idx="19">
                  <c:v>98.48983633905479</c:v>
                </c:pt>
                <c:pt idx="20">
                  <c:v>99.589546573810736</c:v>
                </c:pt>
                <c:pt idx="21">
                  <c:v>99.909256748223655</c:v>
                </c:pt>
                <c:pt idx="22">
                  <c:v>99.993234832756102</c:v>
                </c:pt>
                <c:pt idx="23">
                  <c:v>100.01354445380764</c:v>
                </c:pt>
                <c:pt idx="24">
                  <c:v>100.0170408700185</c:v>
                </c:pt>
                <c:pt idx="25">
                  <c:v>100.01351607452541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E6A-1F42-BAE4-73121D765507}"/>
            </c:ext>
          </c:extLst>
        </c:ser>
        <c:ser>
          <c:idx val="9"/>
          <c:order val="9"/>
          <c:tx>
            <c:v>10</c:v>
          </c:tx>
          <c:val>
            <c:numRef>
              <c:f>D_heads!$CE$452:$DK$452</c:f>
              <c:numCache>
                <c:formatCode>General</c:formatCode>
                <c:ptCount val="33"/>
                <c:pt idx="0">
                  <c:v>99.975001073900287</c:v>
                </c:pt>
                <c:pt idx="1">
                  <c:v>99.930733345211749</c:v>
                </c:pt>
                <c:pt idx="2">
                  <c:v>99.815597756905589</c:v>
                </c:pt>
                <c:pt idx="3">
                  <c:v>99.58573654509496</c:v>
                </c:pt>
                <c:pt idx="4">
                  <c:v>99.227874903799162</c:v>
                </c:pt>
                <c:pt idx="5">
                  <c:v>98.81507441270864</c:v>
                </c:pt>
                <c:pt idx="6">
                  <c:v>97.653725765128286</c:v>
                </c:pt>
                <c:pt idx="7">
                  <c:v>94.970186981751397</c:v>
                </c:pt>
                <c:pt idx="8">
                  <c:v>91.327922798172352</c:v>
                </c:pt>
                <c:pt idx="9">
                  <c:v>87.804733567614065</c:v>
                </c:pt>
                <c:pt idx="10">
                  <c:v>83.973953476316296</c:v>
                </c:pt>
                <c:pt idx="11">
                  <c:v>81.074954056500005</c:v>
                </c:pt>
                <c:pt idx="12">
                  <c:v>80.017531597930258</c:v>
                </c:pt>
                <c:pt idx="13">
                  <c:v>81.120608165188457</c:v>
                </c:pt>
                <c:pt idx="14">
                  <c:v>84.046045325334447</c:v>
                </c:pt>
                <c:pt idx="15">
                  <c:v>87.908231527432832</c:v>
                </c:pt>
                <c:pt idx="16">
                  <c:v>91.572680832375582</c:v>
                </c:pt>
                <c:pt idx="17">
                  <c:v>94.206422955988103</c:v>
                </c:pt>
                <c:pt idx="18">
                  <c:v>95.308250194402021</c:v>
                </c:pt>
                <c:pt idx="19">
                  <c:v>98.072092588824631</c:v>
                </c:pt>
                <c:pt idx="20">
                  <c:v>99.488034668338486</c:v>
                </c:pt>
                <c:pt idx="21">
                  <c:v>99.885821925508381</c:v>
                </c:pt>
                <c:pt idx="22">
                  <c:v>99.988032127664695</c:v>
                </c:pt>
                <c:pt idx="23">
                  <c:v>100.0124428138753</c:v>
                </c:pt>
                <c:pt idx="24">
                  <c:v>100.01687151678705</c:v>
                </c:pt>
                <c:pt idx="25">
                  <c:v>100.01358783130723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E6A-1F42-BAE4-73121D765507}"/>
            </c:ext>
          </c:extLst>
        </c:ser>
        <c:ser>
          <c:idx val="10"/>
          <c:order val="10"/>
          <c:tx>
            <c:v>11</c:v>
          </c:tx>
          <c:val>
            <c:numRef>
              <c:f>D_heads!$CE$453:$DK$453</c:f>
              <c:numCache>
                <c:formatCode>General</c:formatCode>
                <c:ptCount val="33"/>
                <c:pt idx="0">
                  <c:v>99.953110847301744</c:v>
                </c:pt>
                <c:pt idx="1">
                  <c:v>99.877385973771752</c:v>
                </c:pt>
                <c:pt idx="2">
                  <c:v>99.663878108823667</c:v>
                </c:pt>
                <c:pt idx="3">
                  <c:v>99.187590741476285</c:v>
                </c:pt>
                <c:pt idx="4">
                  <c:v>98.401788215542837</c:v>
                </c:pt>
                <c:pt idx="5">
                  <c:v>98.389571911800033</c:v>
                </c:pt>
                <c:pt idx="6">
                  <c:v>97.405982928363613</c:v>
                </c:pt>
                <c:pt idx="7">
                  <c:v>94.632573834565051</c:v>
                </c:pt>
                <c:pt idx="8">
                  <c:v>90.674042630155867</c:v>
                </c:pt>
                <c:pt idx="9">
                  <c:v>86.728510141808243</c:v>
                </c:pt>
                <c:pt idx="10">
                  <c:v>82.472900338924006</c:v>
                </c:pt>
                <c:pt idx="11">
                  <c:v>79.324744860514372</c:v>
                </c:pt>
                <c:pt idx="12">
                  <c:v>78.206566722628338</c:v>
                </c:pt>
                <c:pt idx="13">
                  <c:v>79.404889163735234</c:v>
                </c:pt>
                <c:pt idx="14">
                  <c:v>82.546852128403927</c:v>
                </c:pt>
                <c:pt idx="15">
                  <c:v>86.715972578654259</c:v>
                </c:pt>
                <c:pt idx="16">
                  <c:v>90.768520134083658</c:v>
                </c:pt>
                <c:pt idx="17">
                  <c:v>93.828347314603874</c:v>
                </c:pt>
                <c:pt idx="18">
                  <c:v>95.639591281952718</c:v>
                </c:pt>
                <c:pt idx="19">
                  <c:v>98.145922960393463</c:v>
                </c:pt>
                <c:pt idx="20">
                  <c:v>99.496304388404582</c:v>
                </c:pt>
                <c:pt idx="21">
                  <c:v>99.885782121757515</c:v>
                </c:pt>
                <c:pt idx="22">
                  <c:v>99.987641027019095</c:v>
                </c:pt>
                <c:pt idx="23">
                  <c:v>100.01234548403995</c:v>
                </c:pt>
                <c:pt idx="24">
                  <c:v>100.01705868054862</c:v>
                </c:pt>
                <c:pt idx="25">
                  <c:v>100.01415087562116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E6A-1F42-BAE4-73121D765507}"/>
            </c:ext>
          </c:extLst>
        </c:ser>
        <c:ser>
          <c:idx val="11"/>
          <c:order val="11"/>
          <c:tx>
            <c:v>12</c:v>
          </c:tx>
          <c:val>
            <c:numRef>
              <c:f>D_heads!$CE$454:$DK$454</c:f>
              <c:numCache>
                <c:formatCode>General</c:formatCode>
                <c:ptCount val="33"/>
                <c:pt idx="0">
                  <c:v>99.940750026973888</c:v>
                </c:pt>
                <c:pt idx="1">
                  <c:v>99.840402581337401</c:v>
                </c:pt>
                <c:pt idx="2">
                  <c:v>99.52441945862472</c:v>
                </c:pt>
                <c:pt idx="3">
                  <c:v>98.630703495230392</c:v>
                </c:pt>
                <c:pt idx="4">
                  <c:v>96.054776363501375</c:v>
                </c:pt>
                <c:pt idx="5">
                  <c:v>97.872810474964098</c:v>
                </c:pt>
                <c:pt idx="6">
                  <c:v>97.367663117687229</c:v>
                </c:pt>
                <c:pt idx="7">
                  <c:v>94.749515755001482</c:v>
                </c:pt>
                <c:pt idx="8">
                  <c:v>90.582766223427029</c:v>
                </c:pt>
                <c:pt idx="9">
                  <c:v>86.149618197097112</c:v>
                </c:pt>
                <c:pt idx="10">
                  <c:v>81.405358709462391</c:v>
                </c:pt>
                <c:pt idx="11">
                  <c:v>78.138402127803161</c:v>
                </c:pt>
                <c:pt idx="12">
                  <c:v>77.050853532568141</c:v>
                </c:pt>
                <c:pt idx="13">
                  <c:v>78.314661036029378</c:v>
                </c:pt>
                <c:pt idx="14">
                  <c:v>81.51604166358635</c:v>
                </c:pt>
                <c:pt idx="15">
                  <c:v>85.775666794220243</c:v>
                </c:pt>
                <c:pt idx="16">
                  <c:v>90.161743191181145</c:v>
                </c:pt>
                <c:pt idx="17">
                  <c:v>93.569231633538408</c:v>
                </c:pt>
                <c:pt idx="18">
                  <c:v>95.68445292102497</c:v>
                </c:pt>
                <c:pt idx="19">
                  <c:v>98.20024234250667</c:v>
                </c:pt>
                <c:pt idx="20">
                  <c:v>99.516214108592749</c:v>
                </c:pt>
                <c:pt idx="21">
                  <c:v>99.891137701247445</c:v>
                </c:pt>
                <c:pt idx="22">
                  <c:v>99.98888512952044</c:v>
                </c:pt>
                <c:pt idx="23">
                  <c:v>100.01273775950143</c:v>
                </c:pt>
                <c:pt idx="24">
                  <c:v>100.01776171286353</c:v>
                </c:pt>
                <c:pt idx="25">
                  <c:v>100.01694123234995</c:v>
                </c:pt>
                <c:pt idx="26">
                  <c:v>100.01132796210496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E6A-1F42-BAE4-73121D765507}"/>
            </c:ext>
          </c:extLst>
        </c:ser>
        <c:ser>
          <c:idx val="12"/>
          <c:order val="12"/>
          <c:tx>
            <c:v>13</c:v>
          </c:tx>
          <c:val>
            <c:numRef>
              <c:f>D_heads!$CE$455:$DK$455</c:f>
              <c:numCache>
                <c:formatCode>General</c:formatCode>
                <c:ptCount val="33"/>
                <c:pt idx="0">
                  <c:v>99.953933045776651</c:v>
                </c:pt>
                <c:pt idx="1">
                  <c:v>99.879526515617187</c:v>
                </c:pt>
                <c:pt idx="2">
                  <c:v>99.670428516210336</c:v>
                </c:pt>
                <c:pt idx="3">
                  <c:v>99.207354056695053</c:v>
                </c:pt>
                <c:pt idx="4">
                  <c:v>98.459449676567885</c:v>
                </c:pt>
                <c:pt idx="5">
                  <c:v>98.550478134905902</c:v>
                </c:pt>
                <c:pt idx="6">
                  <c:v>97.829012483166991</c:v>
                </c:pt>
                <c:pt idx="7">
                  <c:v>95.660440068471843</c:v>
                </c:pt>
                <c:pt idx="8">
                  <c:v>91.624197310364835</c:v>
                </c:pt>
                <c:pt idx="9">
                  <c:v>85.826190645876622</c:v>
                </c:pt>
                <c:pt idx="10">
                  <c:v>80.305078501523099</c:v>
                </c:pt>
                <c:pt idx="11">
                  <c:v>77.223800904471844</c:v>
                </c:pt>
                <c:pt idx="12">
                  <c:v>76.327532008542335</c:v>
                </c:pt>
                <c:pt idx="13">
                  <c:v>77.668452282524967</c:v>
                </c:pt>
                <c:pt idx="14">
                  <c:v>80.751855272514547</c:v>
                </c:pt>
                <c:pt idx="15">
                  <c:v>84.692296298630836</c:v>
                </c:pt>
                <c:pt idx="16">
                  <c:v>89.613914749288128</c:v>
                </c:pt>
                <c:pt idx="17">
                  <c:v>93.382832875286354</c:v>
                </c:pt>
                <c:pt idx="18">
                  <c:v>95.68324041368777</c:v>
                </c:pt>
                <c:pt idx="19">
                  <c:v>98.225938673444688</c:v>
                </c:pt>
                <c:pt idx="20">
                  <c:v>99.5292384991115</c:v>
                </c:pt>
                <c:pt idx="21">
                  <c:v>99.895309462506518</c:v>
                </c:pt>
                <c:pt idx="22">
                  <c:v>99.989975089980788</c:v>
                </c:pt>
                <c:pt idx="23">
                  <c:v>100.0130867086679</c:v>
                </c:pt>
                <c:pt idx="24">
                  <c:v>100.01827784200958</c:v>
                </c:pt>
                <c:pt idx="25">
                  <c:v>100.01865756771768</c:v>
                </c:pt>
                <c:pt idx="26">
                  <c:v>100.01658377606927</c:v>
                </c:pt>
                <c:pt idx="27">
                  <c:v>100.01137511415051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E6A-1F42-BAE4-73121D765507}"/>
            </c:ext>
          </c:extLst>
        </c:ser>
        <c:ser>
          <c:idx val="13"/>
          <c:order val="13"/>
          <c:tx>
            <c:v>14</c:v>
          </c:tx>
          <c:val>
            <c:numRef>
              <c:f>D_heads!$CE$456:$DK$456</c:f>
              <c:numCache>
                <c:formatCode>General</c:formatCode>
                <c:ptCount val="33"/>
                <c:pt idx="0">
                  <c:v>99.976303788115416</c:v>
                </c:pt>
                <c:pt idx="1">
                  <c:v>99.934290025483719</c:v>
                </c:pt>
                <c:pt idx="2">
                  <c:v>99.826472933087487</c:v>
                </c:pt>
                <c:pt idx="3">
                  <c:v>99.617867487457332</c:v>
                </c:pt>
                <c:pt idx="4">
                  <c:v>99.318716250880456</c:v>
                </c:pt>
                <c:pt idx="5">
                  <c:v>99.057963920779599</c:v>
                </c:pt>
                <c:pt idx="6">
                  <c:v>98.255007652722767</c:v>
                </c:pt>
                <c:pt idx="7">
                  <c:v>96.299286477946836</c:v>
                </c:pt>
                <c:pt idx="8">
                  <c:v>92.541450833845587</c:v>
                </c:pt>
                <c:pt idx="9">
                  <c:v>86.695608160267525</c:v>
                </c:pt>
                <c:pt idx="10">
                  <c:v>80.057658527059047</c:v>
                </c:pt>
                <c:pt idx="11">
                  <c:v>76.5773275632516</c:v>
                </c:pt>
                <c:pt idx="12">
                  <c:v>76.089510377797026</c:v>
                </c:pt>
                <c:pt idx="13">
                  <c:v>77.571381968147676</c:v>
                </c:pt>
                <c:pt idx="14">
                  <c:v>80.358528820431019</c:v>
                </c:pt>
                <c:pt idx="15">
                  <c:v>82.523460468328381</c:v>
                </c:pt>
                <c:pt idx="16">
                  <c:v>89.235347556157564</c:v>
                </c:pt>
                <c:pt idx="17">
                  <c:v>93.409287540734383</c:v>
                </c:pt>
                <c:pt idx="18">
                  <c:v>95.794482135081665</c:v>
                </c:pt>
                <c:pt idx="19">
                  <c:v>98.284040181190576</c:v>
                </c:pt>
                <c:pt idx="20">
                  <c:v>99.545920397825185</c:v>
                </c:pt>
                <c:pt idx="21">
                  <c:v>99.898933233135949</c:v>
                </c:pt>
                <c:pt idx="22">
                  <c:v>99.990552730155869</c:v>
                </c:pt>
                <c:pt idx="23">
                  <c:v>100.01318145305343</c:v>
                </c:pt>
                <c:pt idx="24">
                  <c:v>100.01849776739867</c:v>
                </c:pt>
                <c:pt idx="25">
                  <c:v>100.019449943304</c:v>
                </c:pt>
                <c:pt idx="26">
                  <c:v>100.01893186518052</c:v>
                </c:pt>
                <c:pt idx="27">
                  <c:v>100.01726150452629</c:v>
                </c:pt>
                <c:pt idx="28">
                  <c:v>100.01437247397868</c:v>
                </c:pt>
                <c:pt idx="29">
                  <c:v>100.01327047772176</c:v>
                </c:pt>
                <c:pt idx="30">
                  <c:v>100.01072218808729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E6A-1F42-BAE4-73121D765507}"/>
            </c:ext>
          </c:extLst>
        </c:ser>
        <c:ser>
          <c:idx val="14"/>
          <c:order val="14"/>
          <c:tx>
            <c:v>15</c:v>
          </c:tx>
          <c:val>
            <c:numRef>
              <c:f>D_heads!$CE$457:$DK$457</c:f>
              <c:numCache>
                <c:formatCode>General</c:formatCode>
                <c:ptCount val="33"/>
                <c:pt idx="0">
                  <c:v>99.994309673649923</c:v>
                </c:pt>
                <c:pt idx="1">
                  <c:v>99.973244071264304</c:v>
                </c:pt>
                <c:pt idx="2">
                  <c:v>99.920781928371781</c:v>
                </c:pt>
                <c:pt idx="3">
                  <c:v>99.819443980296711</c:v>
                </c:pt>
                <c:pt idx="4">
                  <c:v>99.64719508679913</c:v>
                </c:pt>
                <c:pt idx="5">
                  <c:v>99.336996692483353</c:v>
                </c:pt>
                <c:pt idx="6">
                  <c:v>98.554818285444952</c:v>
                </c:pt>
                <c:pt idx="7">
                  <c:v>96.760924652599442</c:v>
                </c:pt>
                <c:pt idx="8">
                  <c:v>93.247350454909139</c:v>
                </c:pt>
                <c:pt idx="9">
                  <c:v>87.620037738842456</c:v>
                </c:pt>
                <c:pt idx="10">
                  <c:v>80.985767758575065</c:v>
                </c:pt>
                <c:pt idx="11">
                  <c:v>76.817229553733384</c:v>
                </c:pt>
                <c:pt idx="12">
                  <c:v>76.709806192694032</c:v>
                </c:pt>
                <c:pt idx="13">
                  <c:v>78.509521727954578</c:v>
                </c:pt>
                <c:pt idx="14">
                  <c:v>81.831120807110011</c:v>
                </c:pt>
                <c:pt idx="15">
                  <c:v>85.714955117796904</c:v>
                </c:pt>
                <c:pt idx="16">
                  <c:v>90.434097086889906</c:v>
                </c:pt>
                <c:pt idx="17">
                  <c:v>94.002645101046326</c:v>
                </c:pt>
                <c:pt idx="18">
                  <c:v>96.161682556760837</c:v>
                </c:pt>
                <c:pt idx="19">
                  <c:v>98.426765265456737</c:v>
                </c:pt>
                <c:pt idx="20">
                  <c:v>99.569320733806748</c:v>
                </c:pt>
                <c:pt idx="21">
                  <c:v>99.899320272027566</c:v>
                </c:pt>
                <c:pt idx="22">
                  <c:v>99.989224812994451</c:v>
                </c:pt>
                <c:pt idx="23">
                  <c:v>100.0125803290524</c:v>
                </c:pt>
                <c:pt idx="24">
                  <c:v>100.01838933826589</c:v>
                </c:pt>
                <c:pt idx="25">
                  <c:v>100.01970591550649</c:v>
                </c:pt>
                <c:pt idx="26">
                  <c:v>100.01979621819034</c:v>
                </c:pt>
                <c:pt idx="27">
                  <c:v>100.01938076576825</c:v>
                </c:pt>
                <c:pt idx="28">
                  <c:v>100.01865701718117</c:v>
                </c:pt>
                <c:pt idx="29">
                  <c:v>100.01811324232138</c:v>
                </c:pt>
                <c:pt idx="30">
                  <c:v>100.017011246716</c:v>
                </c:pt>
                <c:pt idx="31">
                  <c:v>100.01446306335021</c:v>
                </c:pt>
                <c:pt idx="32">
                  <c:v>100.0139521552891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E6A-1F42-BAE4-73121D765507}"/>
            </c:ext>
          </c:extLst>
        </c:ser>
        <c:ser>
          <c:idx val="15"/>
          <c:order val="15"/>
          <c:tx>
            <c:v>16</c:v>
          </c:tx>
          <c:val>
            <c:numRef>
              <c:f>D_heads!$CE$458:$DK$458</c:f>
              <c:numCache>
                <c:formatCode>General</c:formatCode>
                <c:ptCount val="33"/>
                <c:pt idx="0">
                  <c:v>100.00394843782237</c:v>
                </c:pt>
                <c:pt idx="1">
                  <c:v>99.993928485375022</c:v>
                </c:pt>
                <c:pt idx="2">
                  <c:v>99.966675961797549</c:v>
                </c:pt>
                <c:pt idx="3">
                  <c:v>99.907403358478263</c:v>
                </c:pt>
                <c:pt idx="4">
                  <c:v>99.781037338971785</c:v>
                </c:pt>
                <c:pt idx="5">
                  <c:v>99.490708275745135</c:v>
                </c:pt>
                <c:pt idx="6">
                  <c:v>98.780538242293829</c:v>
                </c:pt>
                <c:pt idx="7">
                  <c:v>97.180087821297576</c:v>
                </c:pt>
                <c:pt idx="8">
                  <c:v>94.027234801435768</c:v>
                </c:pt>
                <c:pt idx="9">
                  <c:v>88.921151911820587</c:v>
                </c:pt>
                <c:pt idx="10">
                  <c:v>82.82181083067978</c:v>
                </c:pt>
                <c:pt idx="11">
                  <c:v>78.761383342027301</c:v>
                </c:pt>
                <c:pt idx="12">
                  <c:v>78.394960272192691</c:v>
                </c:pt>
                <c:pt idx="13">
                  <c:v>80.324462218604211</c:v>
                </c:pt>
                <c:pt idx="14">
                  <c:v>84.028022366610074</c:v>
                </c:pt>
                <c:pt idx="15">
                  <c:v>88.048427390962971</c:v>
                </c:pt>
                <c:pt idx="16">
                  <c:v>91.918468806454712</c:v>
                </c:pt>
                <c:pt idx="17">
                  <c:v>94.885565646593207</c:v>
                </c:pt>
                <c:pt idx="18">
                  <c:v>96.742611334665099</c:v>
                </c:pt>
                <c:pt idx="19">
                  <c:v>98.625991719435305</c:v>
                </c:pt>
                <c:pt idx="20">
                  <c:v>99.545056180189178</c:v>
                </c:pt>
                <c:pt idx="21">
                  <c:v>99.875333376736052</c:v>
                </c:pt>
                <c:pt idx="22">
                  <c:v>99.98028461225654</c:v>
                </c:pt>
                <c:pt idx="23">
                  <c:v>100.00998787207659</c:v>
                </c:pt>
                <c:pt idx="24">
                  <c:v>100.01775368024623</c:v>
                </c:pt>
                <c:pt idx="25">
                  <c:v>100.01965234834505</c:v>
                </c:pt>
                <c:pt idx="26">
                  <c:v>100.0200444543482</c:v>
                </c:pt>
                <c:pt idx="27">
                  <c:v>100.02002221773822</c:v>
                </c:pt>
                <c:pt idx="28">
                  <c:v>100.01985956203849</c:v>
                </c:pt>
                <c:pt idx="29">
                  <c:v>100.01967561475246</c:v>
                </c:pt>
                <c:pt idx="30">
                  <c:v>100.01933322797407</c:v>
                </c:pt>
                <c:pt idx="31">
                  <c:v>100.01874258379503</c:v>
                </c:pt>
                <c:pt idx="32">
                  <c:v>100.01853848304484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E6A-1F42-BAE4-73121D765507}"/>
            </c:ext>
          </c:extLst>
        </c:ser>
        <c:ser>
          <c:idx val="16"/>
          <c:order val="16"/>
          <c:tx>
            <c:v>17</c:v>
          </c:tx>
          <c:val>
            <c:numRef>
              <c:f>D_heads!$CE$459:$DK$459</c:f>
              <c:numCache>
                <c:formatCode>General</c:formatCode>
                <c:ptCount val="33"/>
                <c:pt idx="0">
                  <c:v>-99</c:v>
                </c:pt>
                <c:pt idx="1">
                  <c:v>100.00142053216905</c:v>
                </c:pt>
                <c:pt idx="2">
                  <c:v>99.985821796068507</c:v>
                </c:pt>
                <c:pt idx="3">
                  <c:v>99.944322968775879</c:v>
                </c:pt>
                <c:pt idx="4">
                  <c:v>99.841133294650405</c:v>
                </c:pt>
                <c:pt idx="5">
                  <c:v>99.585668810391994</c:v>
                </c:pt>
                <c:pt idx="6">
                  <c:v>98.969395854681679</c:v>
                </c:pt>
                <c:pt idx="7">
                  <c:v>97.602845378389134</c:v>
                </c:pt>
                <c:pt idx="8">
                  <c:v>94.938448087160339</c:v>
                </c:pt>
                <c:pt idx="9">
                  <c:v>90.656574906216548</c:v>
                </c:pt>
                <c:pt idx="10">
                  <c:v>85.632449551834583</c:v>
                </c:pt>
                <c:pt idx="11">
                  <c:v>82.299794080068921</c:v>
                </c:pt>
                <c:pt idx="12">
                  <c:v>81.70939920843476</c:v>
                </c:pt>
                <c:pt idx="13">
                  <c:v>83.694202728609667</c:v>
                </c:pt>
                <c:pt idx="14">
                  <c:v>87.047953648057401</c:v>
                </c:pt>
                <c:pt idx="15">
                  <c:v>90.496739722120637</c:v>
                </c:pt>
                <c:pt idx="16">
                  <c:v>93.531218901570313</c:v>
                </c:pt>
                <c:pt idx="17">
                  <c:v>95.890852479718887</c:v>
                </c:pt>
                <c:pt idx="18">
                  <c:v>97.525121508732795</c:v>
                </c:pt>
                <c:pt idx="19">
                  <c:v>98.726450167343316</c:v>
                </c:pt>
                <c:pt idx="20">
                  <c:v>99.337348752461153</c:v>
                </c:pt>
                <c:pt idx="21">
                  <c:v>99.764346557947164</c:v>
                </c:pt>
                <c:pt idx="22">
                  <c:v>99.952478786690691</c:v>
                </c:pt>
                <c:pt idx="23">
                  <c:v>100.00356795594949</c:v>
                </c:pt>
                <c:pt idx="24">
                  <c:v>100.01635052404492</c:v>
                </c:pt>
                <c:pt idx="25">
                  <c:v>100.01938329639839</c:v>
                </c:pt>
                <c:pt idx="26">
                  <c:v>100.0200646757674</c:v>
                </c:pt>
                <c:pt idx="27">
                  <c:v>100.02018959733167</c:v>
                </c:pt>
                <c:pt idx="28">
                  <c:v>100.0201780605684</c:v>
                </c:pt>
                <c:pt idx="29">
                  <c:v>100.0201303056547</c:v>
                </c:pt>
                <c:pt idx="30">
                  <c:v>100.02003957832602</c:v>
                </c:pt>
                <c:pt idx="31">
                  <c:v>100.01990629332484</c:v>
                </c:pt>
                <c:pt idx="32">
                  <c:v>100.01984471072298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E6A-1F42-BAE4-73121D765507}"/>
            </c:ext>
          </c:extLst>
        </c:ser>
        <c:ser>
          <c:idx val="17"/>
          <c:order val="17"/>
          <c:tx>
            <c:v>18</c:v>
          </c:tx>
          <c:val>
            <c:numRef>
              <c:f>D_heads!$CE$460:$DK$460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99.990201765885274</c:v>
                </c:pt>
                <c:pt idx="3">
                  <c:v>99.957859692754127</c:v>
                </c:pt>
                <c:pt idx="4">
                  <c:v>99.866950096347807</c:v>
                </c:pt>
                <c:pt idx="5">
                  <c:v>99.637961387850766</c:v>
                </c:pt>
                <c:pt idx="6">
                  <c:v>99.094710424264207</c:v>
                </c:pt>
                <c:pt idx="7">
                  <c:v>97.91734086326133</c:v>
                </c:pt>
                <c:pt idx="8">
                  <c:v>95.681587256101849</c:v>
                </c:pt>
                <c:pt idx="9">
                  <c:v>92.201689240003006</c:v>
                </c:pt>
                <c:pt idx="10">
                  <c:v>88.295568451442634</c:v>
                </c:pt>
                <c:pt idx="11">
                  <c:v>86.075514914055873</c:v>
                </c:pt>
                <c:pt idx="12">
                  <c:v>87.033386965533467</c:v>
                </c:pt>
                <c:pt idx="13">
                  <c:v>88.522528907695772</c:v>
                </c:pt>
                <c:pt idx="14">
                  <c:v>90.626884511614307</c:v>
                </c:pt>
                <c:pt idx="15">
                  <c:v>93.080574416827858</c:v>
                </c:pt>
                <c:pt idx="16">
                  <c:v>95.041263436023797</c:v>
                </c:pt>
                <c:pt idx="17">
                  <c:v>96.745454983240606</c:v>
                </c:pt>
                <c:pt idx="18">
                  <c:v>98.006877877521504</c:v>
                </c:pt>
                <c:pt idx="19">
                  <c:v>98.879421655504174</c:v>
                </c:pt>
                <c:pt idx="20">
                  <c:v>99.400342775398514</c:v>
                </c:pt>
                <c:pt idx="21">
                  <c:v>99.68395797523209</c:v>
                </c:pt>
                <c:pt idx="22">
                  <c:v>99.909475852784652</c:v>
                </c:pt>
                <c:pt idx="23">
                  <c:v>99.994943135655134</c:v>
                </c:pt>
                <c:pt idx="24">
                  <c:v>100.01462137153376</c:v>
                </c:pt>
                <c:pt idx="25">
                  <c:v>100.01904521829655</c:v>
                </c:pt>
                <c:pt idx="26">
                  <c:v>100.02001782497469</c:v>
                </c:pt>
                <c:pt idx="27">
                  <c:v>100.0202226514409</c:v>
                </c:pt>
                <c:pt idx="28">
                  <c:v>100.0202571205141</c:v>
                </c:pt>
                <c:pt idx="29">
                  <c:v>100.02025207302714</c:v>
                </c:pt>
                <c:pt idx="30">
                  <c:v>100.02023082975386</c:v>
                </c:pt>
                <c:pt idx="31">
                  <c:v>100.02019935074861</c:v>
                </c:pt>
                <c:pt idx="32">
                  <c:v>100.02016824193677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E6A-1F42-BAE4-73121D765507}"/>
            </c:ext>
          </c:extLst>
        </c:ser>
        <c:ser>
          <c:idx val="18"/>
          <c:order val="18"/>
          <c:tx>
            <c:v>19</c:v>
          </c:tx>
          <c:val>
            <c:numRef>
              <c:f>D_heads!$CE$461:$DK$461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90.937667256428313</c:v>
                </c:pt>
                <c:pt idx="13">
                  <c:v>91.8460772465464</c:v>
                </c:pt>
                <c:pt idx="14">
                  <c:v>93.289192252050327</c:v>
                </c:pt>
                <c:pt idx="15">
                  <c:v>94.584015455286618</c:v>
                </c:pt>
                <c:pt idx="16">
                  <c:v>95.922142071760518</c:v>
                </c:pt>
                <c:pt idx="17">
                  <c:v>97.215174668779639</c:v>
                </c:pt>
                <c:pt idx="18">
                  <c:v>98.230610813783557</c:v>
                </c:pt>
                <c:pt idx="19">
                  <c:v>98.948928211196872</c:v>
                </c:pt>
                <c:pt idx="20">
                  <c:v>99.429770721391108</c:v>
                </c:pt>
                <c:pt idx="21">
                  <c:v>99.682402137553353</c:v>
                </c:pt>
                <c:pt idx="22">
                  <c:v>99.902250350556329</c:v>
                </c:pt>
                <c:pt idx="23">
                  <c:v>99.992306178500598</c:v>
                </c:pt>
                <c:pt idx="24">
                  <c:v>100.01391717550278</c:v>
                </c:pt>
                <c:pt idx="25">
                  <c:v>100.01888138498239</c:v>
                </c:pt>
                <c:pt idx="26">
                  <c:v>100.01998671780677</c:v>
                </c:pt>
                <c:pt idx="27">
                  <c:v>100.02022598279123</c:v>
                </c:pt>
                <c:pt idx="28">
                  <c:v>100.0202746514889</c:v>
                </c:pt>
                <c:pt idx="29">
                  <c:v>100.02028125146944</c:v>
                </c:pt>
                <c:pt idx="30">
                  <c:v>100.02027713674542</c:v>
                </c:pt>
                <c:pt idx="31">
                  <c:v>100.02027040551437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E6A-1F42-BAE4-73121D765507}"/>
            </c:ext>
          </c:extLst>
        </c:ser>
        <c:bandFmts/>
        <c:axId val="1361730191"/>
        <c:axId val="1361191135"/>
        <c:axId val="1620473503"/>
      </c:surfaceChart>
      <c:catAx>
        <c:axId val="1361730191"/>
        <c:scaling>
          <c:orientation val="minMax"/>
        </c:scaling>
        <c:delete val="0"/>
        <c:axPos val="b"/>
        <c:majorTickMark val="out"/>
        <c:minorTickMark val="none"/>
        <c:tickLblPos val="nextTo"/>
        <c:crossAx val="1361191135"/>
        <c:crosses val="autoZero"/>
        <c:auto val="1"/>
        <c:lblAlgn val="ctr"/>
        <c:lblOffset val="100"/>
        <c:noMultiLvlLbl val="0"/>
      </c:catAx>
      <c:valAx>
        <c:axId val="1361191135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361730191"/>
        <c:crosses val="autoZero"/>
        <c:crossBetween val="midCat"/>
        <c:majorUnit val="21"/>
      </c:valAx>
      <c:serAx>
        <c:axId val="1620473503"/>
        <c:scaling>
          <c:orientation val="minMax"/>
        </c:scaling>
        <c:delete val="0"/>
        <c:axPos val="b"/>
        <c:majorTickMark val="out"/>
        <c:minorTickMark val="none"/>
        <c:tickLblPos val="nextTo"/>
        <c:crossAx val="1361191135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D_heads!$CE$463:$DK$463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99.564903318585124</c:v>
                </c:pt>
                <c:pt idx="5">
                  <c:v>99.386798858854164</c:v>
                </c:pt>
                <c:pt idx="6">
                  <c:v>99.229247636096972</c:v>
                </c:pt>
                <c:pt idx="7">
                  <c:v>99.092092018247286</c:v>
                </c:pt>
                <c:pt idx="8">
                  <c:v>99.045857705227576</c:v>
                </c:pt>
                <c:pt idx="9">
                  <c:v>98.962688098797017</c:v>
                </c:pt>
                <c:pt idx="10">
                  <c:v>98.893940972430372</c:v>
                </c:pt>
                <c:pt idx="11">
                  <c:v>98.836761134604473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56E-2548-A75A-B9DAF328FDA6}"/>
            </c:ext>
          </c:extLst>
        </c:ser>
        <c:ser>
          <c:idx val="1"/>
          <c:order val="1"/>
          <c:tx>
            <c:v>2</c:v>
          </c:tx>
          <c:val>
            <c:numRef>
              <c:f>D_heads!$CE$464:$DK$464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99.91177938020968</c:v>
                </c:pt>
                <c:pt idx="3">
                  <c:v>99.816039603311324</c:v>
                </c:pt>
                <c:pt idx="4">
                  <c:v>99.641243411370652</c:v>
                </c:pt>
                <c:pt idx="5">
                  <c:v>99.481883868422713</c:v>
                </c:pt>
                <c:pt idx="6">
                  <c:v>99.293646505684777</c:v>
                </c:pt>
                <c:pt idx="7">
                  <c:v>99.051095531899506</c:v>
                </c:pt>
                <c:pt idx="8">
                  <c:v>98.871726567111992</c:v>
                </c:pt>
                <c:pt idx="9">
                  <c:v>98.706845964882106</c:v>
                </c:pt>
                <c:pt idx="10">
                  <c:v>98.615568606091486</c:v>
                </c:pt>
                <c:pt idx="11">
                  <c:v>98.496247084453785</c:v>
                </c:pt>
                <c:pt idx="12">
                  <c:v>98.333134688231056</c:v>
                </c:pt>
                <c:pt idx="13">
                  <c:v>98.372296823047108</c:v>
                </c:pt>
                <c:pt idx="14">
                  <c:v>98.531389523407512</c:v>
                </c:pt>
                <c:pt idx="15">
                  <c:v>98.754374535188788</c:v>
                </c:pt>
                <c:pt idx="16">
                  <c:v>98.99422869267822</c:v>
                </c:pt>
                <c:pt idx="17">
                  <c:v>99.214951790607657</c:v>
                </c:pt>
                <c:pt idx="18">
                  <c:v>99.39506298752859</c:v>
                </c:pt>
                <c:pt idx="19">
                  <c:v>99.727942478717438</c:v>
                </c:pt>
                <c:pt idx="20">
                  <c:v>99.926253211244415</c:v>
                </c:pt>
                <c:pt idx="21">
                  <c:v>99.995147669965462</c:v>
                </c:pt>
                <c:pt idx="22">
                  <c:v>100.01618611441721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56E-2548-A75A-B9DAF328FDA6}"/>
            </c:ext>
          </c:extLst>
        </c:ser>
        <c:ser>
          <c:idx val="2"/>
          <c:order val="2"/>
          <c:tx>
            <c:v>3</c:v>
          </c:tx>
          <c:val>
            <c:numRef>
              <c:f>D_heads!$CE$465:$DK$465</c:f>
              <c:numCache>
                <c:formatCode>General</c:formatCode>
                <c:ptCount val="33"/>
                <c:pt idx="0">
                  <c:v>-99</c:v>
                </c:pt>
                <c:pt idx="1">
                  <c:v>99.973718334788131</c:v>
                </c:pt>
                <c:pt idx="2">
                  <c:v>99.92996068997094</c:v>
                </c:pt>
                <c:pt idx="3">
                  <c:v>99.829716892237585</c:v>
                </c:pt>
                <c:pt idx="4">
                  <c:v>99.663659589484652</c:v>
                </c:pt>
                <c:pt idx="5">
                  <c:v>99.481049428749785</c:v>
                </c:pt>
                <c:pt idx="6">
                  <c:v>99.254298221830936</c:v>
                </c:pt>
                <c:pt idx="7">
                  <c:v>98.974770422252831</c:v>
                </c:pt>
                <c:pt idx="8">
                  <c:v>98.670451621467862</c:v>
                </c:pt>
                <c:pt idx="9">
                  <c:v>98.328013329475667</c:v>
                </c:pt>
                <c:pt idx="10">
                  <c:v>98.07386876468459</c:v>
                </c:pt>
                <c:pt idx="11">
                  <c:v>97.884472180151164</c:v>
                </c:pt>
                <c:pt idx="12">
                  <c:v>97.789394200784699</c:v>
                </c:pt>
                <c:pt idx="13">
                  <c:v>97.906527049892034</c:v>
                </c:pt>
                <c:pt idx="14">
                  <c:v>98.135658603632933</c:v>
                </c:pt>
                <c:pt idx="15">
                  <c:v>98.433528311199908</c:v>
                </c:pt>
                <c:pt idx="16">
                  <c:v>98.746106326797772</c:v>
                </c:pt>
                <c:pt idx="17">
                  <c:v>99.0285622090706</c:v>
                </c:pt>
                <c:pt idx="18">
                  <c:v>99.253981590515167</c:v>
                </c:pt>
                <c:pt idx="19">
                  <c:v>99.656083896980448</c:v>
                </c:pt>
                <c:pt idx="20">
                  <c:v>99.900554235344231</c:v>
                </c:pt>
                <c:pt idx="21">
                  <c:v>99.986556042784727</c:v>
                </c:pt>
                <c:pt idx="22">
                  <c:v>100.01350371993708</c:v>
                </c:pt>
                <c:pt idx="23">
                  <c:v>100.01601284544643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56E-2548-A75A-B9DAF328FDA6}"/>
            </c:ext>
          </c:extLst>
        </c:ser>
        <c:ser>
          <c:idx val="3"/>
          <c:order val="3"/>
          <c:tx>
            <c:v>4</c:v>
          </c:tx>
          <c:val>
            <c:numRef>
              <c:f>D_heads!$CE$466:$DK$466</c:f>
              <c:numCache>
                <c:formatCode>General</c:formatCode>
                <c:ptCount val="33"/>
                <c:pt idx="0">
                  <c:v>-99</c:v>
                </c:pt>
                <c:pt idx="1">
                  <c:v>99.975064048284196</c:v>
                </c:pt>
                <c:pt idx="2">
                  <c:v>99.935991165146973</c:v>
                </c:pt>
                <c:pt idx="3">
                  <c:v>99.841690212460421</c:v>
                </c:pt>
                <c:pt idx="4">
                  <c:v>99.654678344390831</c:v>
                </c:pt>
                <c:pt idx="5">
                  <c:v>99.385118738002902</c:v>
                </c:pt>
                <c:pt idx="6">
                  <c:v>99.086134743853805</c:v>
                </c:pt>
                <c:pt idx="7">
                  <c:v>98.697843777099095</c:v>
                </c:pt>
                <c:pt idx="8">
                  <c:v>98.241296993959338</c:v>
                </c:pt>
                <c:pt idx="9">
                  <c:v>97.758697579599556</c:v>
                </c:pt>
                <c:pt idx="10">
                  <c:v>97.333749036649991</c:v>
                </c:pt>
                <c:pt idx="11">
                  <c:v>97.021763940485343</c:v>
                </c:pt>
                <c:pt idx="12">
                  <c:v>96.861471123617235</c:v>
                </c:pt>
                <c:pt idx="13">
                  <c:v>96.970920977585266</c:v>
                </c:pt>
                <c:pt idx="14">
                  <c:v>97.323447366644601</c:v>
                </c:pt>
                <c:pt idx="15">
                  <c:v>97.772807971861113</c:v>
                </c:pt>
                <c:pt idx="16">
                  <c:v>98.235905259587085</c:v>
                </c:pt>
                <c:pt idx="17">
                  <c:v>98.646297831533573</c:v>
                </c:pt>
                <c:pt idx="18">
                  <c:v>98.964986213809411</c:v>
                </c:pt>
                <c:pt idx="19">
                  <c:v>99.507339244602178</c:v>
                </c:pt>
                <c:pt idx="20">
                  <c:v>99.847062220147478</c:v>
                </c:pt>
                <c:pt idx="21">
                  <c:v>99.968829104194327</c:v>
                </c:pt>
                <c:pt idx="22">
                  <c:v>100.00877825230768</c:v>
                </c:pt>
                <c:pt idx="23">
                  <c:v>100.01821258183992</c:v>
                </c:pt>
                <c:pt idx="24">
                  <c:v>100.01336209621624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56E-2548-A75A-B9DAF328FDA6}"/>
            </c:ext>
          </c:extLst>
        </c:ser>
        <c:ser>
          <c:idx val="4"/>
          <c:order val="4"/>
          <c:tx>
            <c:v>5</c:v>
          </c:tx>
          <c:val>
            <c:numRef>
              <c:f>D_heads!$CE$467:$DK$467</c:f>
              <c:numCache>
                <c:formatCode>General</c:formatCode>
                <c:ptCount val="33"/>
                <c:pt idx="0">
                  <c:v>-99</c:v>
                </c:pt>
                <c:pt idx="1">
                  <c:v>99.973233438362058</c:v>
                </c:pt>
                <c:pt idx="2">
                  <c:v>99.930187427386159</c:v>
                </c:pt>
                <c:pt idx="3">
                  <c:v>99.824362534592439</c:v>
                </c:pt>
                <c:pt idx="4">
                  <c:v>99.598320021904172</c:v>
                </c:pt>
                <c:pt idx="5">
                  <c:v>99.243245408678334</c:v>
                </c:pt>
                <c:pt idx="6">
                  <c:v>98.791615775278473</c:v>
                </c:pt>
                <c:pt idx="7">
                  <c:v>98.223455719953975</c:v>
                </c:pt>
                <c:pt idx="8">
                  <c:v>97.532114826649831</c:v>
                </c:pt>
                <c:pt idx="9">
                  <c:v>96.801274351536634</c:v>
                </c:pt>
                <c:pt idx="10">
                  <c:v>96.140080477827425</c:v>
                </c:pt>
                <c:pt idx="11">
                  <c:v>95.664030496726369</c:v>
                </c:pt>
                <c:pt idx="12">
                  <c:v>95.4664558265588</c:v>
                </c:pt>
                <c:pt idx="13">
                  <c:v>95.593867998251199</c:v>
                </c:pt>
                <c:pt idx="14">
                  <c:v>96.061861379578332</c:v>
                </c:pt>
                <c:pt idx="15">
                  <c:v>96.749579321068538</c:v>
                </c:pt>
                <c:pt idx="16">
                  <c:v>97.447808052151586</c:v>
                </c:pt>
                <c:pt idx="17">
                  <c:v>98.057382654229201</c:v>
                </c:pt>
                <c:pt idx="18">
                  <c:v>98.519833770026452</c:v>
                </c:pt>
                <c:pt idx="19">
                  <c:v>99.274553240508553</c:v>
                </c:pt>
                <c:pt idx="20">
                  <c:v>99.762490744735615</c:v>
                </c:pt>
                <c:pt idx="21">
                  <c:v>99.940560156419934</c:v>
                </c:pt>
                <c:pt idx="22">
                  <c:v>100.00055447389391</c:v>
                </c:pt>
                <c:pt idx="23">
                  <c:v>100.01814833236946</c:v>
                </c:pt>
                <c:pt idx="24">
                  <c:v>100.01957506001148</c:v>
                </c:pt>
                <c:pt idx="25">
                  <c:v>100.01279160362185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56E-2548-A75A-B9DAF328FDA6}"/>
            </c:ext>
          </c:extLst>
        </c:ser>
        <c:ser>
          <c:idx val="5"/>
          <c:order val="5"/>
          <c:tx>
            <c:v>6</c:v>
          </c:tx>
          <c:val>
            <c:numRef>
              <c:f>D_heads!$CE$468:$DK$468</c:f>
              <c:numCache>
                <c:formatCode>General</c:formatCode>
                <c:ptCount val="33"/>
                <c:pt idx="0">
                  <c:v>99.992135120430447</c:v>
                </c:pt>
                <c:pt idx="1">
                  <c:v>99.970450571884157</c:v>
                </c:pt>
                <c:pt idx="2">
                  <c:v>99.915263351002963</c:v>
                </c:pt>
                <c:pt idx="3">
                  <c:v>99.793082427655548</c:v>
                </c:pt>
                <c:pt idx="4">
                  <c:v>99.542031578707935</c:v>
                </c:pt>
                <c:pt idx="5">
                  <c:v>99.063668830587929</c:v>
                </c:pt>
                <c:pt idx="6">
                  <c:v>98.357776572595597</c:v>
                </c:pt>
                <c:pt idx="7">
                  <c:v>97.566536755622025</c:v>
                </c:pt>
                <c:pt idx="8">
                  <c:v>96.532173606301654</c:v>
                </c:pt>
                <c:pt idx="9">
                  <c:v>95.452423763677956</c:v>
                </c:pt>
                <c:pt idx="10">
                  <c:v>94.471977796658123</c:v>
                </c:pt>
                <c:pt idx="11">
                  <c:v>93.771206863214019</c:v>
                </c:pt>
                <c:pt idx="12">
                  <c:v>93.502854157899321</c:v>
                </c:pt>
                <c:pt idx="13">
                  <c:v>93.721009166767743</c:v>
                </c:pt>
                <c:pt idx="14">
                  <c:v>94.398556083300988</c:v>
                </c:pt>
                <c:pt idx="15">
                  <c:v>95.375923552624471</c:v>
                </c:pt>
                <c:pt idx="16">
                  <c:v>96.387201047873361</c:v>
                </c:pt>
                <c:pt idx="17">
                  <c:v>97.264081646744316</c:v>
                </c:pt>
                <c:pt idx="18">
                  <c:v>97.9175451204664</c:v>
                </c:pt>
                <c:pt idx="19">
                  <c:v>98.953351751443762</c:v>
                </c:pt>
                <c:pt idx="20">
                  <c:v>99.644259398541593</c:v>
                </c:pt>
                <c:pt idx="21">
                  <c:v>99.90064803567563</c:v>
                </c:pt>
                <c:pt idx="22">
                  <c:v>99.988243105379325</c:v>
                </c:pt>
                <c:pt idx="23">
                  <c:v>100.01550853155864</c:v>
                </c:pt>
                <c:pt idx="24">
                  <c:v>100.02108884578945</c:v>
                </c:pt>
                <c:pt idx="25">
                  <c:v>100.01610166876654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56E-2548-A75A-B9DAF328FDA6}"/>
            </c:ext>
          </c:extLst>
        </c:ser>
        <c:ser>
          <c:idx val="6"/>
          <c:order val="6"/>
          <c:tx>
            <c:v>7</c:v>
          </c:tx>
          <c:val>
            <c:numRef>
              <c:f>D_heads!$CE$469:$DK$469</c:f>
              <c:numCache>
                <c:formatCode>General</c:formatCode>
                <c:ptCount val="33"/>
                <c:pt idx="0">
                  <c:v>99.982978318562985</c:v>
                </c:pt>
                <c:pt idx="1">
                  <c:v>99.955238453777525</c:v>
                </c:pt>
                <c:pt idx="2">
                  <c:v>99.88548094309219</c:v>
                </c:pt>
                <c:pt idx="3">
                  <c:v>99.737625724386518</c:v>
                </c:pt>
                <c:pt idx="4">
                  <c:v>99.43751074200587</c:v>
                </c:pt>
                <c:pt idx="5">
                  <c:v>98.837999337948787</c:v>
                </c:pt>
                <c:pt idx="6">
                  <c:v>97.942388680866429</c:v>
                </c:pt>
                <c:pt idx="7">
                  <c:v>96.816947566204504</c:v>
                </c:pt>
                <c:pt idx="8">
                  <c:v>95.260266501620706</c:v>
                </c:pt>
                <c:pt idx="9">
                  <c:v>93.768537507391201</c:v>
                </c:pt>
                <c:pt idx="10">
                  <c:v>92.40942870525231</c:v>
                </c:pt>
                <c:pt idx="11">
                  <c:v>91.4341896841199</c:v>
                </c:pt>
                <c:pt idx="12">
                  <c:v>91.079511916665197</c:v>
                </c:pt>
                <c:pt idx="13">
                  <c:v>91.416357742146388</c:v>
                </c:pt>
                <c:pt idx="14">
                  <c:v>92.370396292227056</c:v>
                </c:pt>
                <c:pt idx="15">
                  <c:v>93.708309833162602</c:v>
                </c:pt>
                <c:pt idx="16">
                  <c:v>95.10075897956456</c:v>
                </c:pt>
                <c:pt idx="17">
                  <c:v>96.295202087191782</c:v>
                </c:pt>
                <c:pt idx="18">
                  <c:v>97.170321565302089</c:v>
                </c:pt>
                <c:pt idx="19">
                  <c:v>98.546058686713693</c:v>
                </c:pt>
                <c:pt idx="20">
                  <c:v>99.492264876565969</c:v>
                </c:pt>
                <c:pt idx="21">
                  <c:v>99.849008445221045</c:v>
                </c:pt>
                <c:pt idx="22">
                  <c:v>99.971975657361426</c:v>
                </c:pt>
                <c:pt idx="23">
                  <c:v>100.01099270915827</c:v>
                </c:pt>
                <c:pt idx="24">
                  <c:v>100.02050934602916</c:v>
                </c:pt>
                <c:pt idx="25">
                  <c:v>100.01669927865638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56E-2548-A75A-B9DAF328FDA6}"/>
            </c:ext>
          </c:extLst>
        </c:ser>
        <c:ser>
          <c:idx val="7"/>
          <c:order val="7"/>
          <c:tx>
            <c:v>8</c:v>
          </c:tx>
          <c:val>
            <c:numRef>
              <c:f>D_heads!$CE$470:$DK$470</c:f>
              <c:numCache>
                <c:formatCode>General</c:formatCode>
                <c:ptCount val="33"/>
                <c:pt idx="0">
                  <c:v>99.964287601754634</c:v>
                </c:pt>
                <c:pt idx="1">
                  <c:v>99.925984695093035</c:v>
                </c:pt>
                <c:pt idx="2">
                  <c:v>99.833416871284257</c:v>
                </c:pt>
                <c:pt idx="3">
                  <c:v>99.650202393055054</c:v>
                </c:pt>
                <c:pt idx="4">
                  <c:v>99.307607762867278</c:v>
                </c:pt>
                <c:pt idx="5">
                  <c:v>98.681256386941172</c:v>
                </c:pt>
                <c:pt idx="6">
                  <c:v>97.601349333431656</c:v>
                </c:pt>
                <c:pt idx="7">
                  <c:v>95.812973712821432</c:v>
                </c:pt>
                <c:pt idx="8">
                  <c:v>93.665327930082896</c:v>
                </c:pt>
                <c:pt idx="9">
                  <c:v>91.892604141956994</c:v>
                </c:pt>
                <c:pt idx="10">
                  <c:v>90.165155850167125</c:v>
                </c:pt>
                <c:pt idx="11">
                  <c:v>88.892439302984627</c:v>
                </c:pt>
                <c:pt idx="12">
                  <c:v>88.422621216604568</c:v>
                </c:pt>
                <c:pt idx="13">
                  <c:v>88.87441724155596</c:v>
                </c:pt>
                <c:pt idx="14">
                  <c:v>90.143456830253697</c:v>
                </c:pt>
                <c:pt idx="15">
                  <c:v>91.89233662035285</c:v>
                </c:pt>
                <c:pt idx="16">
                  <c:v>93.694289757460353</c:v>
                </c:pt>
                <c:pt idx="17">
                  <c:v>95.211635694828672</c:v>
                </c:pt>
                <c:pt idx="18">
                  <c:v>96.296114942536178</c:v>
                </c:pt>
                <c:pt idx="19">
                  <c:v>98.060153247722482</c:v>
                </c:pt>
                <c:pt idx="20">
                  <c:v>99.310027879831409</c:v>
                </c:pt>
                <c:pt idx="21">
                  <c:v>99.787394532295323</c:v>
                </c:pt>
                <c:pt idx="22">
                  <c:v>99.952635263123298</c:v>
                </c:pt>
                <c:pt idx="23">
                  <c:v>100.0053479670036</c:v>
                </c:pt>
                <c:pt idx="24">
                  <c:v>100.01911509036862</c:v>
                </c:pt>
                <c:pt idx="25">
                  <c:v>100.01653479985269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56E-2548-A75A-B9DAF328FDA6}"/>
            </c:ext>
          </c:extLst>
        </c:ser>
        <c:ser>
          <c:idx val="8"/>
          <c:order val="8"/>
          <c:tx>
            <c:v>9</c:v>
          </c:tx>
          <c:val>
            <c:numRef>
              <c:f>D_heads!$CE$471:$DK$471</c:f>
              <c:numCache>
                <c:formatCode>General</c:formatCode>
                <c:ptCount val="33"/>
                <c:pt idx="0">
                  <c:v>99.934154698459693</c:v>
                </c:pt>
                <c:pt idx="1">
                  <c:v>99.8767871468024</c:v>
                </c:pt>
                <c:pt idx="2">
                  <c:v>99.741969770416787</c:v>
                </c:pt>
                <c:pt idx="3">
                  <c:v>99.491974068529572</c:v>
                </c:pt>
                <c:pt idx="4">
                  <c:v>99.072511976052368</c:v>
                </c:pt>
                <c:pt idx="5">
                  <c:v>98.375702635065068</c:v>
                </c:pt>
                <c:pt idx="6">
                  <c:v>97.066863872304452</c:v>
                </c:pt>
                <c:pt idx="7">
                  <c:v>94.783165680291944</c:v>
                </c:pt>
                <c:pt idx="8">
                  <c:v>92.243045210084247</c:v>
                </c:pt>
                <c:pt idx="9">
                  <c:v>90.134353399393447</c:v>
                </c:pt>
                <c:pt idx="10">
                  <c:v>88.020740583770376</c:v>
                </c:pt>
                <c:pt idx="11">
                  <c:v>86.449440070397088</c:v>
                </c:pt>
                <c:pt idx="12">
                  <c:v>85.873915308763571</c:v>
                </c:pt>
                <c:pt idx="13">
                  <c:v>86.444103736860498</c:v>
                </c:pt>
                <c:pt idx="14">
                  <c:v>88.004851739347927</c:v>
                </c:pt>
                <c:pt idx="15">
                  <c:v>90.138616837071595</c:v>
                </c:pt>
                <c:pt idx="16">
                  <c:v>92.315936062885612</c:v>
                </c:pt>
                <c:pt idx="17">
                  <c:v>94.096971221230675</c:v>
                </c:pt>
                <c:pt idx="18">
                  <c:v>95.279487898767144</c:v>
                </c:pt>
                <c:pt idx="19">
                  <c:v>97.504790735379004</c:v>
                </c:pt>
                <c:pt idx="20">
                  <c:v>99.10928873812243</c:v>
                </c:pt>
                <c:pt idx="21">
                  <c:v>99.72182234733117</c:v>
                </c:pt>
                <c:pt idx="22">
                  <c:v>99.932610896035513</c:v>
                </c:pt>
                <c:pt idx="23">
                  <c:v>99.999560779686433</c:v>
                </c:pt>
                <c:pt idx="24">
                  <c:v>100.01758653972946</c:v>
                </c:pt>
                <c:pt idx="25">
                  <c:v>100.01623412679454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56E-2548-A75A-B9DAF328FDA6}"/>
            </c:ext>
          </c:extLst>
        </c:ser>
        <c:ser>
          <c:idx val="9"/>
          <c:order val="9"/>
          <c:tx>
            <c:v>10</c:v>
          </c:tx>
          <c:val>
            <c:numRef>
              <c:f>D_heads!$CE$472:$DK$472</c:f>
              <c:numCache>
                <c:formatCode>General</c:formatCode>
                <c:ptCount val="33"/>
                <c:pt idx="0">
                  <c:v>99.893179829083152</c:v>
                </c:pt>
                <c:pt idx="1">
                  <c:v>99.803805495109316</c:v>
                </c:pt>
                <c:pt idx="2">
                  <c:v>99.591643743614668</c:v>
                </c:pt>
                <c:pt idx="3">
                  <c:v>99.205685992243176</c:v>
                </c:pt>
                <c:pt idx="4">
                  <c:v>98.63385868723168</c:v>
                </c:pt>
                <c:pt idx="5">
                  <c:v>97.965311696763592</c:v>
                </c:pt>
                <c:pt idx="6">
                  <c:v>96.580096675990688</c:v>
                </c:pt>
                <c:pt idx="7">
                  <c:v>94.008027136829867</c:v>
                </c:pt>
                <c:pt idx="8">
                  <c:v>91.126019766686525</c:v>
                </c:pt>
                <c:pt idx="9">
                  <c:v>88.670302622901033</c:v>
                </c:pt>
                <c:pt idx="10">
                  <c:v>86.197776890219032</c:v>
                </c:pt>
                <c:pt idx="11">
                  <c:v>84.387547813316687</c:v>
                </c:pt>
                <c:pt idx="12">
                  <c:v>83.727479991541273</c:v>
                </c:pt>
                <c:pt idx="13">
                  <c:v>84.385353362592582</c:v>
                </c:pt>
                <c:pt idx="14">
                  <c:v>86.174010484371109</c:v>
                </c:pt>
                <c:pt idx="15">
                  <c:v>88.619334685473703</c:v>
                </c:pt>
                <c:pt idx="16">
                  <c:v>91.113869070083595</c:v>
                </c:pt>
                <c:pt idx="17">
                  <c:v>93.075895079807822</c:v>
                </c:pt>
                <c:pt idx="18">
                  <c:v>93.960181734522266</c:v>
                </c:pt>
                <c:pt idx="19">
                  <c:v>96.944360402226749</c:v>
                </c:pt>
                <c:pt idx="20">
                  <c:v>98.934155201283275</c:v>
                </c:pt>
                <c:pt idx="21">
                  <c:v>99.668651550782442</c:v>
                </c:pt>
                <c:pt idx="22">
                  <c:v>99.916964373051115</c:v>
                </c:pt>
                <c:pt idx="23">
                  <c:v>99.995142573886682</c:v>
                </c:pt>
                <c:pt idx="24">
                  <c:v>100.01651141641774</c:v>
                </c:pt>
                <c:pt idx="25">
                  <c:v>100.0161711502824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56E-2548-A75A-B9DAF328FDA6}"/>
            </c:ext>
          </c:extLst>
        </c:ser>
        <c:ser>
          <c:idx val="10"/>
          <c:order val="10"/>
          <c:tx>
            <c:v>11</c:v>
          </c:tx>
          <c:val>
            <c:numRef>
              <c:f>D_heads!$CE$473:$DK$473</c:f>
              <c:numCache>
                <c:formatCode>General</c:formatCode>
                <c:ptCount val="33"/>
                <c:pt idx="0">
                  <c:v>99.850963998744831</c:v>
                </c:pt>
                <c:pt idx="1">
                  <c:v>99.718554179560371</c:v>
                </c:pt>
                <c:pt idx="2">
                  <c:v>99.384460524802762</c:v>
                </c:pt>
                <c:pt idx="3">
                  <c:v>98.72081841940053</c:v>
                </c:pt>
                <c:pt idx="4">
                  <c:v>97.696663974719471</c:v>
                </c:pt>
                <c:pt idx="5">
                  <c:v>97.424350585875146</c:v>
                </c:pt>
                <c:pt idx="6">
                  <c:v>96.212378951664064</c:v>
                </c:pt>
                <c:pt idx="7">
                  <c:v>93.545516818624719</c:v>
                </c:pt>
                <c:pt idx="8">
                  <c:v>90.388909612275853</c:v>
                </c:pt>
                <c:pt idx="9">
                  <c:v>87.594466222775594</c:v>
                </c:pt>
                <c:pt idx="10">
                  <c:v>84.803039963720835</c:v>
                </c:pt>
                <c:pt idx="11">
                  <c:v>82.802379291780028</c:v>
                </c:pt>
                <c:pt idx="12">
                  <c:v>82.085737518206628</c:v>
                </c:pt>
                <c:pt idx="13">
                  <c:v>82.799132564610971</c:v>
                </c:pt>
                <c:pt idx="14">
                  <c:v>84.729802865045372</c:v>
                </c:pt>
                <c:pt idx="15">
                  <c:v>87.39615351301272</c:v>
                </c:pt>
                <c:pt idx="16">
                  <c:v>90.213285746581704</c:v>
                </c:pt>
                <c:pt idx="17">
                  <c:v>92.57062568761198</c:v>
                </c:pt>
                <c:pt idx="18">
                  <c:v>94.162391007759368</c:v>
                </c:pt>
                <c:pt idx="19">
                  <c:v>96.926599684074418</c:v>
                </c:pt>
                <c:pt idx="20">
                  <c:v>98.902888256867158</c:v>
                </c:pt>
                <c:pt idx="21">
                  <c:v>99.653725208976496</c:v>
                </c:pt>
                <c:pt idx="22">
                  <c:v>99.911411874196958</c:v>
                </c:pt>
                <c:pt idx="23">
                  <c:v>99.99344321720524</c:v>
                </c:pt>
                <c:pt idx="24">
                  <c:v>100.01643581595417</c:v>
                </c:pt>
                <c:pt idx="25">
                  <c:v>100.01702954563959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56E-2548-A75A-B9DAF328FDA6}"/>
            </c:ext>
          </c:extLst>
        </c:ser>
        <c:ser>
          <c:idx val="11"/>
          <c:order val="11"/>
          <c:tx>
            <c:v>12</c:v>
          </c:tx>
          <c:val>
            <c:numRef>
              <c:f>D_heads!$CE$474:$DK$474</c:f>
              <c:numCache>
                <c:formatCode>General</c:formatCode>
                <c:ptCount val="33"/>
                <c:pt idx="0">
                  <c:v>99.830516664651597</c:v>
                </c:pt>
                <c:pt idx="1">
                  <c:v>99.668495901092342</c:v>
                </c:pt>
                <c:pt idx="2">
                  <c:v>99.221526462479844</c:v>
                </c:pt>
                <c:pt idx="3">
                  <c:v>98.126570544331869</c:v>
                </c:pt>
                <c:pt idx="4">
                  <c:v>95.302896675890636</c:v>
                </c:pt>
                <c:pt idx="5">
                  <c:v>96.862052632975306</c:v>
                </c:pt>
                <c:pt idx="6">
                  <c:v>96.113540082370662</c:v>
                </c:pt>
                <c:pt idx="7">
                  <c:v>93.543918914614963</c:v>
                </c:pt>
                <c:pt idx="8">
                  <c:v>90.146372798452148</c:v>
                </c:pt>
                <c:pt idx="9">
                  <c:v>86.937209140362938</c:v>
                </c:pt>
                <c:pt idx="10">
                  <c:v>83.760435489803854</c:v>
                </c:pt>
                <c:pt idx="11">
                  <c:v>81.641380946073937</c:v>
                </c:pt>
                <c:pt idx="12">
                  <c:v>80.919956391996848</c:v>
                </c:pt>
                <c:pt idx="13">
                  <c:v>81.662744614971487</c:v>
                </c:pt>
                <c:pt idx="14">
                  <c:v>83.620303190263826</c:v>
                </c:pt>
                <c:pt idx="15">
                  <c:v>86.352268684539411</c:v>
                </c:pt>
                <c:pt idx="16">
                  <c:v>89.493969276044169</c:v>
                </c:pt>
                <c:pt idx="17">
                  <c:v>92.206338779010053</c:v>
                </c:pt>
                <c:pt idx="18">
                  <c:v>94.117968099610152</c:v>
                </c:pt>
                <c:pt idx="19">
                  <c:v>96.932580533574892</c:v>
                </c:pt>
                <c:pt idx="20">
                  <c:v>98.907733195843207</c:v>
                </c:pt>
                <c:pt idx="21">
                  <c:v>99.654675825940075</c:v>
                </c:pt>
                <c:pt idx="22">
                  <c:v>99.911303449835771</c:v>
                </c:pt>
                <c:pt idx="23">
                  <c:v>99.993535265925999</c:v>
                </c:pt>
                <c:pt idx="24">
                  <c:v>100.01753171596312</c:v>
                </c:pt>
                <c:pt idx="25">
                  <c:v>100.02118369986947</c:v>
                </c:pt>
                <c:pt idx="26">
                  <c:v>100.01434941712574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56E-2548-A75A-B9DAF328FDA6}"/>
            </c:ext>
          </c:extLst>
        </c:ser>
        <c:ser>
          <c:idx val="12"/>
          <c:order val="12"/>
          <c:tx>
            <c:v>13</c:v>
          </c:tx>
          <c:val>
            <c:numRef>
              <c:f>D_heads!$CE$475:$DK$475</c:f>
              <c:numCache>
                <c:formatCode>General</c:formatCode>
                <c:ptCount val="33"/>
                <c:pt idx="0">
                  <c:v>99.85348144321199</c:v>
                </c:pt>
                <c:pt idx="1">
                  <c:v>99.72401332175049</c:v>
                </c:pt>
                <c:pt idx="2">
                  <c:v>99.398150173658095</c:v>
                </c:pt>
                <c:pt idx="3">
                  <c:v>98.754338001403099</c:v>
                </c:pt>
                <c:pt idx="4">
                  <c:v>97.775501695122841</c:v>
                </c:pt>
                <c:pt idx="5">
                  <c:v>97.601562739558744</c:v>
                </c:pt>
                <c:pt idx="6">
                  <c:v>96.590171108287691</c:v>
                </c:pt>
                <c:pt idx="7">
                  <c:v>94.304933584400885</c:v>
                </c:pt>
                <c:pt idx="8">
                  <c:v>90.793795828076725</c:v>
                </c:pt>
                <c:pt idx="9">
                  <c:v>86.477225582587067</c:v>
                </c:pt>
                <c:pt idx="10">
                  <c:v>82.815294754208779</c:v>
                </c:pt>
                <c:pt idx="11">
                  <c:v>80.803427105038963</c:v>
                </c:pt>
                <c:pt idx="12">
                  <c:v>80.191000882592704</c:v>
                </c:pt>
                <c:pt idx="13">
                  <c:v>80.955954675436644</c:v>
                </c:pt>
                <c:pt idx="14">
                  <c:v>82.76802017726439</c:v>
                </c:pt>
                <c:pt idx="15">
                  <c:v>85.177700483664552</c:v>
                </c:pt>
                <c:pt idx="16">
                  <c:v>88.870018041459673</c:v>
                </c:pt>
                <c:pt idx="17">
                  <c:v>91.96638935244026</c:v>
                </c:pt>
                <c:pt idx="18">
                  <c:v>94.08263120899457</c:v>
                </c:pt>
                <c:pt idx="19">
                  <c:v>96.948832715651463</c:v>
                </c:pt>
                <c:pt idx="20">
                  <c:v>98.921762941946866</c:v>
                </c:pt>
                <c:pt idx="21">
                  <c:v>99.659988043970984</c:v>
                </c:pt>
                <c:pt idx="22">
                  <c:v>99.912714401178263</c:v>
                </c:pt>
                <c:pt idx="23">
                  <c:v>99.994023738346371</c:v>
                </c:pt>
                <c:pt idx="24">
                  <c:v>100.01851886807506</c:v>
                </c:pt>
                <c:pt idx="25">
                  <c:v>100.02418399772455</c:v>
                </c:pt>
                <c:pt idx="26">
                  <c:v>100.02216781321658</c:v>
                </c:pt>
                <c:pt idx="27">
                  <c:v>100.01481240405373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56E-2548-A75A-B9DAF328FDA6}"/>
            </c:ext>
          </c:extLst>
        </c:ser>
        <c:ser>
          <c:idx val="13"/>
          <c:order val="13"/>
          <c:tx>
            <c:v>14</c:v>
          </c:tx>
          <c:val>
            <c:numRef>
              <c:f>D_heads!$CE$476:$DK$476</c:f>
              <c:numCache>
                <c:formatCode>General</c:formatCode>
                <c:ptCount val="33"/>
                <c:pt idx="0">
                  <c:v>99.896943280336245</c:v>
                </c:pt>
                <c:pt idx="1">
                  <c:v>99.812704658589013</c:v>
                </c:pt>
                <c:pt idx="2">
                  <c:v>99.614457632208044</c:v>
                </c:pt>
                <c:pt idx="3">
                  <c:v>99.260790466426997</c:v>
                </c:pt>
                <c:pt idx="4">
                  <c:v>98.759341979136053</c:v>
                </c:pt>
                <c:pt idx="5">
                  <c:v>98.233596034627567</c:v>
                </c:pt>
                <c:pt idx="6">
                  <c:v>97.110065731444749</c:v>
                </c:pt>
                <c:pt idx="7">
                  <c:v>94.946320589918614</c:v>
                </c:pt>
                <c:pt idx="8">
                  <c:v>91.534296692080105</c:v>
                </c:pt>
                <c:pt idx="9">
                  <c:v>87.06135780415903</c:v>
                </c:pt>
                <c:pt idx="10">
                  <c:v>82.600868236787136</c:v>
                </c:pt>
                <c:pt idx="11">
                  <c:v>80.324465176168431</c:v>
                </c:pt>
                <c:pt idx="12">
                  <c:v>79.982928278262563</c:v>
                </c:pt>
                <c:pt idx="13">
                  <c:v>80.816577244402595</c:v>
                </c:pt>
                <c:pt idx="14">
                  <c:v>82.306346850315791</c:v>
                </c:pt>
                <c:pt idx="15">
                  <c:v>82.954619977579966</c:v>
                </c:pt>
                <c:pt idx="16">
                  <c:v>88.4705467854277</c:v>
                </c:pt>
                <c:pt idx="17">
                  <c:v>92.003785983056744</c:v>
                </c:pt>
                <c:pt idx="18">
                  <c:v>94.223546527990877</c:v>
                </c:pt>
                <c:pt idx="19">
                  <c:v>97.041511276379154</c:v>
                </c:pt>
                <c:pt idx="20">
                  <c:v>98.953453662906156</c:v>
                </c:pt>
                <c:pt idx="21">
                  <c:v>99.667092897218453</c:v>
                </c:pt>
                <c:pt idx="22">
                  <c:v>99.913298460158785</c:v>
                </c:pt>
                <c:pt idx="23">
                  <c:v>99.993762409539812</c:v>
                </c:pt>
                <c:pt idx="24">
                  <c:v>100.01881096750994</c:v>
                </c:pt>
                <c:pt idx="25">
                  <c:v>100.02575556346254</c:v>
                </c:pt>
                <c:pt idx="26">
                  <c:v>100.02632890384416</c:v>
                </c:pt>
                <c:pt idx="27">
                  <c:v>100.02385505950215</c:v>
                </c:pt>
                <c:pt idx="28">
                  <c:v>100.01947739361439</c:v>
                </c:pt>
                <c:pt idx="29">
                  <c:v>100.01756059388271</c:v>
                </c:pt>
                <c:pt idx="30">
                  <c:v>100.01376750260037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56E-2548-A75A-B9DAF328FDA6}"/>
            </c:ext>
          </c:extLst>
        </c:ser>
        <c:ser>
          <c:idx val="14"/>
          <c:order val="14"/>
          <c:tx>
            <c:v>15</c:v>
          </c:tx>
          <c:val>
            <c:numRef>
              <c:f>D_heads!$CE$477:$DK$477</c:f>
              <c:numCache>
                <c:formatCode>General</c:formatCode>
                <c:ptCount val="33"/>
                <c:pt idx="0">
                  <c:v>99.936452912914575</c:v>
                </c:pt>
                <c:pt idx="1">
                  <c:v>99.885611059914609</c:v>
                </c:pt>
                <c:pt idx="2">
                  <c:v>99.767294787968723</c:v>
                </c:pt>
                <c:pt idx="3">
                  <c:v>99.553210131484292</c:v>
                </c:pt>
                <c:pt idx="4">
                  <c:v>99.206349974122475</c:v>
                </c:pt>
                <c:pt idx="5">
                  <c:v>98.641196025069419</c:v>
                </c:pt>
                <c:pt idx="6">
                  <c:v>97.532108382557425</c:v>
                </c:pt>
                <c:pt idx="7">
                  <c:v>95.492961605675958</c:v>
                </c:pt>
                <c:pt idx="8">
                  <c:v>92.233402683813125</c:v>
                </c:pt>
                <c:pt idx="9">
                  <c:v>87.883399625076436</c:v>
                </c:pt>
                <c:pt idx="10">
                  <c:v>83.385406486445518</c:v>
                </c:pt>
                <c:pt idx="11">
                  <c:v>80.603356444314741</c:v>
                </c:pt>
                <c:pt idx="12">
                  <c:v>80.512686536573895</c:v>
                </c:pt>
                <c:pt idx="13">
                  <c:v>81.614761611577677</c:v>
                </c:pt>
                <c:pt idx="14">
                  <c:v>83.640724731891325</c:v>
                </c:pt>
                <c:pt idx="15">
                  <c:v>86.071288150891476</c:v>
                </c:pt>
                <c:pt idx="16">
                  <c:v>89.671998890677983</c:v>
                </c:pt>
                <c:pt idx="17">
                  <c:v>92.657268215799675</c:v>
                </c:pt>
                <c:pt idx="18">
                  <c:v>94.67814556994729</c:v>
                </c:pt>
                <c:pt idx="19">
                  <c:v>97.262560097251338</c:v>
                </c:pt>
                <c:pt idx="20">
                  <c:v>98.995978606023954</c:v>
                </c:pt>
                <c:pt idx="21">
                  <c:v>99.66478486326389</c:v>
                </c:pt>
                <c:pt idx="22">
                  <c:v>99.907392868696832</c:v>
                </c:pt>
                <c:pt idx="23">
                  <c:v>99.990650813302253</c:v>
                </c:pt>
                <c:pt idx="24">
                  <c:v>100.0178241967749</c:v>
                </c:pt>
                <c:pt idx="25">
                  <c:v>100.02612375008896</c:v>
                </c:pt>
                <c:pt idx="26">
                  <c:v>100.02811320904682</c:v>
                </c:pt>
                <c:pt idx="27">
                  <c:v>100.02779428380047</c:v>
                </c:pt>
                <c:pt idx="28">
                  <c:v>100.02655327920014</c:v>
                </c:pt>
                <c:pt idx="29">
                  <c:v>100.02545124900301</c:v>
                </c:pt>
                <c:pt idx="30">
                  <c:v>100.02351027676414</c:v>
                </c:pt>
                <c:pt idx="31">
                  <c:v>100.01971186709481</c:v>
                </c:pt>
                <c:pt idx="32">
                  <c:v>100.01883660839411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56E-2548-A75A-B9DAF328FDA6}"/>
            </c:ext>
          </c:extLst>
        </c:ser>
        <c:ser>
          <c:idx val="15"/>
          <c:order val="15"/>
          <c:tx>
            <c:v>16</c:v>
          </c:tx>
          <c:val>
            <c:numRef>
              <c:f>D_heads!$CE$478:$DK$478</c:f>
              <c:numCache>
                <c:formatCode>General</c:formatCode>
                <c:ptCount val="33"/>
                <c:pt idx="0">
                  <c:v>99.959800379048588</c:v>
                </c:pt>
                <c:pt idx="1">
                  <c:v>99.929650477393722</c:v>
                </c:pt>
                <c:pt idx="2">
                  <c:v>99.854675409612284</c:v>
                </c:pt>
                <c:pt idx="3">
                  <c:v>99.706095425568265</c:v>
                </c:pt>
                <c:pt idx="4">
                  <c:v>99.427304191819928</c:v>
                </c:pt>
                <c:pt idx="5">
                  <c:v>98.897184333292557</c:v>
                </c:pt>
                <c:pt idx="6">
                  <c:v>97.866573818408369</c:v>
                </c:pt>
                <c:pt idx="7">
                  <c:v>96.000740018546097</c:v>
                </c:pt>
                <c:pt idx="8">
                  <c:v>93.013949450941425</c:v>
                </c:pt>
                <c:pt idx="9">
                  <c:v>89.002911764489866</c:v>
                </c:pt>
                <c:pt idx="10">
                  <c:v>84.808272486346851</c:v>
                </c:pt>
                <c:pt idx="11">
                  <c:v>82.034378424824823</c:v>
                </c:pt>
                <c:pt idx="12">
                  <c:v>81.748338272211384</c:v>
                </c:pt>
                <c:pt idx="13">
                  <c:v>83.013794064887549</c:v>
                </c:pt>
                <c:pt idx="14">
                  <c:v>85.456968549604909</c:v>
                </c:pt>
                <c:pt idx="15">
                  <c:v>88.188349552891935</c:v>
                </c:pt>
                <c:pt idx="16">
                  <c:v>91.108459532516918</c:v>
                </c:pt>
                <c:pt idx="17">
                  <c:v>93.607368621329414</c:v>
                </c:pt>
                <c:pt idx="18">
                  <c:v>95.384020465695784</c:v>
                </c:pt>
                <c:pt idx="19">
                  <c:v>97.571161374121729</c:v>
                </c:pt>
                <c:pt idx="20">
                  <c:v>98.953332336004181</c:v>
                </c:pt>
                <c:pt idx="21">
                  <c:v>99.606517821321916</c:v>
                </c:pt>
                <c:pt idx="22">
                  <c:v>99.879585664638753</c:v>
                </c:pt>
                <c:pt idx="23">
                  <c:v>99.980411177758313</c:v>
                </c:pt>
                <c:pt idx="24">
                  <c:v>100.01459763227162</c:v>
                </c:pt>
                <c:pt idx="25">
                  <c:v>100.02544851741692</c:v>
                </c:pt>
                <c:pt idx="26">
                  <c:v>100.02859471464237</c:v>
                </c:pt>
                <c:pt idx="27">
                  <c:v>100.02923461259645</c:v>
                </c:pt>
                <c:pt idx="28">
                  <c:v>100.02904995100282</c:v>
                </c:pt>
                <c:pt idx="29">
                  <c:v>100.0286405521779</c:v>
                </c:pt>
                <c:pt idx="30">
                  <c:v>100.02791697218187</c:v>
                </c:pt>
                <c:pt idx="31">
                  <c:v>100.02684346819767</c:v>
                </c:pt>
                <c:pt idx="32">
                  <c:v>100.02642288199344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56E-2548-A75A-B9DAF328FDA6}"/>
            </c:ext>
          </c:extLst>
        </c:ser>
        <c:ser>
          <c:idx val="16"/>
          <c:order val="16"/>
          <c:tx>
            <c:v>17</c:v>
          </c:tx>
          <c:val>
            <c:numRef>
              <c:f>D_heads!$CE$479:$DK$479</c:f>
              <c:numCache>
                <c:formatCode>General</c:formatCode>
                <c:ptCount val="33"/>
                <c:pt idx="0">
                  <c:v>-99</c:v>
                </c:pt>
                <c:pt idx="1">
                  <c:v>99.945184436017541</c:v>
                </c:pt>
                <c:pt idx="2">
                  <c:v>99.895311153072186</c:v>
                </c:pt>
                <c:pt idx="3">
                  <c:v>99.78085108099954</c:v>
                </c:pt>
                <c:pt idx="4">
                  <c:v>99.541067501891973</c:v>
                </c:pt>
                <c:pt idx="5">
                  <c:v>99.058887207310107</c:v>
                </c:pt>
                <c:pt idx="6">
                  <c:v>98.125768886860811</c:v>
                </c:pt>
                <c:pt idx="7">
                  <c:v>96.457509609942136</c:v>
                </c:pt>
                <c:pt idx="8">
                  <c:v>93.810392632743017</c:v>
                </c:pt>
                <c:pt idx="9">
                  <c:v>90.276580303190912</c:v>
                </c:pt>
                <c:pt idx="10">
                  <c:v>86.657576793187374</c:v>
                </c:pt>
                <c:pt idx="11">
                  <c:v>84.287648159766817</c:v>
                </c:pt>
                <c:pt idx="12">
                  <c:v>83.888056868305782</c:v>
                </c:pt>
                <c:pt idx="13">
                  <c:v>85.32553537615054</c:v>
                </c:pt>
                <c:pt idx="14">
                  <c:v>87.683948438652124</c:v>
                </c:pt>
                <c:pt idx="15">
                  <c:v>90.180611914593186</c:v>
                </c:pt>
                <c:pt idx="16">
                  <c:v>92.562085724984925</c:v>
                </c:pt>
                <c:pt idx="17">
                  <c:v>94.645047326650513</c:v>
                </c:pt>
                <c:pt idx="18">
                  <c:v>96.31740743177501</c:v>
                </c:pt>
                <c:pt idx="19">
                  <c:v>97.775717011770482</c:v>
                </c:pt>
                <c:pt idx="20">
                  <c:v>98.641041185546456</c:v>
                </c:pt>
                <c:pt idx="21">
                  <c:v>99.378661367187149</c:v>
                </c:pt>
                <c:pt idx="22">
                  <c:v>99.805591266039912</c:v>
                </c:pt>
                <c:pt idx="23">
                  <c:v>99.958529064263033</c:v>
                </c:pt>
                <c:pt idx="24">
                  <c:v>100.00848757413249</c:v>
                </c:pt>
                <c:pt idx="25">
                  <c:v>100.02389945324052</c:v>
                </c:pt>
                <c:pt idx="26">
                  <c:v>100.02843099833349</c:v>
                </c:pt>
                <c:pt idx="27">
                  <c:v>100.02965273070726</c:v>
                </c:pt>
                <c:pt idx="28">
                  <c:v>100.02988122669865</c:v>
                </c:pt>
                <c:pt idx="29">
                  <c:v>100.02980964589435</c:v>
                </c:pt>
                <c:pt idx="30">
                  <c:v>100.02958805121146</c:v>
                </c:pt>
                <c:pt idx="31">
                  <c:v>100.02928512511659</c:v>
                </c:pt>
                <c:pt idx="32">
                  <c:v>100.02912495356357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56E-2548-A75A-B9DAF328FDA6}"/>
            </c:ext>
          </c:extLst>
        </c:ser>
        <c:ser>
          <c:idx val="17"/>
          <c:order val="17"/>
          <c:tx>
            <c:v>18</c:v>
          </c:tx>
          <c:val>
            <c:numRef>
              <c:f>D_heads!$CE$480:$DK$480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99.901357064160976</c:v>
                </c:pt>
                <c:pt idx="3">
                  <c:v>99.809867740989077</c:v>
                </c:pt>
                <c:pt idx="4">
                  <c:v>99.591584355107756</c:v>
                </c:pt>
                <c:pt idx="5">
                  <c:v>99.142510651628712</c:v>
                </c:pt>
                <c:pt idx="6">
                  <c:v>98.278912023262762</c:v>
                </c:pt>
                <c:pt idx="7">
                  <c:v>96.754682048925176</c:v>
                </c:pt>
                <c:pt idx="8">
                  <c:v>94.372101936519314</c:v>
                </c:pt>
                <c:pt idx="9">
                  <c:v>91.251046097333003</c:v>
                </c:pt>
                <c:pt idx="10">
                  <c:v>88.157824282735774</c:v>
                </c:pt>
                <c:pt idx="11">
                  <c:v>86.419135977635449</c:v>
                </c:pt>
                <c:pt idx="12">
                  <c:v>87.040491979540263</c:v>
                </c:pt>
                <c:pt idx="13">
                  <c:v>88.298073585876821</c:v>
                </c:pt>
                <c:pt idx="14">
                  <c:v>90.100301846624191</c:v>
                </c:pt>
                <c:pt idx="15">
                  <c:v>92.127329715955469</c:v>
                </c:pt>
                <c:pt idx="16">
                  <c:v>93.831799485207441</c:v>
                </c:pt>
                <c:pt idx="17">
                  <c:v>95.474605810716113</c:v>
                </c:pt>
                <c:pt idx="18">
                  <c:v>96.864888034192859</c:v>
                </c:pt>
                <c:pt idx="19">
                  <c:v>97.977164445167503</c:v>
                </c:pt>
                <c:pt idx="20">
                  <c:v>98.738378424453614</c:v>
                </c:pt>
                <c:pt idx="21">
                  <c:v>99.219539278106041</c:v>
                </c:pt>
                <c:pt idx="22">
                  <c:v>99.696143828849301</c:v>
                </c:pt>
                <c:pt idx="23">
                  <c:v>99.930876097402034</c:v>
                </c:pt>
                <c:pt idx="24">
                  <c:v>100.00143002838439</c:v>
                </c:pt>
                <c:pt idx="25">
                  <c:v>100.02212991097558</c:v>
                </c:pt>
                <c:pt idx="26">
                  <c:v>100.02806312016774</c:v>
                </c:pt>
                <c:pt idx="27">
                  <c:v>100.02971140081463</c:v>
                </c:pt>
                <c:pt idx="28">
                  <c:v>100.03013288470704</c:v>
                </c:pt>
                <c:pt idx="29">
                  <c:v>100.03020210955673</c:v>
                </c:pt>
                <c:pt idx="30">
                  <c:v>100.03015594067691</c:v>
                </c:pt>
                <c:pt idx="31">
                  <c:v>100.03006522495461</c:v>
                </c:pt>
                <c:pt idx="32">
                  <c:v>100.02995377931198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56E-2548-A75A-B9DAF328FDA6}"/>
            </c:ext>
          </c:extLst>
        </c:ser>
        <c:ser>
          <c:idx val="18"/>
          <c:order val="18"/>
          <c:tx>
            <c:v>19</c:v>
          </c:tx>
          <c:val>
            <c:numRef>
              <c:f>D_heads!$CE$481:$DK$481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89.453701780682451</c:v>
                </c:pt>
                <c:pt idx="13">
                  <c:v>90.394818029457412</c:v>
                </c:pt>
                <c:pt idx="14">
                  <c:v>91.892809375924855</c:v>
                </c:pt>
                <c:pt idx="15">
                  <c:v>93.246332169018928</c:v>
                </c:pt>
                <c:pt idx="16">
                  <c:v>94.562357758992704</c:v>
                </c:pt>
                <c:pt idx="17">
                  <c:v>95.925629229135609</c:v>
                </c:pt>
                <c:pt idx="18">
                  <c:v>97.122795327795643</c:v>
                </c:pt>
                <c:pt idx="19">
                  <c:v>98.080194815487545</c:v>
                </c:pt>
                <c:pt idx="20">
                  <c:v>98.784664905435719</c:v>
                </c:pt>
                <c:pt idx="21">
                  <c:v>99.212622622712303</c:v>
                </c:pt>
                <c:pt idx="22">
                  <c:v>99.674155887744718</c:v>
                </c:pt>
                <c:pt idx="23">
                  <c:v>99.921155938712317</c:v>
                </c:pt>
                <c:pt idx="24">
                  <c:v>99.998232694808621</c:v>
                </c:pt>
                <c:pt idx="25">
                  <c:v>100.02120549791019</c:v>
                </c:pt>
                <c:pt idx="26">
                  <c:v>100.02783360436452</c:v>
                </c:pt>
                <c:pt idx="27">
                  <c:v>100.02969466018696</c:v>
                </c:pt>
                <c:pt idx="28">
                  <c:v>100.03019721561141</c:v>
                </c:pt>
                <c:pt idx="29">
                  <c:v>100.03031673609958</c:v>
                </c:pt>
                <c:pt idx="30">
                  <c:v>100.0303260296716</c:v>
                </c:pt>
                <c:pt idx="31">
                  <c:v>100.03030698012607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56E-2548-A75A-B9DAF328FDA6}"/>
            </c:ext>
          </c:extLst>
        </c:ser>
        <c:bandFmts/>
        <c:axId val="1620533439"/>
        <c:axId val="1620469183"/>
        <c:axId val="1666969263"/>
      </c:surfaceChart>
      <c:catAx>
        <c:axId val="1620533439"/>
        <c:scaling>
          <c:orientation val="minMax"/>
        </c:scaling>
        <c:delete val="0"/>
        <c:axPos val="b"/>
        <c:majorTickMark val="out"/>
        <c:minorTickMark val="none"/>
        <c:tickLblPos val="nextTo"/>
        <c:crossAx val="1620469183"/>
        <c:crosses val="autoZero"/>
        <c:auto val="1"/>
        <c:lblAlgn val="ctr"/>
        <c:lblOffset val="100"/>
        <c:noMultiLvlLbl val="0"/>
      </c:catAx>
      <c:valAx>
        <c:axId val="1620469183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620533439"/>
        <c:crosses val="autoZero"/>
        <c:crossBetween val="midCat"/>
        <c:majorUnit val="21"/>
      </c:valAx>
      <c:serAx>
        <c:axId val="1666969263"/>
        <c:scaling>
          <c:orientation val="minMax"/>
        </c:scaling>
        <c:delete val="0"/>
        <c:axPos val="b"/>
        <c:majorTickMark val="out"/>
        <c:minorTickMark val="none"/>
        <c:tickLblPos val="nextTo"/>
        <c:crossAx val="1620469183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D_heads!$CE$483:$DK$483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99.192902603040977</c:v>
                </c:pt>
                <c:pt idx="5">
                  <c:v>98.9729736274831</c:v>
                </c:pt>
                <c:pt idx="6">
                  <c:v>98.751538174954021</c:v>
                </c:pt>
                <c:pt idx="7">
                  <c:v>98.542412687793345</c:v>
                </c:pt>
                <c:pt idx="8">
                  <c:v>98.420828753740039</c:v>
                </c:pt>
                <c:pt idx="9">
                  <c:v>98.273721610172785</c:v>
                </c:pt>
                <c:pt idx="10">
                  <c:v>98.154283072332802</c:v>
                </c:pt>
                <c:pt idx="11">
                  <c:v>98.066464894998902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542-3642-B19E-333AB4BA30D4}"/>
            </c:ext>
          </c:extLst>
        </c:ser>
        <c:ser>
          <c:idx val="1"/>
          <c:order val="1"/>
          <c:tx>
            <c:v>2</c:v>
          </c:tx>
          <c:val>
            <c:numRef>
              <c:f>D_heads!$CE$484:$DK$484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99.725284577900851</c:v>
                </c:pt>
                <c:pt idx="3">
                  <c:v>99.557918246594951</c:v>
                </c:pt>
                <c:pt idx="4">
                  <c:v>99.285658959206103</c:v>
                </c:pt>
                <c:pt idx="5">
                  <c:v>99.057895802029037</c:v>
                </c:pt>
                <c:pt idx="6">
                  <c:v>98.796127137312652</c:v>
                </c:pt>
                <c:pt idx="7">
                  <c:v>98.482905552824491</c:v>
                </c:pt>
                <c:pt idx="8">
                  <c:v>98.236079712416085</c:v>
                </c:pt>
                <c:pt idx="9">
                  <c:v>98.014782362849701</c:v>
                </c:pt>
                <c:pt idx="10">
                  <c:v>97.874743977204872</c:v>
                </c:pt>
                <c:pt idx="11">
                  <c:v>97.720665727714049</c:v>
                </c:pt>
                <c:pt idx="12">
                  <c:v>97.526634522993547</c:v>
                </c:pt>
                <c:pt idx="13">
                  <c:v>97.547991007883624</c:v>
                </c:pt>
                <c:pt idx="14">
                  <c:v>97.707365854269284</c:v>
                </c:pt>
                <c:pt idx="15">
                  <c:v>97.951175967682488</c:v>
                </c:pt>
                <c:pt idx="16">
                  <c:v>98.233052252995847</c:v>
                </c:pt>
                <c:pt idx="17">
                  <c:v>98.514921360961438</c:v>
                </c:pt>
                <c:pt idx="18">
                  <c:v>98.770630097101687</c:v>
                </c:pt>
                <c:pt idx="19">
                  <c:v>99.314268873671722</c:v>
                </c:pt>
                <c:pt idx="20">
                  <c:v>99.727788414572117</c:v>
                </c:pt>
                <c:pt idx="21">
                  <c:v>99.909406851235218</c:v>
                </c:pt>
                <c:pt idx="22">
                  <c:v>99.977847954625503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542-3642-B19E-333AB4BA30D4}"/>
            </c:ext>
          </c:extLst>
        </c:ser>
        <c:ser>
          <c:idx val="2"/>
          <c:order val="2"/>
          <c:tx>
            <c:v>3</c:v>
          </c:tx>
          <c:val>
            <c:numRef>
              <c:f>D_heads!$CE$485:$DK$485</c:f>
              <c:numCache>
                <c:formatCode>General</c:formatCode>
                <c:ptCount val="33"/>
                <c:pt idx="0">
                  <c:v>-99</c:v>
                </c:pt>
                <c:pt idx="1">
                  <c:v>99.85138003692245</c:v>
                </c:pt>
                <c:pt idx="2">
                  <c:v>99.76015351848703</c:v>
                </c:pt>
                <c:pt idx="3">
                  <c:v>99.574019666146768</c:v>
                </c:pt>
                <c:pt idx="4">
                  <c:v>99.30289109712389</c:v>
                </c:pt>
                <c:pt idx="5">
                  <c:v>99.032577158748211</c:v>
                </c:pt>
                <c:pt idx="6">
                  <c:v>98.723773515343595</c:v>
                </c:pt>
                <c:pt idx="7">
                  <c:v>98.372470139104408</c:v>
                </c:pt>
                <c:pt idx="8">
                  <c:v>98.012944786299059</c:v>
                </c:pt>
                <c:pt idx="9">
                  <c:v>97.637665913862605</c:v>
                </c:pt>
                <c:pt idx="10">
                  <c:v>97.360942833749561</c:v>
                </c:pt>
                <c:pt idx="11">
                  <c:v>97.155102785440448</c:v>
                </c:pt>
                <c:pt idx="12">
                  <c:v>97.041375736103461</c:v>
                </c:pt>
                <c:pt idx="13">
                  <c:v>97.13425381065251</c:v>
                </c:pt>
                <c:pt idx="14">
                  <c:v>97.347304414016151</c:v>
                </c:pt>
                <c:pt idx="15">
                  <c:v>97.644323010519429</c:v>
                </c:pt>
                <c:pt idx="16">
                  <c:v>97.978073568611634</c:v>
                </c:pt>
                <c:pt idx="17">
                  <c:v>98.306177467403387</c:v>
                </c:pt>
                <c:pt idx="18">
                  <c:v>98.598806830405877</c:v>
                </c:pt>
                <c:pt idx="19">
                  <c:v>99.207135991644961</c:v>
                </c:pt>
                <c:pt idx="20">
                  <c:v>99.678969976632274</c:v>
                </c:pt>
                <c:pt idx="21">
                  <c:v>99.889948052659634</c:v>
                </c:pt>
                <c:pt idx="22">
                  <c:v>99.975924924746906</c:v>
                </c:pt>
                <c:pt idx="23">
                  <c:v>100.00473377711037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542-3642-B19E-333AB4BA30D4}"/>
            </c:ext>
          </c:extLst>
        </c:ser>
        <c:ser>
          <c:idx val="3"/>
          <c:order val="3"/>
          <c:tx>
            <c:v>4</c:v>
          </c:tx>
          <c:val>
            <c:numRef>
              <c:f>D_heads!$CE$486:$DK$486</c:f>
              <c:numCache>
                <c:formatCode>General</c:formatCode>
                <c:ptCount val="33"/>
                <c:pt idx="0">
                  <c:v>-99</c:v>
                </c:pt>
                <c:pt idx="1">
                  <c:v>99.852249772818269</c:v>
                </c:pt>
                <c:pt idx="2">
                  <c:v>99.768393518626397</c:v>
                </c:pt>
                <c:pt idx="3">
                  <c:v>99.587539627547812</c:v>
                </c:pt>
                <c:pt idx="4">
                  <c:v>99.277856050046253</c:v>
                </c:pt>
                <c:pt idx="5">
                  <c:v>98.89346078347161</c:v>
                </c:pt>
                <c:pt idx="6">
                  <c:v>98.514684496147666</c:v>
                </c:pt>
                <c:pt idx="7">
                  <c:v>98.067449009146642</c:v>
                </c:pt>
                <c:pt idx="8">
                  <c:v>97.58462472977142</c:v>
                </c:pt>
                <c:pt idx="9">
                  <c:v>97.108711154186295</c:v>
                </c:pt>
                <c:pt idx="10">
                  <c:v>96.708642818361184</c:v>
                </c:pt>
                <c:pt idx="11">
                  <c:v>96.419264634108231</c:v>
                </c:pt>
                <c:pt idx="12">
                  <c:v>96.262381704215272</c:v>
                </c:pt>
                <c:pt idx="13">
                  <c:v>96.341713807623705</c:v>
                </c:pt>
                <c:pt idx="14">
                  <c:v>96.639363391682508</c:v>
                </c:pt>
                <c:pt idx="15">
                  <c:v>97.036546980606886</c:v>
                </c:pt>
                <c:pt idx="16">
                  <c:v>97.471503926996263</c:v>
                </c:pt>
                <c:pt idx="17">
                  <c:v>97.890662232409397</c:v>
                </c:pt>
                <c:pt idx="18">
                  <c:v>98.256108513228696</c:v>
                </c:pt>
                <c:pt idx="19">
                  <c:v>98.991721201408311</c:v>
                </c:pt>
                <c:pt idx="20">
                  <c:v>99.579916294692183</c:v>
                </c:pt>
                <c:pt idx="21">
                  <c:v>99.848578323587645</c:v>
                </c:pt>
                <c:pt idx="22">
                  <c:v>99.961803344591473</c:v>
                </c:pt>
                <c:pt idx="23">
                  <c:v>100.00345930258358</c:v>
                </c:pt>
                <c:pt idx="24">
                  <c:v>100.01056000794308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542-3642-B19E-333AB4BA30D4}"/>
            </c:ext>
          </c:extLst>
        </c:ser>
        <c:ser>
          <c:idx val="4"/>
          <c:order val="4"/>
          <c:tx>
            <c:v>5</c:v>
          </c:tx>
          <c:val>
            <c:numRef>
              <c:f>D_heads!$CE$487:$DK$487</c:f>
              <c:numCache>
                <c:formatCode>General</c:formatCode>
                <c:ptCount val="33"/>
                <c:pt idx="0">
                  <c:v>-99</c:v>
                </c:pt>
                <c:pt idx="1">
                  <c:v>99.846306338859733</c:v>
                </c:pt>
                <c:pt idx="2">
                  <c:v>99.753546187393994</c:v>
                </c:pt>
                <c:pt idx="3">
                  <c:v>99.552952807865353</c:v>
                </c:pt>
                <c:pt idx="4">
                  <c:v>99.189807183493656</c:v>
                </c:pt>
                <c:pt idx="5">
                  <c:v>98.710386688165386</c:v>
                </c:pt>
                <c:pt idx="6">
                  <c:v>98.181378764429894</c:v>
                </c:pt>
                <c:pt idx="7">
                  <c:v>97.58598217714794</c:v>
                </c:pt>
                <c:pt idx="8">
                  <c:v>96.928729409527918</c:v>
                </c:pt>
                <c:pt idx="9">
                  <c:v>96.285442360592327</c:v>
                </c:pt>
                <c:pt idx="10">
                  <c:v>95.735355024526982</c:v>
                </c:pt>
                <c:pt idx="11">
                  <c:v>95.348058172331534</c:v>
                </c:pt>
                <c:pt idx="12">
                  <c:v>95.17697900195725</c:v>
                </c:pt>
                <c:pt idx="13">
                  <c:v>95.252754706140252</c:v>
                </c:pt>
                <c:pt idx="14">
                  <c:v>95.602221239899251</c:v>
                </c:pt>
                <c:pt idx="15">
                  <c:v>96.144194472712499</c:v>
                </c:pt>
                <c:pt idx="16">
                  <c:v>96.724687944024765</c:v>
                </c:pt>
                <c:pt idx="17">
                  <c:v>97.275692885270757</c:v>
                </c:pt>
                <c:pt idx="18">
                  <c:v>97.746801512058312</c:v>
                </c:pt>
                <c:pt idx="19">
                  <c:v>98.66773370757295</c:v>
                </c:pt>
                <c:pt idx="20">
                  <c:v>99.429451003085745</c:v>
                </c:pt>
                <c:pt idx="21">
                  <c:v>99.784674370269343</c:v>
                </c:pt>
                <c:pt idx="22">
                  <c:v>99.937540757757944</c:v>
                </c:pt>
                <c:pt idx="23">
                  <c:v>99.997358969893739</c:v>
                </c:pt>
                <c:pt idx="24">
                  <c:v>100.01509967751625</c:v>
                </c:pt>
                <c:pt idx="25">
                  <c:v>100.0127042841148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542-3642-B19E-333AB4BA30D4}"/>
            </c:ext>
          </c:extLst>
        </c:ser>
        <c:ser>
          <c:idx val="5"/>
          <c:order val="5"/>
          <c:tx>
            <c:v>6</c:v>
          </c:tx>
          <c:val>
            <c:numRef>
              <c:f>D_heads!$CE$488:$DK$488</c:f>
              <c:numCache>
                <c:formatCode>General</c:formatCode>
                <c:ptCount val="33"/>
                <c:pt idx="0">
                  <c:v>99.892029054213552</c:v>
                </c:pt>
                <c:pt idx="1">
                  <c:v>99.839752161789093</c:v>
                </c:pt>
                <c:pt idx="2">
                  <c:v>99.72050691501255</c:v>
                </c:pt>
                <c:pt idx="3">
                  <c:v>99.492645257416584</c:v>
                </c:pt>
                <c:pt idx="4">
                  <c:v>99.099512129741612</c:v>
                </c:pt>
                <c:pt idx="5">
                  <c:v>98.479864433689428</c:v>
                </c:pt>
                <c:pt idx="6">
                  <c:v>97.709047420250116</c:v>
                </c:pt>
                <c:pt idx="7">
                  <c:v>96.952012217080309</c:v>
                </c:pt>
                <c:pt idx="8">
                  <c:v>96.055704297659318</c:v>
                </c:pt>
                <c:pt idx="9">
                  <c:v>95.194564111393447</c:v>
                </c:pt>
                <c:pt idx="10">
                  <c:v>94.461356656304631</c:v>
                </c:pt>
                <c:pt idx="11">
                  <c:v>93.951862275260424</c:v>
                </c:pt>
                <c:pt idx="12">
                  <c:v>93.744651334000707</c:v>
                </c:pt>
                <c:pt idx="13">
                  <c:v>93.866895082902246</c:v>
                </c:pt>
                <c:pt idx="14">
                  <c:v>94.319172726957362</c:v>
                </c:pt>
                <c:pt idx="15">
                  <c:v>95.009500999439311</c:v>
                </c:pt>
                <c:pt idx="16">
                  <c:v>95.764873104542531</c:v>
                </c:pt>
                <c:pt idx="17">
                  <c:v>96.478896995280948</c:v>
                </c:pt>
                <c:pt idx="18">
                  <c:v>97.081350705292849</c:v>
                </c:pt>
                <c:pt idx="19">
                  <c:v>98.238352805025841</c:v>
                </c:pt>
                <c:pt idx="20">
                  <c:v>99.227971475005489</c:v>
                </c:pt>
                <c:pt idx="21">
                  <c:v>99.698343115107505</c:v>
                </c:pt>
                <c:pt idx="22">
                  <c:v>99.903546389844763</c:v>
                </c:pt>
                <c:pt idx="23">
                  <c:v>99.986025539747871</c:v>
                </c:pt>
                <c:pt idx="24">
                  <c:v>100.01389622068965</c:v>
                </c:pt>
                <c:pt idx="25">
                  <c:v>100.01560274891733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542-3642-B19E-333AB4BA30D4}"/>
            </c:ext>
          </c:extLst>
        </c:ser>
        <c:ser>
          <c:idx val="6"/>
          <c:order val="6"/>
          <c:tx>
            <c:v>7</c:v>
          </c:tx>
          <c:val>
            <c:numRef>
              <c:f>D_heads!$CE$489:$DK$489</c:f>
              <c:numCache>
                <c:formatCode>General</c:formatCode>
                <c:ptCount val="33"/>
                <c:pt idx="0">
                  <c:v>99.868552200396266</c:v>
                </c:pt>
                <c:pt idx="1">
                  <c:v>99.804318293917817</c:v>
                </c:pt>
                <c:pt idx="2">
                  <c:v>99.658160084841427</c:v>
                </c:pt>
                <c:pt idx="3">
                  <c:v>99.390269792915674</c:v>
                </c:pt>
                <c:pt idx="4">
                  <c:v>98.935066825978282</c:v>
                </c:pt>
                <c:pt idx="5">
                  <c:v>98.187143216296334</c:v>
                </c:pt>
                <c:pt idx="6">
                  <c:v>97.261817390220259</c:v>
                </c:pt>
                <c:pt idx="7">
                  <c:v>96.250492585738655</c:v>
                </c:pt>
                <c:pt idx="8">
                  <c:v>94.986029217289925</c:v>
                </c:pt>
                <c:pt idx="9">
                  <c:v>93.886066763853677</c:v>
                </c:pt>
                <c:pt idx="10">
                  <c:v>92.955157014916068</c:v>
                </c:pt>
                <c:pt idx="11">
                  <c:v>92.307713858860254</c:v>
                </c:pt>
                <c:pt idx="12">
                  <c:v>92.057280098225277</c:v>
                </c:pt>
                <c:pt idx="13">
                  <c:v>92.240585850714609</c:v>
                </c:pt>
                <c:pt idx="14">
                  <c:v>92.82498179101097</c:v>
                </c:pt>
                <c:pt idx="15">
                  <c:v>93.684423056378506</c:v>
                </c:pt>
                <c:pt idx="16">
                  <c:v>94.637021294722814</c:v>
                </c:pt>
                <c:pt idx="17">
                  <c:v>95.53080063803678</c:v>
                </c:pt>
                <c:pt idx="18">
                  <c:v>96.275929474286258</c:v>
                </c:pt>
                <c:pt idx="19">
                  <c:v>97.711275666214448</c:v>
                </c:pt>
                <c:pt idx="20">
                  <c:v>98.978869211190059</c:v>
                </c:pt>
                <c:pt idx="21">
                  <c:v>99.591415983212158</c:v>
                </c:pt>
                <c:pt idx="22">
                  <c:v>99.861011634024109</c:v>
                </c:pt>
                <c:pt idx="23">
                  <c:v>99.970569316113725</c:v>
                </c:pt>
                <c:pt idx="24">
                  <c:v>100.00940809767054</c:v>
                </c:pt>
                <c:pt idx="25">
                  <c:v>100.01515506906283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542-3642-B19E-333AB4BA30D4}"/>
            </c:ext>
          </c:extLst>
        </c:ser>
        <c:ser>
          <c:idx val="7"/>
          <c:order val="7"/>
          <c:tx>
            <c:v>8</c:v>
          </c:tx>
          <c:val>
            <c:numRef>
              <c:f>D_heads!$CE$490:$DK$490</c:f>
              <c:numCache>
                <c:formatCode>General</c:formatCode>
                <c:ptCount val="33"/>
                <c:pt idx="0">
                  <c:v>99.824149512773005</c:v>
                </c:pt>
                <c:pt idx="1">
                  <c:v>99.741678213683869</c:v>
                </c:pt>
                <c:pt idx="2">
                  <c:v>99.558231728520909</c:v>
                </c:pt>
                <c:pt idx="3">
                  <c:v>99.237049463755625</c:v>
                </c:pt>
                <c:pt idx="4">
                  <c:v>98.723316513121986</c:v>
                </c:pt>
                <c:pt idx="5">
                  <c:v>97.942757317116985</c:v>
                </c:pt>
                <c:pt idx="6">
                  <c:v>96.839863494604032</c:v>
                </c:pt>
                <c:pt idx="7">
                  <c:v>95.291367937763326</c:v>
                </c:pt>
                <c:pt idx="8">
                  <c:v>93.656788106466024</c:v>
                </c:pt>
                <c:pt idx="9">
                  <c:v>92.442115715739945</c:v>
                </c:pt>
                <c:pt idx="10">
                  <c:v>91.339719083803956</c:v>
                </c:pt>
                <c:pt idx="11">
                  <c:v>90.548439195424891</c:v>
                </c:pt>
                <c:pt idx="12">
                  <c:v>90.241220357350898</c:v>
                </c:pt>
                <c:pt idx="13">
                  <c:v>90.472394392207391</c:v>
                </c:pt>
                <c:pt idx="14">
                  <c:v>91.200040675862738</c:v>
                </c:pt>
                <c:pt idx="15">
                  <c:v>92.253343235789487</c:v>
                </c:pt>
                <c:pt idx="16">
                  <c:v>93.410687469467661</c:v>
                </c:pt>
                <c:pt idx="17">
                  <c:v>94.475309767241839</c:v>
                </c:pt>
                <c:pt idx="18">
                  <c:v>95.342762005111126</c:v>
                </c:pt>
                <c:pt idx="19">
                  <c:v>97.096519835270144</c:v>
                </c:pt>
                <c:pt idx="20">
                  <c:v>98.69037530567104</c:v>
                </c:pt>
                <c:pt idx="21">
                  <c:v>99.469045507163756</c:v>
                </c:pt>
                <c:pt idx="22">
                  <c:v>99.812743456494047</c:v>
                </c:pt>
                <c:pt idx="23">
                  <c:v>99.952728527286837</c:v>
                </c:pt>
                <c:pt idx="24">
                  <c:v>100.00342827963922</c:v>
                </c:pt>
                <c:pt idx="25">
                  <c:v>100.01358083000741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542-3642-B19E-333AB4BA30D4}"/>
            </c:ext>
          </c:extLst>
        </c:ser>
        <c:ser>
          <c:idx val="8"/>
          <c:order val="8"/>
          <c:tx>
            <c:v>9</c:v>
          </c:tx>
          <c:val>
            <c:numRef>
              <c:f>D_heads!$CE$491:$DK$491</c:f>
              <c:numCache>
                <c:formatCode>General</c:formatCode>
                <c:ptCount val="33"/>
                <c:pt idx="0">
                  <c:v>99.760169713088558</c:v>
                </c:pt>
                <c:pt idx="1">
                  <c:v>99.648953307205588</c:v>
                </c:pt>
                <c:pt idx="2">
                  <c:v>99.405286329017414</c:v>
                </c:pt>
                <c:pt idx="3">
                  <c:v>98.995004129675195</c:v>
                </c:pt>
                <c:pt idx="4">
                  <c:v>98.384606127601572</c:v>
                </c:pt>
                <c:pt idx="5">
                  <c:v>97.525629742160632</c:v>
                </c:pt>
                <c:pt idx="6">
                  <c:v>96.212685085267324</c:v>
                </c:pt>
                <c:pt idx="7">
                  <c:v>94.290867349753938</c:v>
                </c:pt>
                <c:pt idx="8">
                  <c:v>92.444694846554214</c:v>
                </c:pt>
                <c:pt idx="9">
                  <c:v>91.061359713058295</c:v>
                </c:pt>
                <c:pt idx="10">
                  <c:v>89.756414922062021</c:v>
                </c:pt>
                <c:pt idx="11">
                  <c:v>88.806467608939641</c:v>
                </c:pt>
                <c:pt idx="12">
                  <c:v>88.44153277903996</c:v>
                </c:pt>
                <c:pt idx="13">
                  <c:v>88.72753896079692</c:v>
                </c:pt>
                <c:pt idx="14">
                  <c:v>89.591446960999448</c:v>
                </c:pt>
                <c:pt idx="15">
                  <c:v>90.831783674139018</c:v>
                </c:pt>
                <c:pt idx="16">
                  <c:v>92.178934806589439</c:v>
                </c:pt>
                <c:pt idx="17">
                  <c:v>93.370164509423844</c:v>
                </c:pt>
                <c:pt idx="18">
                  <c:v>94.257443100034507</c:v>
                </c:pt>
                <c:pt idx="19">
                  <c:v>96.408013625016409</c:v>
                </c:pt>
                <c:pt idx="20">
                  <c:v>98.383040513524577</c:v>
                </c:pt>
                <c:pt idx="21">
                  <c:v>99.343438041756869</c:v>
                </c:pt>
                <c:pt idx="22">
                  <c:v>99.76441487180918</c:v>
                </c:pt>
                <c:pt idx="23">
                  <c:v>99.935047869649978</c:v>
                </c:pt>
                <c:pt idx="24">
                  <c:v>99.997388189721818</c:v>
                </c:pt>
                <c:pt idx="25">
                  <c:v>100.01185939563572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542-3642-B19E-333AB4BA30D4}"/>
            </c:ext>
          </c:extLst>
        </c:ser>
        <c:ser>
          <c:idx val="9"/>
          <c:order val="9"/>
          <c:tx>
            <c:v>10</c:v>
          </c:tx>
          <c:val>
            <c:numRef>
              <c:f>D_heads!$CE$492:$DK$492</c:f>
              <c:numCache>
                <c:formatCode>General</c:formatCode>
                <c:ptCount val="33"/>
                <c:pt idx="0">
                  <c:v>99.683125886442895</c:v>
                </c:pt>
                <c:pt idx="1">
                  <c:v>99.529028416980069</c:v>
                </c:pt>
                <c:pt idx="2">
                  <c:v>99.187808737676932</c:v>
                </c:pt>
                <c:pt idx="3">
                  <c:v>98.616644477930066</c:v>
                </c:pt>
                <c:pt idx="4">
                  <c:v>97.832629513984415</c:v>
                </c:pt>
                <c:pt idx="5">
                  <c:v>96.994107899830723</c:v>
                </c:pt>
                <c:pt idx="6">
                  <c:v>95.623320297018125</c:v>
                </c:pt>
                <c:pt idx="7">
                  <c:v>93.496750746193584</c:v>
                </c:pt>
                <c:pt idx="8">
                  <c:v>91.446380903110551</c:v>
                </c:pt>
                <c:pt idx="9">
                  <c:v>89.851661141070835</c:v>
                </c:pt>
                <c:pt idx="10">
                  <c:v>88.333144122121269</c:v>
                </c:pt>
                <c:pt idx="11">
                  <c:v>87.24857943807551</c:v>
                </c:pt>
                <c:pt idx="12">
                  <c:v>86.829162115030286</c:v>
                </c:pt>
                <c:pt idx="13">
                  <c:v>87.149708393277606</c:v>
                </c:pt>
                <c:pt idx="14">
                  <c:v>88.122494751562257</c:v>
                </c:pt>
                <c:pt idx="15">
                  <c:v>89.526059814760131</c:v>
                </c:pt>
                <c:pt idx="16">
                  <c:v>91.0531095675221</c:v>
                </c:pt>
                <c:pt idx="17">
                  <c:v>92.325272221441423</c:v>
                </c:pt>
                <c:pt idx="18">
                  <c:v>92.858514226119112</c:v>
                </c:pt>
                <c:pt idx="19">
                  <c:v>95.724577509307792</c:v>
                </c:pt>
                <c:pt idx="20">
                  <c:v>98.116276186579213</c:v>
                </c:pt>
                <c:pt idx="21">
                  <c:v>99.240174792602062</c:v>
                </c:pt>
                <c:pt idx="22">
                  <c:v>99.725474105132861</c:v>
                </c:pt>
                <c:pt idx="23">
                  <c:v>99.920910469979418</c:v>
                </c:pt>
                <c:pt idx="24">
                  <c:v>99.992683014169643</c:v>
                </c:pt>
                <c:pt idx="25">
                  <c:v>100.0107215591939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542-3642-B19E-333AB4BA30D4}"/>
            </c:ext>
          </c:extLst>
        </c:ser>
        <c:ser>
          <c:idx val="10"/>
          <c:order val="10"/>
          <c:tx>
            <c:v>11</c:v>
          </c:tx>
          <c:val>
            <c:numRef>
              <c:f>D_heads!$CE$493:$DK$493</c:f>
              <c:numCache>
                <c:formatCode>General</c:formatCode>
                <c:ptCount val="33"/>
                <c:pt idx="0">
                  <c:v>99.612207534529148</c:v>
                </c:pt>
                <c:pt idx="1">
                  <c:v>99.40574094731096</c:v>
                </c:pt>
                <c:pt idx="2">
                  <c:v>98.925020428019707</c:v>
                </c:pt>
                <c:pt idx="3">
                  <c:v>98.054229044904517</c:v>
                </c:pt>
                <c:pt idx="4">
                  <c:v>96.798879558499749</c:v>
                </c:pt>
                <c:pt idx="5">
                  <c:v>96.346925790321762</c:v>
                </c:pt>
                <c:pt idx="6">
                  <c:v>95.151287717337354</c:v>
                </c:pt>
                <c:pt idx="7">
                  <c:v>92.964063867898119</c:v>
                </c:pt>
                <c:pt idx="8">
                  <c:v>90.726086621645337</c:v>
                </c:pt>
                <c:pt idx="9">
                  <c:v>88.898742048902932</c:v>
                </c:pt>
                <c:pt idx="10">
                  <c:v>87.17221912218703</c:v>
                </c:pt>
                <c:pt idx="11">
                  <c:v>85.960165022646223</c:v>
                </c:pt>
                <c:pt idx="12">
                  <c:v>85.490483496355779</c:v>
                </c:pt>
                <c:pt idx="13">
                  <c:v>85.822508297626953</c:v>
                </c:pt>
                <c:pt idx="14">
                  <c:v>86.85768579635392</c:v>
                </c:pt>
                <c:pt idx="15">
                  <c:v>88.389638284608282</c:v>
                </c:pt>
                <c:pt idx="16">
                  <c:v>90.15721676784166</c:v>
                </c:pt>
                <c:pt idx="17">
                  <c:v>91.767780732216266</c:v>
                </c:pt>
                <c:pt idx="18">
                  <c:v>92.97959197293865</c:v>
                </c:pt>
                <c:pt idx="19">
                  <c:v>95.612737685136707</c:v>
                </c:pt>
                <c:pt idx="20">
                  <c:v>98.022879357219068</c:v>
                </c:pt>
                <c:pt idx="21">
                  <c:v>99.192628824111566</c:v>
                </c:pt>
                <c:pt idx="22">
                  <c:v>99.704839053723987</c:v>
                </c:pt>
                <c:pt idx="23">
                  <c:v>99.912919545470928</c:v>
                </c:pt>
                <c:pt idx="24">
                  <c:v>99.990408905328295</c:v>
                </c:pt>
                <c:pt idx="25">
                  <c:v>100.01118479968936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542-3642-B19E-333AB4BA30D4}"/>
            </c:ext>
          </c:extLst>
        </c:ser>
        <c:ser>
          <c:idx val="11"/>
          <c:order val="11"/>
          <c:tx>
            <c:v>12</c:v>
          </c:tx>
          <c:val>
            <c:numRef>
              <c:f>D_heads!$CE$494:$DK$494</c:f>
              <c:numCache>
                <c:formatCode>General</c:formatCode>
                <c:ptCount val="33"/>
                <c:pt idx="0">
                  <c:v>99.580930788554554</c:v>
                </c:pt>
                <c:pt idx="1">
                  <c:v>99.341238923438155</c:v>
                </c:pt>
                <c:pt idx="2">
                  <c:v>98.740523992398849</c:v>
                </c:pt>
                <c:pt idx="3">
                  <c:v>97.428528633020179</c:v>
                </c:pt>
                <c:pt idx="4">
                  <c:v>94.362032471980484</c:v>
                </c:pt>
                <c:pt idx="5">
                  <c:v>95.725731446608009</c:v>
                </c:pt>
                <c:pt idx="6">
                  <c:v>94.963872924118249</c:v>
                </c:pt>
                <c:pt idx="7">
                  <c:v>92.836200794288402</c:v>
                </c:pt>
                <c:pt idx="8">
                  <c:v>90.396887886272438</c:v>
                </c:pt>
                <c:pt idx="9">
                  <c:v>88.268352083604427</c:v>
                </c:pt>
                <c:pt idx="10">
                  <c:v>86.269912033652389</c:v>
                </c:pt>
                <c:pt idx="11">
                  <c:v>84.961459249097999</c:v>
                </c:pt>
                <c:pt idx="12">
                  <c:v>84.463286545510996</c:v>
                </c:pt>
                <c:pt idx="13">
                  <c:v>84.780093736009192</c:v>
                </c:pt>
                <c:pt idx="14">
                  <c:v>85.789941989652547</c:v>
                </c:pt>
                <c:pt idx="15">
                  <c:v>87.338871413666539</c:v>
                </c:pt>
                <c:pt idx="16">
                  <c:v>89.394924291218587</c:v>
                </c:pt>
                <c:pt idx="17">
                  <c:v>91.340371314786495</c:v>
                </c:pt>
                <c:pt idx="18">
                  <c:v>92.865767357542325</c:v>
                </c:pt>
                <c:pt idx="19">
                  <c:v>95.557793058070146</c:v>
                </c:pt>
                <c:pt idx="20">
                  <c:v>97.993823275685656</c:v>
                </c:pt>
                <c:pt idx="21">
                  <c:v>99.176888278253813</c:v>
                </c:pt>
                <c:pt idx="22">
                  <c:v>99.696962836710696</c:v>
                </c:pt>
                <c:pt idx="23">
                  <c:v>99.909737290768021</c:v>
                </c:pt>
                <c:pt idx="24">
                  <c:v>99.990657189629673</c:v>
                </c:pt>
                <c:pt idx="25">
                  <c:v>100.01593059930232</c:v>
                </c:pt>
                <c:pt idx="26">
                  <c:v>100.01503210206901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542-3642-B19E-333AB4BA30D4}"/>
            </c:ext>
          </c:extLst>
        </c:ser>
        <c:ser>
          <c:idx val="12"/>
          <c:order val="12"/>
          <c:tx>
            <c:v>13</c:v>
          </c:tx>
          <c:val>
            <c:numRef>
              <c:f>D_heads!$CE$495:$DK$495</c:f>
              <c:numCache>
                <c:formatCode>General</c:formatCode>
                <c:ptCount val="33"/>
                <c:pt idx="0">
                  <c:v>99.615407727113009</c:v>
                </c:pt>
                <c:pt idx="1">
                  <c:v>99.412804238270809</c:v>
                </c:pt>
                <c:pt idx="2">
                  <c:v>98.941365949319106</c:v>
                </c:pt>
                <c:pt idx="3">
                  <c:v>98.088826631957218</c:v>
                </c:pt>
                <c:pt idx="4">
                  <c:v>96.866992275806723</c:v>
                </c:pt>
                <c:pt idx="5">
                  <c:v>96.47371250995036</c:v>
                </c:pt>
                <c:pt idx="6">
                  <c:v>95.377123469632025</c:v>
                </c:pt>
                <c:pt idx="7">
                  <c:v>93.358224681997569</c:v>
                </c:pt>
                <c:pt idx="8">
                  <c:v>90.697491972627077</c:v>
                </c:pt>
                <c:pt idx="9">
                  <c:v>87.775885229480821</c:v>
                </c:pt>
                <c:pt idx="10">
                  <c:v>85.496780940055046</c:v>
                </c:pt>
                <c:pt idx="11">
                  <c:v>84.237854799249945</c:v>
                </c:pt>
                <c:pt idx="12">
                  <c:v>83.779811564632013</c:v>
                </c:pt>
                <c:pt idx="13">
                  <c:v>84.063439119301904</c:v>
                </c:pt>
                <c:pt idx="14">
                  <c:v>84.890670629017237</c:v>
                </c:pt>
                <c:pt idx="15">
                  <c:v>86.100001540319582</c:v>
                </c:pt>
                <c:pt idx="16">
                  <c:v>88.70570927618293</c:v>
                </c:pt>
                <c:pt idx="17">
                  <c:v>91.043611507467034</c:v>
                </c:pt>
                <c:pt idx="18">
                  <c:v>92.784280251004333</c:v>
                </c:pt>
                <c:pt idx="19">
                  <c:v>95.548026389269495</c:v>
                </c:pt>
                <c:pt idx="20">
                  <c:v>97.99714580658798</c:v>
                </c:pt>
                <c:pt idx="21">
                  <c:v>99.17647748917463</c:v>
                </c:pt>
                <c:pt idx="22">
                  <c:v>99.694811414717634</c:v>
                </c:pt>
                <c:pt idx="23">
                  <c:v>99.908325737172476</c:v>
                </c:pt>
                <c:pt idx="24">
                  <c:v>99.991247393647996</c:v>
                </c:pt>
                <c:pt idx="25">
                  <c:v>100.01994740451356</c:v>
                </c:pt>
                <c:pt idx="26">
                  <c:v>100.02509463958972</c:v>
                </c:pt>
                <c:pt idx="27">
                  <c:v>100.01792903761888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542-3642-B19E-333AB4BA30D4}"/>
            </c:ext>
          </c:extLst>
        </c:ser>
        <c:ser>
          <c:idx val="13"/>
          <c:order val="13"/>
          <c:tx>
            <c:v>14</c:v>
          </c:tx>
          <c:val>
            <c:numRef>
              <c:f>D_heads!$CE$496:$DK$496</c:f>
              <c:numCache>
                <c:formatCode>General</c:formatCode>
                <c:ptCount val="33"/>
                <c:pt idx="0">
                  <c:v>99.686111630040159</c:v>
                </c:pt>
                <c:pt idx="1">
                  <c:v>99.538789537262403</c:v>
                </c:pt>
                <c:pt idx="2">
                  <c:v>99.213274430183972</c:v>
                </c:pt>
                <c:pt idx="3">
                  <c:v>98.671284665214316</c:v>
                </c:pt>
                <c:pt idx="4">
                  <c:v>97.936651457181171</c:v>
                </c:pt>
                <c:pt idx="5">
                  <c:v>97.174184827511922</c:v>
                </c:pt>
                <c:pt idx="6">
                  <c:v>95.905904609922345</c:v>
                </c:pt>
                <c:pt idx="7">
                  <c:v>93.890245481131799</c:v>
                </c:pt>
                <c:pt idx="8">
                  <c:v>91.185915155637062</c:v>
                </c:pt>
                <c:pt idx="9">
                  <c:v>88.079474343749808</c:v>
                </c:pt>
                <c:pt idx="10">
                  <c:v>85.259851322024062</c:v>
                </c:pt>
                <c:pt idx="11">
                  <c:v>83.836303519319841</c:v>
                </c:pt>
                <c:pt idx="12">
                  <c:v>83.528304391350559</c:v>
                </c:pt>
                <c:pt idx="13">
                  <c:v>83.818741794504334</c:v>
                </c:pt>
                <c:pt idx="14">
                  <c:v>84.301421551869524</c:v>
                </c:pt>
                <c:pt idx="15">
                  <c:v>83.762657313320034</c:v>
                </c:pt>
                <c:pt idx="16">
                  <c:v>88.225337417228758</c:v>
                </c:pt>
                <c:pt idx="17">
                  <c:v>91.036026129901472</c:v>
                </c:pt>
                <c:pt idx="18">
                  <c:v>92.906558507188677</c:v>
                </c:pt>
                <c:pt idx="19">
                  <c:v>95.650920695001616</c:v>
                </c:pt>
                <c:pt idx="20">
                  <c:v>98.035603598523821</c:v>
                </c:pt>
                <c:pt idx="21">
                  <c:v>99.181885560941964</c:v>
                </c:pt>
                <c:pt idx="22">
                  <c:v>99.691224462299928</c:v>
                </c:pt>
                <c:pt idx="23">
                  <c:v>99.904926966341847</c:v>
                </c:pt>
                <c:pt idx="24">
                  <c:v>99.990233210416363</c:v>
                </c:pt>
                <c:pt idx="25">
                  <c:v>100.02195145116816</c:v>
                </c:pt>
                <c:pt idx="26">
                  <c:v>100.03131493197068</c:v>
                </c:pt>
                <c:pt idx="27">
                  <c:v>100.03071577490573</c:v>
                </c:pt>
                <c:pt idx="28">
                  <c:v>100.02548545730842</c:v>
                </c:pt>
                <c:pt idx="29">
                  <c:v>100.02273765078496</c:v>
                </c:pt>
                <c:pt idx="30">
                  <c:v>100.01743661350629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542-3642-B19E-333AB4BA30D4}"/>
            </c:ext>
          </c:extLst>
        </c:ser>
        <c:ser>
          <c:idx val="14"/>
          <c:order val="14"/>
          <c:tx>
            <c:v>15</c:v>
          </c:tx>
          <c:val>
            <c:numRef>
              <c:f>D_heads!$CE$497:$DK$497</c:f>
              <c:numCache>
                <c:formatCode>General</c:formatCode>
                <c:ptCount val="33"/>
                <c:pt idx="0">
                  <c:v>99.755654800918919</c:v>
                </c:pt>
                <c:pt idx="1">
                  <c:v>99.65304922965251</c:v>
                </c:pt>
                <c:pt idx="2">
                  <c:v>99.428144083129354</c:v>
                </c:pt>
                <c:pt idx="3">
                  <c:v>99.049174693500461</c:v>
                </c:pt>
                <c:pt idx="4">
                  <c:v>98.483767379190539</c:v>
                </c:pt>
                <c:pt idx="5">
                  <c:v>97.674606253411085</c:v>
                </c:pt>
                <c:pt idx="6">
                  <c:v>96.381122535694288</c:v>
                </c:pt>
                <c:pt idx="7">
                  <c:v>94.407264282786215</c:v>
                </c:pt>
                <c:pt idx="8">
                  <c:v>91.737617626191934</c:v>
                </c:pt>
                <c:pt idx="9">
                  <c:v>88.654986125893515</c:v>
                </c:pt>
                <c:pt idx="10">
                  <c:v>85.758914393300046</c:v>
                </c:pt>
                <c:pt idx="11">
                  <c:v>83.994966455895593</c:v>
                </c:pt>
                <c:pt idx="12">
                  <c:v>83.837734485847463</c:v>
                </c:pt>
                <c:pt idx="13">
                  <c:v>84.362774162073904</c:v>
                </c:pt>
                <c:pt idx="14">
                  <c:v>85.383839678325785</c:v>
                </c:pt>
                <c:pt idx="15">
                  <c:v>86.68424467920795</c:v>
                </c:pt>
                <c:pt idx="16">
                  <c:v>89.311425193608173</c:v>
                </c:pt>
                <c:pt idx="17">
                  <c:v>91.645765021147042</c:v>
                </c:pt>
                <c:pt idx="18">
                  <c:v>93.364098548625847</c:v>
                </c:pt>
                <c:pt idx="19">
                  <c:v>95.913318404095591</c:v>
                </c:pt>
                <c:pt idx="20">
                  <c:v>98.086699634170856</c:v>
                </c:pt>
                <c:pt idx="21">
                  <c:v>99.166828767043654</c:v>
                </c:pt>
                <c:pt idx="22">
                  <c:v>99.671539392957058</c:v>
                </c:pt>
                <c:pt idx="23">
                  <c:v>99.893222972555563</c:v>
                </c:pt>
                <c:pt idx="24">
                  <c:v>99.985264958206386</c:v>
                </c:pt>
                <c:pt idx="25">
                  <c:v>100.02131286562772</c:v>
                </c:pt>
                <c:pt idx="26">
                  <c:v>100.03404791538837</c:v>
                </c:pt>
                <c:pt idx="27">
                  <c:v>100.03714646798645</c:v>
                </c:pt>
                <c:pt idx="28">
                  <c:v>100.03638108598307</c:v>
                </c:pt>
                <c:pt idx="29">
                  <c:v>100.03482953647294</c:v>
                </c:pt>
                <c:pt idx="30">
                  <c:v>100.03182884655074</c:v>
                </c:pt>
                <c:pt idx="31">
                  <c:v>100.02645848346468</c:v>
                </c:pt>
                <c:pt idx="32">
                  <c:v>100.02508966805296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542-3642-B19E-333AB4BA30D4}"/>
            </c:ext>
          </c:extLst>
        </c:ser>
        <c:ser>
          <c:idx val="15"/>
          <c:order val="15"/>
          <c:tx>
            <c:v>16</c:v>
          </c:tx>
          <c:val>
            <c:numRef>
              <c:f>D_heads!$CE$498:$DK$498</c:f>
              <c:numCache>
                <c:formatCode>General</c:formatCode>
                <c:ptCount val="33"/>
                <c:pt idx="0">
                  <c:v>99.79904797084717</c:v>
                </c:pt>
                <c:pt idx="1">
                  <c:v>99.726852404198212</c:v>
                </c:pt>
                <c:pt idx="2">
                  <c:v>99.564309966969773</c:v>
                </c:pt>
                <c:pt idx="3">
                  <c:v>99.272431618158066</c:v>
                </c:pt>
                <c:pt idx="4">
                  <c:v>98.790015400157785</c:v>
                </c:pt>
                <c:pt idx="5">
                  <c:v>98.014454695380564</c:v>
                </c:pt>
                <c:pt idx="6">
                  <c:v>96.770700559625524</c:v>
                </c:pt>
                <c:pt idx="7">
                  <c:v>94.89694121585012</c:v>
                </c:pt>
                <c:pt idx="8">
                  <c:v>92.366653098357133</c:v>
                </c:pt>
                <c:pt idx="9">
                  <c:v>89.440747616368753</c:v>
                </c:pt>
                <c:pt idx="10">
                  <c:v>86.674870445116113</c:v>
                </c:pt>
                <c:pt idx="11">
                  <c:v>84.869959479715462</c:v>
                </c:pt>
                <c:pt idx="12">
                  <c:v>84.604317128596747</c:v>
                </c:pt>
                <c:pt idx="13">
                  <c:v>85.308284037861043</c:v>
                </c:pt>
                <c:pt idx="14">
                  <c:v>86.75439280728915</c:v>
                </c:pt>
                <c:pt idx="15">
                  <c:v>88.475363952446585</c:v>
                </c:pt>
                <c:pt idx="16">
                  <c:v>90.566933903291599</c:v>
                </c:pt>
                <c:pt idx="17">
                  <c:v>92.534311940690628</c:v>
                </c:pt>
                <c:pt idx="18">
                  <c:v>94.083724342636998</c:v>
                </c:pt>
                <c:pt idx="19">
                  <c:v>96.288612729916423</c:v>
                </c:pt>
                <c:pt idx="20">
                  <c:v>98.016544755766731</c:v>
                </c:pt>
                <c:pt idx="21">
                  <c:v>99.053034742625641</c:v>
                </c:pt>
                <c:pt idx="22">
                  <c:v>99.605045009794878</c:v>
                </c:pt>
                <c:pt idx="23">
                  <c:v>99.863171415643919</c:v>
                </c:pt>
                <c:pt idx="24">
                  <c:v>99.973518313160213</c:v>
                </c:pt>
                <c:pt idx="25">
                  <c:v>100.01766716758071</c:v>
                </c:pt>
                <c:pt idx="26">
                  <c:v>100.03421371020794</c:v>
                </c:pt>
                <c:pt idx="27">
                  <c:v>100.0397268875078</c:v>
                </c:pt>
                <c:pt idx="28">
                  <c:v>100.04097349063505</c:v>
                </c:pt>
                <c:pt idx="29">
                  <c:v>100.04069064581478</c:v>
                </c:pt>
                <c:pt idx="30">
                  <c:v>100.03951870442953</c:v>
                </c:pt>
                <c:pt idx="31">
                  <c:v>100.03777832472073</c:v>
                </c:pt>
                <c:pt idx="32">
                  <c:v>100.03702504981368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542-3642-B19E-333AB4BA30D4}"/>
            </c:ext>
          </c:extLst>
        </c:ser>
        <c:ser>
          <c:idx val="16"/>
          <c:order val="16"/>
          <c:tx>
            <c:v>17</c:v>
          </c:tx>
          <c:val>
            <c:numRef>
              <c:f>D_heads!$CE$499:$DK$499</c:f>
              <c:numCache>
                <c:formatCode>General</c:formatCode>
                <c:ptCount val="33"/>
                <c:pt idx="0">
                  <c:v>-99</c:v>
                </c:pt>
                <c:pt idx="1">
                  <c:v>99.747796405516524</c:v>
                </c:pt>
                <c:pt idx="2">
                  <c:v>99.629087899671006</c:v>
                </c:pt>
                <c:pt idx="3">
                  <c:v>99.391378340142595</c:v>
                </c:pt>
                <c:pt idx="4">
                  <c:v>98.960810643335023</c:v>
                </c:pt>
                <c:pt idx="5">
                  <c:v>98.232683747804074</c:v>
                </c:pt>
                <c:pt idx="6">
                  <c:v>97.06046954968177</c:v>
                </c:pt>
                <c:pt idx="7">
                  <c:v>95.30812686031669</c:v>
                </c:pt>
                <c:pt idx="8">
                  <c:v>92.956135296351931</c:v>
                </c:pt>
                <c:pt idx="9">
                  <c:v>90.244069236861563</c:v>
                </c:pt>
                <c:pt idx="10">
                  <c:v>87.745917943076037</c:v>
                </c:pt>
                <c:pt idx="11">
                  <c:v>86.146756600558106</c:v>
                </c:pt>
                <c:pt idx="12">
                  <c:v>85.832040904198664</c:v>
                </c:pt>
                <c:pt idx="13">
                  <c:v>86.736171992299745</c:v>
                </c:pt>
                <c:pt idx="14">
                  <c:v>88.271184138702282</c:v>
                </c:pt>
                <c:pt idx="15">
                  <c:v>89.985145800450823</c:v>
                </c:pt>
                <c:pt idx="16">
                  <c:v>91.763786469084792</c:v>
                </c:pt>
                <c:pt idx="17">
                  <c:v>93.483410804172479</c:v>
                </c:pt>
                <c:pt idx="18">
                  <c:v>95.038763426311235</c:v>
                </c:pt>
                <c:pt idx="19">
                  <c:v>96.582564746006298</c:v>
                </c:pt>
                <c:pt idx="20">
                  <c:v>97.62319887949711</c:v>
                </c:pt>
                <c:pt idx="21">
                  <c:v>98.676619927882442</c:v>
                </c:pt>
                <c:pt idx="22">
                  <c:v>99.451775494317744</c:v>
                </c:pt>
                <c:pt idx="23">
                  <c:v>99.806883654374843</c:v>
                </c:pt>
                <c:pt idx="24">
                  <c:v>99.954004567510594</c:v>
                </c:pt>
                <c:pt idx="25">
                  <c:v>100.01140156559481</c:v>
                </c:pt>
                <c:pt idx="26">
                  <c:v>100.03279444117189</c:v>
                </c:pt>
                <c:pt idx="27">
                  <c:v>100.04035738919474</c:v>
                </c:pt>
                <c:pt idx="28">
                  <c:v>100.04275907728801</c:v>
                </c:pt>
                <c:pt idx="29">
                  <c:v>100.0432708374363</c:v>
                </c:pt>
                <c:pt idx="30">
                  <c:v>100.04301798226085</c:v>
                </c:pt>
                <c:pt idx="31">
                  <c:v>100.04247598046689</c:v>
                </c:pt>
                <c:pt idx="32">
                  <c:v>100.0421350289475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542-3642-B19E-333AB4BA30D4}"/>
            </c:ext>
          </c:extLst>
        </c:ser>
        <c:ser>
          <c:idx val="17"/>
          <c:order val="17"/>
          <c:tx>
            <c:v>18</c:v>
          </c:tx>
          <c:val>
            <c:numRef>
              <c:f>D_heads!$CE$500:$DK$500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99.628000597653241</c:v>
                </c:pt>
                <c:pt idx="3">
                  <c:v>99.437361622000537</c:v>
                </c:pt>
                <c:pt idx="4">
                  <c:v>99.038028719877801</c:v>
                </c:pt>
                <c:pt idx="5">
                  <c:v>98.342315981195796</c:v>
                </c:pt>
                <c:pt idx="6">
                  <c:v>97.220634987485923</c:v>
                </c:pt>
                <c:pt idx="7">
                  <c:v>95.553999921991007</c:v>
                </c:pt>
                <c:pt idx="8">
                  <c:v>93.334580937972959</c:v>
                </c:pt>
                <c:pt idx="9">
                  <c:v>90.802121497586768</c:v>
                </c:pt>
                <c:pt idx="10">
                  <c:v>88.522842335371465</c:v>
                </c:pt>
                <c:pt idx="11">
                  <c:v>87.250246306441213</c:v>
                </c:pt>
                <c:pt idx="12">
                  <c:v>87.517047136826321</c:v>
                </c:pt>
                <c:pt idx="13">
                  <c:v>88.414034474244374</c:v>
                </c:pt>
                <c:pt idx="14">
                  <c:v>89.792231054313476</c:v>
                </c:pt>
                <c:pt idx="15">
                  <c:v>91.361053584476792</c:v>
                </c:pt>
                <c:pt idx="16">
                  <c:v>92.752477616969927</c:v>
                </c:pt>
                <c:pt idx="17">
                  <c:v>94.2102762630591</c:v>
                </c:pt>
                <c:pt idx="18">
                  <c:v>95.580421051919544</c:v>
                </c:pt>
                <c:pt idx="19">
                  <c:v>96.806457208475948</c:v>
                </c:pt>
                <c:pt idx="20">
                  <c:v>97.745846077963392</c:v>
                </c:pt>
                <c:pt idx="21">
                  <c:v>98.421397683161402</c:v>
                </c:pt>
                <c:pt idx="22">
                  <c:v>99.233752132981195</c:v>
                </c:pt>
                <c:pt idx="23">
                  <c:v>99.739369362560296</c:v>
                </c:pt>
                <c:pt idx="24">
                  <c:v>99.932641416197328</c:v>
                </c:pt>
                <c:pt idx="25">
                  <c:v>100.00472184167263</c:v>
                </c:pt>
                <c:pt idx="26">
                  <c:v>100.0309372740514</c:v>
                </c:pt>
                <c:pt idx="27">
                  <c:v>100.04021166319029</c:v>
                </c:pt>
                <c:pt idx="28">
                  <c:v>100.04335198663885</c:v>
                </c:pt>
                <c:pt idx="29">
                  <c:v>100.04429936338266</c:v>
                </c:pt>
                <c:pt idx="30">
                  <c:v>100.04444905937935</c:v>
                </c:pt>
                <c:pt idx="31">
                  <c:v>100.04430116927166</c:v>
                </c:pt>
                <c:pt idx="32">
                  <c:v>100.04399515258831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D542-3642-B19E-333AB4BA30D4}"/>
            </c:ext>
          </c:extLst>
        </c:ser>
        <c:ser>
          <c:idx val="18"/>
          <c:order val="18"/>
          <c:tx>
            <c:v>19</c:v>
          </c:tx>
          <c:val>
            <c:numRef>
              <c:f>D_heads!$CE$501:$DK$501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88.774887721795025</c:v>
                </c:pt>
                <c:pt idx="13">
                  <c:v>89.576855553432054</c:v>
                </c:pt>
                <c:pt idx="14">
                  <c:v>90.894373356608185</c:v>
                </c:pt>
                <c:pt idx="15">
                  <c:v>92.134758318281285</c:v>
                </c:pt>
                <c:pt idx="16">
                  <c:v>93.315322844404164</c:v>
                </c:pt>
                <c:pt idx="17">
                  <c:v>94.604563978450344</c:v>
                </c:pt>
                <c:pt idx="18">
                  <c:v>95.839342165020383</c:v>
                </c:pt>
                <c:pt idx="19">
                  <c:v>96.927512832999597</c:v>
                </c:pt>
                <c:pt idx="20">
                  <c:v>97.801362682293615</c:v>
                </c:pt>
                <c:pt idx="21">
                  <c:v>98.402792638184394</c:v>
                </c:pt>
                <c:pt idx="22">
                  <c:v>99.182443220960877</c:v>
                </c:pt>
                <c:pt idx="23">
                  <c:v>99.712621381977712</c:v>
                </c:pt>
                <c:pt idx="24">
                  <c:v>99.922103562204711</c:v>
                </c:pt>
                <c:pt idx="25">
                  <c:v>100.00103845134184</c:v>
                </c:pt>
                <c:pt idx="26">
                  <c:v>100.02979687310622</c:v>
                </c:pt>
                <c:pt idx="27">
                  <c:v>100.03999400385371</c:v>
                </c:pt>
                <c:pt idx="28">
                  <c:v>100.04350353304071</c:v>
                </c:pt>
                <c:pt idx="29">
                  <c:v>100.04464487236594</c:v>
                </c:pt>
                <c:pt idx="30">
                  <c:v>100.04495432896685</c:v>
                </c:pt>
                <c:pt idx="31">
                  <c:v>100.04498598208149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D542-3642-B19E-333AB4BA30D4}"/>
            </c:ext>
          </c:extLst>
        </c:ser>
        <c:bandFmts/>
        <c:axId val="1370888495"/>
        <c:axId val="1370890207"/>
        <c:axId val="1370786799"/>
      </c:surfaceChart>
      <c:catAx>
        <c:axId val="1370888495"/>
        <c:scaling>
          <c:orientation val="minMax"/>
        </c:scaling>
        <c:delete val="0"/>
        <c:axPos val="b"/>
        <c:majorTickMark val="out"/>
        <c:minorTickMark val="none"/>
        <c:tickLblPos val="nextTo"/>
        <c:crossAx val="1370890207"/>
        <c:crosses val="autoZero"/>
        <c:auto val="1"/>
        <c:lblAlgn val="ctr"/>
        <c:lblOffset val="100"/>
        <c:noMultiLvlLbl val="0"/>
      </c:catAx>
      <c:valAx>
        <c:axId val="1370890207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370888495"/>
        <c:crosses val="autoZero"/>
        <c:crossBetween val="midCat"/>
        <c:majorUnit val="21"/>
      </c:valAx>
      <c:serAx>
        <c:axId val="1370786799"/>
        <c:scaling>
          <c:orientation val="minMax"/>
        </c:scaling>
        <c:delete val="0"/>
        <c:axPos val="b"/>
        <c:majorTickMark val="out"/>
        <c:minorTickMark val="none"/>
        <c:tickLblPos val="nextTo"/>
        <c:crossAx val="1370890207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D_heads!$CE$503:$DK$503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98.59682039002135</c:v>
                </c:pt>
                <c:pt idx="5">
                  <c:v>98.34561061496801</c:v>
                </c:pt>
                <c:pt idx="6">
                  <c:v>98.076509999301379</c:v>
                </c:pt>
                <c:pt idx="7">
                  <c:v>97.816266387695435</c:v>
                </c:pt>
                <c:pt idx="8">
                  <c:v>97.641498999357168</c:v>
                </c:pt>
                <c:pt idx="9">
                  <c:v>97.453866866828179</c:v>
                </c:pt>
                <c:pt idx="10">
                  <c:v>97.304735348744813</c:v>
                </c:pt>
                <c:pt idx="11">
                  <c:v>97.201181594953169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367-C749-ACCF-A5CFB26E2305}"/>
            </c:ext>
          </c:extLst>
        </c:ser>
        <c:ser>
          <c:idx val="1"/>
          <c:order val="1"/>
          <c:tx>
            <c:v>2</c:v>
          </c:tx>
          <c:val>
            <c:numRef>
              <c:f>D_heads!$CE$504:$DK$504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99.324439736298757</c:v>
                </c:pt>
                <c:pt idx="3">
                  <c:v>99.079512738059762</c:v>
                </c:pt>
                <c:pt idx="4">
                  <c:v>98.712519797223806</c:v>
                </c:pt>
                <c:pt idx="5">
                  <c:v>98.429782518231065</c:v>
                </c:pt>
                <c:pt idx="6">
                  <c:v>98.116770401581093</c:v>
                </c:pt>
                <c:pt idx="7">
                  <c:v>97.762209324298752</c:v>
                </c:pt>
                <c:pt idx="8">
                  <c:v>97.478731889928937</c:v>
                </c:pt>
                <c:pt idx="9">
                  <c:v>97.230861577030353</c:v>
                </c:pt>
                <c:pt idx="10">
                  <c:v>97.068151722373287</c:v>
                </c:pt>
                <c:pt idx="11">
                  <c:v>96.903176723025766</c:v>
                </c:pt>
                <c:pt idx="12">
                  <c:v>96.708823216545213</c:v>
                </c:pt>
                <c:pt idx="13">
                  <c:v>96.709856190002128</c:v>
                </c:pt>
                <c:pt idx="14">
                  <c:v>96.842853538934008</c:v>
                </c:pt>
                <c:pt idx="15">
                  <c:v>97.065735540700786</c:v>
                </c:pt>
                <c:pt idx="16">
                  <c:v>97.342331430495733</c:v>
                </c:pt>
                <c:pt idx="17">
                  <c:v>97.641807731985807</c:v>
                </c:pt>
                <c:pt idx="18">
                  <c:v>97.940845359103932</c:v>
                </c:pt>
                <c:pt idx="19">
                  <c:v>98.652598482429866</c:v>
                </c:pt>
                <c:pt idx="20">
                  <c:v>99.317794141510134</c:v>
                </c:pt>
                <c:pt idx="21">
                  <c:v>99.673569653608624</c:v>
                </c:pt>
                <c:pt idx="22">
                  <c:v>99.832636516160619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367-C749-ACCF-A5CFB26E2305}"/>
            </c:ext>
          </c:extLst>
        </c:ser>
        <c:ser>
          <c:idx val="2"/>
          <c:order val="2"/>
          <c:tx>
            <c:v>3</c:v>
          </c:tx>
          <c:val>
            <c:numRef>
              <c:f>D_heads!$CE$505:$DK$505</c:f>
              <c:numCache>
                <c:formatCode>General</c:formatCode>
                <c:ptCount val="33"/>
                <c:pt idx="0">
                  <c:v>-99</c:v>
                </c:pt>
                <c:pt idx="1">
                  <c:v>99.533914049538069</c:v>
                </c:pt>
                <c:pt idx="2">
                  <c:v>99.383839243259587</c:v>
                </c:pt>
                <c:pt idx="3">
                  <c:v>99.104418830527507</c:v>
                </c:pt>
                <c:pt idx="4">
                  <c:v>98.735807465461519</c:v>
                </c:pt>
                <c:pt idx="5">
                  <c:v>98.401705786800946</c:v>
                </c:pt>
                <c:pt idx="6">
                  <c:v>98.04483669589392</c:v>
                </c:pt>
                <c:pt idx="7">
                  <c:v>97.66332962765344</c:v>
                </c:pt>
                <c:pt idx="8">
                  <c:v>97.291506979026025</c:v>
                </c:pt>
                <c:pt idx="9">
                  <c:v>96.921830322546725</c:v>
                </c:pt>
                <c:pt idx="10">
                  <c:v>96.652232346390164</c:v>
                </c:pt>
                <c:pt idx="11">
                  <c:v>96.450563654056126</c:v>
                </c:pt>
                <c:pt idx="12">
                  <c:v>96.329379465484095</c:v>
                </c:pt>
                <c:pt idx="13">
                  <c:v>96.389384773064748</c:v>
                </c:pt>
                <c:pt idx="14">
                  <c:v>96.55868657267267</c:v>
                </c:pt>
                <c:pt idx="15">
                  <c:v>96.813157193550083</c:v>
                </c:pt>
                <c:pt idx="16">
                  <c:v>97.119430433317746</c:v>
                </c:pt>
                <c:pt idx="17">
                  <c:v>97.446080861765083</c:v>
                </c:pt>
                <c:pt idx="18">
                  <c:v>97.768502919769148</c:v>
                </c:pt>
                <c:pt idx="19">
                  <c:v>98.526725029533523</c:v>
                </c:pt>
                <c:pt idx="20">
                  <c:v>99.248146346433799</c:v>
                </c:pt>
                <c:pt idx="21">
                  <c:v>99.643734985903123</c:v>
                </c:pt>
                <c:pt idx="22">
                  <c:v>99.844528986779594</c:v>
                </c:pt>
                <c:pt idx="23">
                  <c:v>99.949915522923149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367-C749-ACCF-A5CFB26E2305}"/>
            </c:ext>
          </c:extLst>
        </c:ser>
        <c:ser>
          <c:idx val="3"/>
          <c:order val="3"/>
          <c:tx>
            <c:v>4</c:v>
          </c:tx>
          <c:val>
            <c:numRef>
              <c:f>D_heads!$CE$506:$DK$506</c:f>
              <c:numCache>
                <c:formatCode>General</c:formatCode>
                <c:ptCount val="33"/>
                <c:pt idx="0">
                  <c:v>-99</c:v>
                </c:pt>
                <c:pt idx="1">
                  <c:v>99.534972452090855</c:v>
                </c:pt>
                <c:pt idx="2">
                  <c:v>99.397798649547781</c:v>
                </c:pt>
                <c:pt idx="3">
                  <c:v>99.125751012045825</c:v>
                </c:pt>
                <c:pt idx="4">
                  <c:v>98.709538294255154</c:v>
                </c:pt>
                <c:pt idx="5">
                  <c:v>98.25326912034059</c:v>
                </c:pt>
                <c:pt idx="6">
                  <c:v>97.843889838312421</c:v>
                </c:pt>
                <c:pt idx="7">
                  <c:v>97.394501376667307</c:v>
                </c:pt>
                <c:pt idx="8">
                  <c:v>96.939179486137164</c:v>
                </c:pt>
                <c:pt idx="9">
                  <c:v>96.511536143928382</c:v>
                </c:pt>
                <c:pt idx="10">
                  <c:v>96.162019512976158</c:v>
                </c:pt>
                <c:pt idx="11">
                  <c:v>95.906973495977496</c:v>
                </c:pt>
                <c:pt idx="12">
                  <c:v>95.753591310505982</c:v>
                </c:pt>
                <c:pt idx="13">
                  <c:v>95.791530078446215</c:v>
                </c:pt>
                <c:pt idx="14">
                  <c:v>96.011685333422079</c:v>
                </c:pt>
                <c:pt idx="15">
                  <c:v>96.321795027350888</c:v>
                </c:pt>
                <c:pt idx="16">
                  <c:v>96.683154972943399</c:v>
                </c:pt>
                <c:pt idx="17">
                  <c:v>97.061266854614772</c:v>
                </c:pt>
                <c:pt idx="18">
                  <c:v>97.428501206143892</c:v>
                </c:pt>
                <c:pt idx="19">
                  <c:v>98.276690082727043</c:v>
                </c:pt>
                <c:pt idx="20">
                  <c:v>99.107021191915393</c:v>
                </c:pt>
                <c:pt idx="21">
                  <c:v>99.573064580960249</c:v>
                </c:pt>
                <c:pt idx="22">
                  <c:v>99.816753975624067</c:v>
                </c:pt>
                <c:pt idx="23">
                  <c:v>99.937208429151795</c:v>
                </c:pt>
                <c:pt idx="24">
                  <c:v>99.989302319865629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67-C749-ACCF-A5CFB26E2305}"/>
            </c:ext>
          </c:extLst>
        </c:ser>
        <c:ser>
          <c:idx val="4"/>
          <c:order val="4"/>
          <c:tx>
            <c:v>5</c:v>
          </c:tx>
          <c:val>
            <c:numRef>
              <c:f>D_heads!$CE$507:$DK$507</c:f>
              <c:numCache>
                <c:formatCode>General</c:formatCode>
                <c:ptCount val="33"/>
                <c:pt idx="0">
                  <c:v>-99</c:v>
                </c:pt>
                <c:pt idx="1">
                  <c:v>99.524270869415687</c:v>
                </c:pt>
                <c:pt idx="2">
                  <c:v>99.374350676453119</c:v>
                </c:pt>
                <c:pt idx="3">
                  <c:v>99.079033878708984</c:v>
                </c:pt>
                <c:pt idx="4">
                  <c:v>98.607796062766511</c:v>
                </c:pt>
                <c:pt idx="5">
                  <c:v>98.064864290252757</c:v>
                </c:pt>
                <c:pt idx="6">
                  <c:v>97.531083732366042</c:v>
                </c:pt>
                <c:pt idx="7">
                  <c:v>96.979266739403812</c:v>
                </c:pt>
                <c:pt idx="8">
                  <c:v>96.412855193243203</c:v>
                </c:pt>
                <c:pt idx="9">
                  <c:v>95.887365621557606</c:v>
                </c:pt>
                <c:pt idx="10">
                  <c:v>95.452654573471335</c:v>
                </c:pt>
                <c:pt idx="11">
                  <c:v>95.144554936701695</c:v>
                </c:pt>
                <c:pt idx="12">
                  <c:v>94.988923892442713</c:v>
                </c:pt>
                <c:pt idx="13">
                  <c:v>95.005786112790048</c:v>
                </c:pt>
                <c:pt idx="14">
                  <c:v>95.232301474172928</c:v>
                </c:pt>
                <c:pt idx="15">
                  <c:v>95.617689866858186</c:v>
                </c:pt>
                <c:pt idx="16">
                  <c:v>96.05252099682528</c:v>
                </c:pt>
                <c:pt idx="17">
                  <c:v>96.500736809672887</c:v>
                </c:pt>
                <c:pt idx="18">
                  <c:v>96.930256218080601</c:v>
                </c:pt>
                <c:pt idx="19">
                  <c:v>97.907210769281406</c:v>
                </c:pt>
                <c:pt idx="20">
                  <c:v>98.896028042396466</c:v>
                </c:pt>
                <c:pt idx="21">
                  <c:v>99.463456622992965</c:v>
                </c:pt>
                <c:pt idx="22">
                  <c:v>99.765181452143295</c:v>
                </c:pt>
                <c:pt idx="23">
                  <c:v>99.914840198024976</c:v>
                </c:pt>
                <c:pt idx="24">
                  <c:v>99.981383628528889</c:v>
                </c:pt>
                <c:pt idx="25">
                  <c:v>100.00258409633086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367-C749-ACCF-A5CFB26E2305}"/>
            </c:ext>
          </c:extLst>
        </c:ser>
        <c:ser>
          <c:idx val="5"/>
          <c:order val="5"/>
          <c:tx>
            <c:v>6</c:v>
          </c:tx>
          <c:val>
            <c:numRef>
              <c:f>D_heads!$CE$508:$DK$508</c:f>
              <c:numCache>
                <c:formatCode>General</c:formatCode>
                <c:ptCount val="33"/>
                <c:pt idx="0">
                  <c:v>99.603310858845703</c:v>
                </c:pt>
                <c:pt idx="1">
                  <c:v>99.512472127869145</c:v>
                </c:pt>
                <c:pt idx="2">
                  <c:v>99.32025192561639</c:v>
                </c:pt>
                <c:pt idx="3">
                  <c:v>98.990711578672574</c:v>
                </c:pt>
                <c:pt idx="4">
                  <c:v>98.493865954421693</c:v>
                </c:pt>
                <c:pt idx="5">
                  <c:v>97.820493392879357</c:v>
                </c:pt>
                <c:pt idx="6">
                  <c:v>97.088933963544193</c:v>
                </c:pt>
                <c:pt idx="7">
                  <c:v>96.440788175570717</c:v>
                </c:pt>
                <c:pt idx="8">
                  <c:v>95.727659852242965</c:v>
                </c:pt>
                <c:pt idx="9">
                  <c:v>95.080258897420492</c:v>
                </c:pt>
                <c:pt idx="10">
                  <c:v>94.54978182800221</c:v>
                </c:pt>
                <c:pt idx="11">
                  <c:v>94.180111377089489</c:v>
                </c:pt>
                <c:pt idx="12">
                  <c:v>94.005589121669658</c:v>
                </c:pt>
                <c:pt idx="13">
                  <c:v>94.038960644671974</c:v>
                </c:pt>
                <c:pt idx="14">
                  <c:v>94.30135932507082</c:v>
                </c:pt>
                <c:pt idx="15">
                  <c:v>94.743865404376606</c:v>
                </c:pt>
                <c:pt idx="16">
                  <c:v>95.256333451344673</c:v>
                </c:pt>
                <c:pt idx="17">
                  <c:v>95.784228919070799</c:v>
                </c:pt>
                <c:pt idx="18">
                  <c:v>96.286968736367754</c:v>
                </c:pt>
                <c:pt idx="19">
                  <c:v>97.425984828520981</c:v>
                </c:pt>
                <c:pt idx="20">
                  <c:v>98.619258316690349</c:v>
                </c:pt>
                <c:pt idx="21">
                  <c:v>99.318233863882696</c:v>
                </c:pt>
                <c:pt idx="22">
                  <c:v>99.694724851823722</c:v>
                </c:pt>
                <c:pt idx="23">
                  <c:v>99.883318356725198</c:v>
                </c:pt>
                <c:pt idx="24">
                  <c:v>99.969279798845776</c:v>
                </c:pt>
                <c:pt idx="25">
                  <c:v>100.0000896207959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67-C749-ACCF-A5CFB26E2305}"/>
            </c:ext>
          </c:extLst>
        </c:ser>
        <c:ser>
          <c:idx val="6"/>
          <c:order val="6"/>
          <c:tx>
            <c:v>7</c:v>
          </c:tx>
          <c:val>
            <c:numRef>
              <c:f>D_heads!$CE$509:$DK$509</c:f>
              <c:numCache>
                <c:formatCode>General</c:formatCode>
                <c:ptCount val="33"/>
                <c:pt idx="0">
                  <c:v>99.557721667450707</c:v>
                </c:pt>
                <c:pt idx="1">
                  <c:v>99.448740943233418</c:v>
                </c:pt>
                <c:pt idx="2">
                  <c:v>99.218204120834343</c:v>
                </c:pt>
                <c:pt idx="3">
                  <c:v>98.839900884474773</c:v>
                </c:pt>
                <c:pt idx="4">
                  <c:v>98.281254047384238</c:v>
                </c:pt>
                <c:pt idx="5">
                  <c:v>97.497971016362442</c:v>
                </c:pt>
                <c:pt idx="6">
                  <c:v>96.666451761648275</c:v>
                </c:pt>
                <c:pt idx="7">
                  <c:v>95.85036121492837</c:v>
                </c:pt>
                <c:pt idx="8">
                  <c:v>94.89991281993116</c:v>
                </c:pt>
                <c:pt idx="9">
                  <c:v>94.126201512633671</c:v>
                </c:pt>
                <c:pt idx="10">
                  <c:v>93.500462883410847</c:v>
                </c:pt>
                <c:pt idx="11">
                  <c:v>93.065494060970835</c:v>
                </c:pt>
                <c:pt idx="12">
                  <c:v>92.866492098727022</c:v>
                </c:pt>
                <c:pt idx="13">
                  <c:v>92.926755260921311</c:v>
                </c:pt>
                <c:pt idx="14">
                  <c:v>93.238943570553573</c:v>
                </c:pt>
                <c:pt idx="15">
                  <c:v>93.736918877364985</c:v>
                </c:pt>
                <c:pt idx="16">
                  <c:v>94.328375291553002</c:v>
                </c:pt>
                <c:pt idx="17">
                  <c:v>94.935781239407191</c:v>
                </c:pt>
                <c:pt idx="18">
                  <c:v>95.511887145389053</c:v>
                </c:pt>
                <c:pt idx="19">
                  <c:v>96.842449264060548</c:v>
                </c:pt>
                <c:pt idx="20">
                  <c:v>98.28368303412654</c:v>
                </c:pt>
                <c:pt idx="21">
                  <c:v>99.14260065655013</c:v>
                </c:pt>
                <c:pt idx="22">
                  <c:v>99.609282399723412</c:v>
                </c:pt>
                <c:pt idx="23">
                  <c:v>99.844478890452933</c:v>
                </c:pt>
                <c:pt idx="24">
                  <c:v>99.95325307579462</c:v>
                </c:pt>
                <c:pt idx="25">
                  <c:v>99.994908381185496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367-C749-ACCF-A5CFB26E2305}"/>
            </c:ext>
          </c:extLst>
        </c:ser>
        <c:ser>
          <c:idx val="7"/>
          <c:order val="7"/>
          <c:tx>
            <c:v>8</c:v>
          </c:tx>
          <c:val>
            <c:numRef>
              <c:f>D_heads!$CE$510:$DK$510</c:f>
              <c:numCache>
                <c:formatCode>General</c:formatCode>
                <c:ptCount val="33"/>
                <c:pt idx="0">
                  <c:v>99.475002421241697</c:v>
                </c:pt>
                <c:pt idx="1">
                  <c:v>99.340860721413151</c:v>
                </c:pt>
                <c:pt idx="2">
                  <c:v>99.061268718728243</c:v>
                </c:pt>
                <c:pt idx="3">
                  <c:v>98.618430630299358</c:v>
                </c:pt>
                <c:pt idx="4">
                  <c:v>97.996977738914353</c:v>
                </c:pt>
                <c:pt idx="5">
                  <c:v>97.189073679877495</c:v>
                </c:pt>
                <c:pt idx="6">
                  <c:v>96.222314813256546</c:v>
                </c:pt>
                <c:pt idx="7">
                  <c:v>95.027346246160135</c:v>
                </c:pt>
                <c:pt idx="8">
                  <c:v>93.871573779400208</c:v>
                </c:pt>
                <c:pt idx="9">
                  <c:v>93.071748214605009</c:v>
                </c:pt>
                <c:pt idx="10">
                  <c:v>92.374767175251492</c:v>
                </c:pt>
                <c:pt idx="11">
                  <c:v>91.875823529945009</c:v>
                </c:pt>
                <c:pt idx="12">
                  <c:v>91.649466733235457</c:v>
                </c:pt>
                <c:pt idx="13">
                  <c:v>91.718528293846248</c:v>
                </c:pt>
                <c:pt idx="14">
                  <c:v>92.076376477652204</c:v>
                </c:pt>
                <c:pt idx="15">
                  <c:v>92.642985041520632</c:v>
                </c:pt>
                <c:pt idx="16">
                  <c:v>93.311890504618745</c:v>
                </c:pt>
                <c:pt idx="17">
                  <c:v>93.983355933699102</c:v>
                </c:pt>
                <c:pt idx="18">
                  <c:v>94.608401894122693</c:v>
                </c:pt>
                <c:pt idx="19">
                  <c:v>96.165671841599519</c:v>
                </c:pt>
                <c:pt idx="20">
                  <c:v>97.901588395033869</c:v>
                </c:pt>
                <c:pt idx="21">
                  <c:v>98.946136385103927</c:v>
                </c:pt>
                <c:pt idx="22">
                  <c:v>99.514863832542645</c:v>
                </c:pt>
                <c:pt idx="23">
                  <c:v>99.801633285490126</c:v>
                </c:pt>
                <c:pt idx="24">
                  <c:v>99.935165355154439</c:v>
                </c:pt>
                <c:pt idx="25">
                  <c:v>99.988559027911165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67-C749-ACCF-A5CFB26E2305}"/>
            </c:ext>
          </c:extLst>
        </c:ser>
        <c:ser>
          <c:idx val="8"/>
          <c:order val="8"/>
          <c:tx>
            <c:v>9</c:v>
          </c:tx>
          <c:val>
            <c:numRef>
              <c:f>D_heads!$CE$511:$DK$511</c:f>
              <c:numCache>
                <c:formatCode>General</c:formatCode>
                <c:ptCount val="33"/>
                <c:pt idx="0">
                  <c:v>99.363535510443668</c:v>
                </c:pt>
                <c:pt idx="1">
                  <c:v>99.19291528727679</c:v>
                </c:pt>
                <c:pt idx="2">
                  <c:v>98.839962356284872</c:v>
                </c:pt>
                <c:pt idx="3">
                  <c:v>98.294685795896669</c:v>
                </c:pt>
                <c:pt idx="4">
                  <c:v>97.571093315240091</c:v>
                </c:pt>
                <c:pt idx="5">
                  <c:v>96.698997720733203</c:v>
                </c:pt>
                <c:pt idx="6">
                  <c:v>95.577921145666721</c:v>
                </c:pt>
                <c:pt idx="7">
                  <c:v>94.150440867711538</c:v>
                </c:pt>
                <c:pt idx="8">
                  <c:v>92.914571988440471</c:v>
                </c:pt>
                <c:pt idx="9">
                  <c:v>92.047306490795478</c:v>
                </c:pt>
                <c:pt idx="10">
                  <c:v>91.257023849591235</c:v>
                </c:pt>
                <c:pt idx="11">
                  <c:v>90.671088457340346</c:v>
                </c:pt>
                <c:pt idx="12">
                  <c:v>90.406590892866689</c:v>
                </c:pt>
                <c:pt idx="13">
                  <c:v>90.489351889890187</c:v>
                </c:pt>
                <c:pt idx="14">
                  <c:v>90.891920034032651</c:v>
                </c:pt>
                <c:pt idx="15">
                  <c:v>91.527065181756257</c:v>
                </c:pt>
                <c:pt idx="16">
                  <c:v>92.266214459961063</c:v>
                </c:pt>
                <c:pt idx="17">
                  <c:v>92.964638317319299</c:v>
                </c:pt>
                <c:pt idx="18">
                  <c:v>93.541268735837505</c:v>
                </c:pt>
                <c:pt idx="19">
                  <c:v>95.409384556776246</c:v>
                </c:pt>
                <c:pt idx="20">
                  <c:v>97.500052443813459</c:v>
                </c:pt>
                <c:pt idx="21">
                  <c:v>98.747535278153975</c:v>
                </c:pt>
                <c:pt idx="22">
                  <c:v>99.421523948650616</c:v>
                </c:pt>
                <c:pt idx="23">
                  <c:v>99.759697709280616</c:v>
                </c:pt>
                <c:pt idx="24">
                  <c:v>99.917432201685457</c:v>
                </c:pt>
                <c:pt idx="25">
                  <c:v>99.982248588757912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367-C749-ACCF-A5CFB26E2305}"/>
            </c:ext>
          </c:extLst>
        </c:ser>
        <c:ser>
          <c:idx val="9"/>
          <c:order val="9"/>
          <c:tx>
            <c:v>10</c:v>
          </c:tx>
          <c:val>
            <c:numRef>
              <c:f>D_heads!$CE$512:$DK$512</c:f>
              <c:numCache>
                <c:formatCode>General</c:formatCode>
                <c:ptCount val="33"/>
                <c:pt idx="0">
                  <c:v>99.239005144448981</c:v>
                </c:pt>
                <c:pt idx="1">
                  <c:v>99.017606316297432</c:v>
                </c:pt>
                <c:pt idx="2">
                  <c:v>98.553427731855635</c:v>
                </c:pt>
                <c:pt idx="3">
                  <c:v>97.832591789781219</c:v>
                </c:pt>
                <c:pt idx="4">
                  <c:v>96.927479747312105</c:v>
                </c:pt>
                <c:pt idx="5">
                  <c:v>96.085925663055349</c:v>
                </c:pt>
                <c:pt idx="6">
                  <c:v>94.951971955050723</c:v>
                </c:pt>
                <c:pt idx="7">
                  <c:v>93.422388490602174</c:v>
                </c:pt>
                <c:pt idx="8">
                  <c:v>92.098801264384633</c:v>
                </c:pt>
                <c:pt idx="9">
                  <c:v>91.120434588310331</c:v>
                </c:pt>
                <c:pt idx="10">
                  <c:v>90.208486985784319</c:v>
                </c:pt>
                <c:pt idx="11">
                  <c:v>89.548168558648328</c:v>
                </c:pt>
                <c:pt idx="12">
                  <c:v>89.241699923155039</c:v>
                </c:pt>
                <c:pt idx="13">
                  <c:v>89.321111862677654</c:v>
                </c:pt>
                <c:pt idx="14">
                  <c:v>89.754621167657646</c:v>
                </c:pt>
                <c:pt idx="15">
                  <c:v>90.454370939824898</c:v>
                </c:pt>
                <c:pt idx="16">
                  <c:v>91.275373447854747</c:v>
                </c:pt>
                <c:pt idx="17">
                  <c:v>91.973925426812457</c:v>
                </c:pt>
                <c:pt idx="18">
                  <c:v>92.1417154925891</c:v>
                </c:pt>
                <c:pt idx="19">
                  <c:v>94.656827642020488</c:v>
                </c:pt>
                <c:pt idx="20">
                  <c:v>97.14839145320822</c:v>
                </c:pt>
                <c:pt idx="21">
                  <c:v>98.580544023357504</c:v>
                </c:pt>
                <c:pt idx="22">
                  <c:v>99.343699321145934</c:v>
                </c:pt>
                <c:pt idx="23">
                  <c:v>99.724631887378024</c:v>
                </c:pt>
                <c:pt idx="24">
                  <c:v>99.90259268256051</c:v>
                </c:pt>
                <c:pt idx="25">
                  <c:v>99.977070344938184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67-C749-ACCF-A5CFB26E2305}"/>
            </c:ext>
          </c:extLst>
        </c:ser>
        <c:ser>
          <c:idx val="10"/>
          <c:order val="10"/>
          <c:tx>
            <c:v>11</c:v>
          </c:tx>
          <c:val>
            <c:numRef>
              <c:f>D_heads!$CE$513:$DK$513</c:f>
              <c:numCache>
                <c:formatCode>General</c:formatCode>
                <c:ptCount val="33"/>
                <c:pt idx="0">
                  <c:v>99.131395864668562</c:v>
                </c:pt>
                <c:pt idx="1">
                  <c:v>98.851128508549749</c:v>
                </c:pt>
                <c:pt idx="2">
                  <c:v>98.235758923537617</c:v>
                </c:pt>
                <c:pt idx="3">
                  <c:v>97.201442033206249</c:v>
                </c:pt>
                <c:pt idx="4">
                  <c:v>95.813948704276967</c:v>
                </c:pt>
                <c:pt idx="5">
                  <c:v>95.357565812209359</c:v>
                </c:pt>
                <c:pt idx="6">
                  <c:v>94.417673210141643</c:v>
                </c:pt>
                <c:pt idx="7">
                  <c:v>92.886972842794933</c:v>
                </c:pt>
                <c:pt idx="8">
                  <c:v>91.469321195948638</c:v>
                </c:pt>
                <c:pt idx="9">
                  <c:v>90.349937657480368</c:v>
                </c:pt>
                <c:pt idx="10">
                  <c:v>89.313921500551913</c:v>
                </c:pt>
                <c:pt idx="11">
                  <c:v>88.569886835839</c:v>
                </c:pt>
                <c:pt idx="12">
                  <c:v>88.214146113823546</c:v>
                </c:pt>
                <c:pt idx="13">
                  <c:v>88.269196583340005</c:v>
                </c:pt>
                <c:pt idx="14">
                  <c:v>88.703430894680523</c:v>
                </c:pt>
                <c:pt idx="15">
                  <c:v>89.458674828610697</c:v>
                </c:pt>
                <c:pt idx="16">
                  <c:v>90.450646957995161</c:v>
                </c:pt>
                <c:pt idx="17">
                  <c:v>91.432048149016666</c:v>
                </c:pt>
                <c:pt idx="18">
                  <c:v>92.241966576493155</c:v>
                </c:pt>
                <c:pt idx="19">
                  <c:v>94.481764153042747</c:v>
                </c:pt>
                <c:pt idx="20">
                  <c:v>96.988480157623371</c:v>
                </c:pt>
                <c:pt idx="21">
                  <c:v>98.484853525645718</c:v>
                </c:pt>
                <c:pt idx="22">
                  <c:v>99.29374376461584</c:v>
                </c:pt>
                <c:pt idx="23">
                  <c:v>99.700639467803001</c:v>
                </c:pt>
                <c:pt idx="24">
                  <c:v>99.892336291787657</c:v>
                </c:pt>
                <c:pt idx="25">
                  <c:v>99.973968788846619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367-C749-ACCF-A5CFB26E2305}"/>
            </c:ext>
          </c:extLst>
        </c:ser>
        <c:ser>
          <c:idx val="11"/>
          <c:order val="11"/>
          <c:tx>
            <c:v>12</c:v>
          </c:tx>
          <c:val>
            <c:numRef>
              <c:f>D_heads!$CE$514:$DK$514</c:f>
              <c:numCache>
                <c:formatCode>General</c:formatCode>
                <c:ptCount val="33"/>
                <c:pt idx="0">
                  <c:v>99.083509467379386</c:v>
                </c:pt>
                <c:pt idx="1">
                  <c:v>98.766891553181551</c:v>
                </c:pt>
                <c:pt idx="2">
                  <c:v>98.025214046129364</c:v>
                </c:pt>
                <c:pt idx="3">
                  <c:v>96.54003852675919</c:v>
                </c:pt>
                <c:pt idx="4">
                  <c:v>93.328012059843644</c:v>
                </c:pt>
                <c:pt idx="5">
                  <c:v>94.669481020702023</c:v>
                </c:pt>
                <c:pt idx="6">
                  <c:v>94.142936948916315</c:v>
                </c:pt>
                <c:pt idx="7">
                  <c:v>92.667301337514772</c:v>
                </c:pt>
                <c:pt idx="8">
                  <c:v>91.121852492893581</c:v>
                </c:pt>
                <c:pt idx="9">
                  <c:v>89.808808161666676</c:v>
                </c:pt>
                <c:pt idx="10">
                  <c:v>88.591293673864669</c:v>
                </c:pt>
                <c:pt idx="11">
                  <c:v>87.769701737372785</c:v>
                </c:pt>
                <c:pt idx="12">
                  <c:v>87.367138668776946</c:v>
                </c:pt>
                <c:pt idx="13">
                  <c:v>87.368792339651094</c:v>
                </c:pt>
                <c:pt idx="14">
                  <c:v>87.730351213381226</c:v>
                </c:pt>
                <c:pt idx="15">
                  <c:v>88.455312786324441</c:v>
                </c:pt>
                <c:pt idx="16">
                  <c:v>89.695737044401227</c:v>
                </c:pt>
                <c:pt idx="17">
                  <c:v>90.98314601788212</c:v>
                </c:pt>
                <c:pt idx="18">
                  <c:v>92.089716244591372</c:v>
                </c:pt>
                <c:pt idx="19">
                  <c:v>94.373168071754563</c:v>
                </c:pt>
                <c:pt idx="20">
                  <c:v>96.912997401083686</c:v>
                </c:pt>
                <c:pt idx="21">
                  <c:v>98.436785255120839</c:v>
                </c:pt>
                <c:pt idx="22">
                  <c:v>99.265750545498364</c:v>
                </c:pt>
                <c:pt idx="23">
                  <c:v>99.685933646122677</c:v>
                </c:pt>
                <c:pt idx="24">
                  <c:v>99.886253439141726</c:v>
                </c:pt>
                <c:pt idx="25">
                  <c:v>99.973875194063524</c:v>
                </c:pt>
                <c:pt idx="26">
                  <c:v>100.00364936199014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2367-C749-ACCF-A5CFB26E2305}"/>
            </c:ext>
          </c:extLst>
        </c:ser>
        <c:ser>
          <c:idx val="12"/>
          <c:order val="12"/>
          <c:tx>
            <c:v>13</c:v>
          </c:tx>
          <c:val>
            <c:numRef>
              <c:f>D_heads!$CE$515:$DK$515</c:f>
              <c:numCache>
                <c:formatCode>General</c:formatCode>
                <c:ptCount val="33"/>
                <c:pt idx="0">
                  <c:v>99.124423246488121</c:v>
                </c:pt>
                <c:pt idx="1">
                  <c:v>98.846211009008712</c:v>
                </c:pt>
                <c:pt idx="2">
                  <c:v>98.234937354151143</c:v>
                </c:pt>
                <c:pt idx="3">
                  <c:v>97.206421613828269</c:v>
                </c:pt>
                <c:pt idx="4">
                  <c:v>95.825788807556307</c:v>
                </c:pt>
                <c:pt idx="5">
                  <c:v>95.376883695418385</c:v>
                </c:pt>
                <c:pt idx="6">
                  <c:v>94.447809411837497</c:v>
                </c:pt>
                <c:pt idx="7">
                  <c:v>92.948632646736698</c:v>
                </c:pt>
                <c:pt idx="8">
                  <c:v>91.180360247878809</c:v>
                </c:pt>
                <c:pt idx="9">
                  <c:v>89.352236335680757</c:v>
                </c:pt>
                <c:pt idx="10">
                  <c:v>87.976002668571439</c:v>
                </c:pt>
                <c:pt idx="11">
                  <c:v>87.160343829491538</c:v>
                </c:pt>
                <c:pt idx="12">
                  <c:v>86.746703978363541</c:v>
                </c:pt>
                <c:pt idx="13">
                  <c:v>86.670270493066994</c:v>
                </c:pt>
                <c:pt idx="14">
                  <c:v>86.81371546634125</c:v>
                </c:pt>
                <c:pt idx="15">
                  <c:v>87.175929464772381</c:v>
                </c:pt>
                <c:pt idx="16">
                  <c:v>88.954704442785086</c:v>
                </c:pt>
                <c:pt idx="17">
                  <c:v>90.631869253053324</c:v>
                </c:pt>
                <c:pt idx="18">
                  <c:v>91.955741403387265</c:v>
                </c:pt>
                <c:pt idx="19">
                  <c:v>94.320785590611933</c:v>
                </c:pt>
                <c:pt idx="20">
                  <c:v>96.886982111328379</c:v>
                </c:pt>
                <c:pt idx="21">
                  <c:v>98.415366422707535</c:v>
                </c:pt>
                <c:pt idx="22">
                  <c:v>99.248889094728739</c:v>
                </c:pt>
                <c:pt idx="23">
                  <c:v>99.675086652502941</c:v>
                </c:pt>
                <c:pt idx="24">
                  <c:v>99.881433103919036</c:v>
                </c:pt>
                <c:pt idx="25">
                  <c:v>99.974797579583395</c:v>
                </c:pt>
                <c:pt idx="26">
                  <c:v>100.01075339012587</c:v>
                </c:pt>
                <c:pt idx="27">
                  <c:v>100.01569173880092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367-C749-ACCF-A5CFB26E2305}"/>
            </c:ext>
          </c:extLst>
        </c:ser>
        <c:ser>
          <c:idx val="13"/>
          <c:order val="13"/>
          <c:tx>
            <c:v>14</c:v>
          </c:tx>
          <c:val>
            <c:numRef>
              <c:f>D_heads!$CE$516:$DK$516</c:f>
              <c:numCache>
                <c:formatCode>General</c:formatCode>
                <c:ptCount val="33"/>
                <c:pt idx="0">
                  <c:v>99.218550178173388</c:v>
                </c:pt>
                <c:pt idx="1">
                  <c:v>99.000484191216458</c:v>
                </c:pt>
                <c:pt idx="2">
                  <c:v>98.542562009786835</c:v>
                </c:pt>
                <c:pt idx="3">
                  <c:v>97.828522035494956</c:v>
                </c:pt>
                <c:pt idx="4">
                  <c:v>96.925901264957275</c:v>
                </c:pt>
                <c:pt idx="5">
                  <c:v>96.074160948309355</c:v>
                </c:pt>
                <c:pt idx="6">
                  <c:v>94.905843444891275</c:v>
                </c:pt>
                <c:pt idx="7">
                  <c:v>93.309701756098036</c:v>
                </c:pt>
                <c:pt idx="8">
                  <c:v>91.419667149597288</c:v>
                </c:pt>
                <c:pt idx="9">
                  <c:v>89.430602667631305</c:v>
                </c:pt>
                <c:pt idx="10">
                  <c:v>87.70704771426476</c:v>
                </c:pt>
                <c:pt idx="11">
                  <c:v>86.783836921245793</c:v>
                </c:pt>
                <c:pt idx="12">
                  <c:v>86.433654894000696</c:v>
                </c:pt>
                <c:pt idx="13">
                  <c:v>86.317627902145148</c:v>
                </c:pt>
                <c:pt idx="14">
                  <c:v>86.094355448606493</c:v>
                </c:pt>
                <c:pt idx="15">
                  <c:v>84.710556274588924</c:v>
                </c:pt>
                <c:pt idx="16">
                  <c:v>88.364798735035421</c:v>
                </c:pt>
                <c:pt idx="17">
                  <c:v>90.538735447467189</c:v>
                </c:pt>
                <c:pt idx="18">
                  <c:v>92.01321500435634</c:v>
                </c:pt>
                <c:pt idx="19">
                  <c:v>94.391474889985702</c:v>
                </c:pt>
                <c:pt idx="20">
                  <c:v>96.90651131988075</c:v>
                </c:pt>
                <c:pt idx="21">
                  <c:v>98.402237518118497</c:v>
                </c:pt>
                <c:pt idx="22">
                  <c:v>99.228819474508796</c:v>
                </c:pt>
                <c:pt idx="23">
                  <c:v>99.659822843364694</c:v>
                </c:pt>
                <c:pt idx="24">
                  <c:v>99.873420740047962</c:v>
                </c:pt>
                <c:pt idx="25">
                  <c:v>99.973586968823724</c:v>
                </c:pt>
                <c:pt idx="26">
                  <c:v>100.01631499022361</c:v>
                </c:pt>
                <c:pt idx="27">
                  <c:v>100.03005416628837</c:v>
                </c:pt>
                <c:pt idx="28">
                  <c:v>100.02961154013168</c:v>
                </c:pt>
                <c:pt idx="29">
                  <c:v>100.02784252002532</c:v>
                </c:pt>
                <c:pt idx="30">
                  <c:v>100.02146778221133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367-C749-ACCF-A5CFB26E2305}"/>
            </c:ext>
          </c:extLst>
        </c:ser>
        <c:ser>
          <c:idx val="14"/>
          <c:order val="14"/>
          <c:tx>
            <c:v>15</c:v>
          </c:tx>
          <c:val>
            <c:numRef>
              <c:f>D_heads!$CE$517:$DK$517</c:f>
              <c:numCache>
                <c:formatCode>General</c:formatCode>
                <c:ptCount val="33"/>
                <c:pt idx="0">
                  <c:v>99.316000812173911</c:v>
                </c:pt>
                <c:pt idx="1">
                  <c:v>99.148892967012898</c:v>
                </c:pt>
                <c:pt idx="2">
                  <c:v>98.802603613741013</c:v>
                </c:pt>
                <c:pt idx="3">
                  <c:v>98.260162680173565</c:v>
                </c:pt>
                <c:pt idx="4">
                  <c:v>97.522531974602757</c:v>
                </c:pt>
                <c:pt idx="5">
                  <c:v>96.596321695535394</c:v>
                </c:pt>
                <c:pt idx="6">
                  <c:v>95.343781028721537</c:v>
                </c:pt>
                <c:pt idx="7">
                  <c:v>93.700447255829374</c:v>
                </c:pt>
                <c:pt idx="8">
                  <c:v>91.750362487497299</c:v>
                </c:pt>
                <c:pt idx="9">
                  <c:v>89.725110255568637</c:v>
                </c:pt>
                <c:pt idx="10">
                  <c:v>87.917446130910875</c:v>
                </c:pt>
                <c:pt idx="11">
                  <c:v>86.781668870386241</c:v>
                </c:pt>
                <c:pt idx="12">
                  <c:v>86.517568333923208</c:v>
                </c:pt>
                <c:pt idx="13">
                  <c:v>86.614354203017228</c:v>
                </c:pt>
                <c:pt idx="14">
                  <c:v>86.923079515416944</c:v>
                </c:pt>
                <c:pt idx="15">
                  <c:v>87.409681013046082</c:v>
                </c:pt>
                <c:pt idx="16">
                  <c:v>89.280733402006433</c:v>
                </c:pt>
                <c:pt idx="17">
                  <c:v>91.031178531448035</c:v>
                </c:pt>
                <c:pt idx="18">
                  <c:v>92.39326939468323</c:v>
                </c:pt>
                <c:pt idx="19">
                  <c:v>94.629336429648461</c:v>
                </c:pt>
                <c:pt idx="20">
                  <c:v>96.93650562852595</c:v>
                </c:pt>
                <c:pt idx="21">
                  <c:v>98.35544668792636</c:v>
                </c:pt>
                <c:pt idx="22">
                  <c:v>99.179359840375895</c:v>
                </c:pt>
                <c:pt idx="23">
                  <c:v>99.627305329894156</c:v>
                </c:pt>
                <c:pt idx="24">
                  <c:v>99.856537119146992</c:v>
                </c:pt>
                <c:pt idx="25">
                  <c:v>99.967457546610376</c:v>
                </c:pt>
                <c:pt idx="26">
                  <c:v>100.01772867115031</c:v>
                </c:pt>
                <c:pt idx="27">
                  <c:v>100.03801896730684</c:v>
                </c:pt>
                <c:pt idx="28">
                  <c:v>100.04416304680524</c:v>
                </c:pt>
                <c:pt idx="29">
                  <c:v>100.04476153945701</c:v>
                </c:pt>
                <c:pt idx="30">
                  <c:v>100.04155905679481</c:v>
                </c:pt>
                <c:pt idx="31">
                  <c:v>100.034733464252</c:v>
                </c:pt>
                <c:pt idx="32">
                  <c:v>100.03287818844433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367-C749-ACCF-A5CFB26E2305}"/>
            </c:ext>
          </c:extLst>
        </c:ser>
        <c:ser>
          <c:idx val="15"/>
          <c:order val="15"/>
          <c:tx>
            <c:v>16</c:v>
          </c:tx>
          <c:val>
            <c:numRef>
              <c:f>D_heads!$CE$518:$DK$518</c:f>
              <c:numCache>
                <c:formatCode>General</c:formatCode>
                <c:ptCount val="33"/>
                <c:pt idx="0">
                  <c:v>99.378037513186939</c:v>
                </c:pt>
                <c:pt idx="1">
                  <c:v>99.245716323671076</c:v>
                </c:pt>
                <c:pt idx="2">
                  <c:v>98.974876473023258</c:v>
                </c:pt>
                <c:pt idx="3">
                  <c:v>98.531489588017905</c:v>
                </c:pt>
                <c:pt idx="4">
                  <c:v>97.876823184910961</c:v>
                </c:pt>
                <c:pt idx="5">
                  <c:v>96.96263865320671</c:v>
                </c:pt>
                <c:pt idx="6">
                  <c:v>95.708266251546718</c:v>
                </c:pt>
                <c:pt idx="7">
                  <c:v>94.07843292124258</c:v>
                </c:pt>
                <c:pt idx="8">
                  <c:v>92.151806185354403</c:v>
                </c:pt>
                <c:pt idx="9">
                  <c:v>90.160630512149154</c:v>
                </c:pt>
                <c:pt idx="10">
                  <c:v>88.391165457986304</c:v>
                </c:pt>
                <c:pt idx="11">
                  <c:v>87.205414775186028</c:v>
                </c:pt>
                <c:pt idx="12">
                  <c:v>86.910370261982209</c:v>
                </c:pt>
                <c:pt idx="13">
                  <c:v>87.187117587767418</c:v>
                </c:pt>
                <c:pt idx="14">
                  <c:v>87.905939226721031</c:v>
                </c:pt>
                <c:pt idx="15">
                  <c:v>88.878186914991588</c:v>
                </c:pt>
                <c:pt idx="16">
                  <c:v>90.305555455055782</c:v>
                </c:pt>
                <c:pt idx="17">
                  <c:v>91.772414059301141</c:v>
                </c:pt>
                <c:pt idx="18">
                  <c:v>93.0234277759089</c:v>
                </c:pt>
                <c:pt idx="19">
                  <c:v>94.993240404124933</c:v>
                </c:pt>
                <c:pt idx="20">
                  <c:v>96.827402312094321</c:v>
                </c:pt>
                <c:pt idx="21">
                  <c:v>98.173085318527754</c:v>
                </c:pt>
                <c:pt idx="22">
                  <c:v>99.054823070064487</c:v>
                </c:pt>
                <c:pt idx="23">
                  <c:v>99.560614115618534</c:v>
                </c:pt>
                <c:pt idx="24">
                  <c:v>99.825226601738905</c:v>
                </c:pt>
                <c:pt idx="25">
                  <c:v>99.954811601261525</c:v>
                </c:pt>
                <c:pt idx="26">
                  <c:v>100.01483098705796</c:v>
                </c:pt>
                <c:pt idx="27">
                  <c:v>100.04089410915782</c:v>
                </c:pt>
                <c:pt idx="28">
                  <c:v>100.0510754859075</c:v>
                </c:pt>
                <c:pt idx="29">
                  <c:v>100.05417986026801</c:v>
                </c:pt>
                <c:pt idx="30">
                  <c:v>100.05379503972424</c:v>
                </c:pt>
                <c:pt idx="31">
                  <c:v>100.05174373817303</c:v>
                </c:pt>
                <c:pt idx="32">
                  <c:v>100.05072219145306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367-C749-ACCF-A5CFB26E2305}"/>
            </c:ext>
          </c:extLst>
        </c:ser>
        <c:ser>
          <c:idx val="16"/>
          <c:order val="16"/>
          <c:tx>
            <c:v>17</c:v>
          </c:tx>
          <c:val>
            <c:numRef>
              <c:f>D_heads!$CE$519:$DK$519</c:f>
              <c:numCache>
                <c:formatCode>General</c:formatCode>
                <c:ptCount val="33"/>
                <c:pt idx="0">
                  <c:v>-99</c:v>
                </c:pt>
                <c:pt idx="1">
                  <c:v>99.260371810404081</c:v>
                </c:pt>
                <c:pt idx="2">
                  <c:v>99.051587064213251</c:v>
                </c:pt>
                <c:pt idx="3">
                  <c:v>98.679642055172792</c:v>
                </c:pt>
                <c:pt idx="4">
                  <c:v>98.08075126816955</c:v>
                </c:pt>
                <c:pt idx="5">
                  <c:v>97.198559703801379</c:v>
                </c:pt>
                <c:pt idx="6">
                  <c:v>95.972978952634591</c:v>
                </c:pt>
                <c:pt idx="7">
                  <c:v>94.384792243198476</c:v>
                </c:pt>
                <c:pt idx="8">
                  <c:v>92.513718678440213</c:v>
                </c:pt>
                <c:pt idx="9">
                  <c:v>90.579672442999737</c:v>
                </c:pt>
                <c:pt idx="10">
                  <c:v>88.922725445920975</c:v>
                </c:pt>
                <c:pt idx="11">
                  <c:v>87.849484194063834</c:v>
                </c:pt>
                <c:pt idx="12">
                  <c:v>87.539262517132713</c:v>
                </c:pt>
                <c:pt idx="13">
                  <c:v>87.992698438682623</c:v>
                </c:pt>
                <c:pt idx="14">
                  <c:v>88.88250043664695</c:v>
                </c:pt>
                <c:pt idx="15">
                  <c:v>89.974768814233968</c:v>
                </c:pt>
                <c:pt idx="16">
                  <c:v>91.228659436289419</c:v>
                </c:pt>
                <c:pt idx="17">
                  <c:v>92.557679276175818</c:v>
                </c:pt>
                <c:pt idx="18">
                  <c:v>93.879526149155382</c:v>
                </c:pt>
                <c:pt idx="19">
                  <c:v>95.322597353985245</c:v>
                </c:pt>
                <c:pt idx="20">
                  <c:v>96.401114348051209</c:v>
                </c:pt>
                <c:pt idx="21">
                  <c:v>97.664020320405982</c:v>
                </c:pt>
                <c:pt idx="22">
                  <c:v>98.804355397791639</c:v>
                </c:pt>
                <c:pt idx="23">
                  <c:v>99.450125498397426</c:v>
                </c:pt>
                <c:pt idx="24">
                  <c:v>99.779071513822643</c:v>
                </c:pt>
                <c:pt idx="25">
                  <c:v>99.936683137681953</c:v>
                </c:pt>
                <c:pt idx="26">
                  <c:v>100.00891441610474</c:v>
                </c:pt>
                <c:pt idx="27">
                  <c:v>100.04067323472503</c:v>
                </c:pt>
                <c:pt idx="28">
                  <c:v>100.05391213061975</c:v>
                </c:pt>
                <c:pt idx="29">
                  <c:v>100.05890106410506</c:v>
                </c:pt>
                <c:pt idx="30">
                  <c:v>100.06020054253553</c:v>
                </c:pt>
                <c:pt idx="31">
                  <c:v>100.05995499461152</c:v>
                </c:pt>
                <c:pt idx="32">
                  <c:v>100.05954043593607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367-C749-ACCF-A5CFB26E2305}"/>
            </c:ext>
          </c:extLst>
        </c:ser>
        <c:ser>
          <c:idx val="17"/>
          <c:order val="17"/>
          <c:tx>
            <c:v>18</c:v>
          </c:tx>
          <c:val>
            <c:numRef>
              <c:f>D_heads!$CE$520:$DK$520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99.028573853579815</c:v>
                </c:pt>
                <c:pt idx="3">
                  <c:v>98.733075357718377</c:v>
                </c:pt>
                <c:pt idx="4">
                  <c:v>98.172607540078587</c:v>
                </c:pt>
                <c:pt idx="5">
                  <c:v>97.31503338137199</c:v>
                </c:pt>
                <c:pt idx="6">
                  <c:v>96.114092166751306</c:v>
                </c:pt>
                <c:pt idx="7">
                  <c:v>94.559715869412571</c:v>
                </c:pt>
                <c:pt idx="8">
                  <c:v>92.734872325722492</c:v>
                </c:pt>
                <c:pt idx="9">
                  <c:v>90.858573715734735</c:v>
                </c:pt>
                <c:pt idx="10">
                  <c:v>89.275896457652649</c:v>
                </c:pt>
                <c:pt idx="11">
                  <c:v>88.366147980731014</c:v>
                </c:pt>
                <c:pt idx="12">
                  <c:v>88.351709771697585</c:v>
                </c:pt>
                <c:pt idx="13">
                  <c:v>88.874064701664949</c:v>
                </c:pt>
                <c:pt idx="14">
                  <c:v>89.792010418882839</c:v>
                </c:pt>
                <c:pt idx="15">
                  <c:v>90.902456459750923</c:v>
                </c:pt>
                <c:pt idx="16">
                  <c:v>91.954469781142748</c:v>
                </c:pt>
                <c:pt idx="17">
                  <c:v>93.142431388144828</c:v>
                </c:pt>
                <c:pt idx="18">
                  <c:v>94.355588752905049</c:v>
                </c:pt>
                <c:pt idx="19">
                  <c:v>95.538028358112555</c:v>
                </c:pt>
                <c:pt idx="20">
                  <c:v>96.53138211682969</c:v>
                </c:pt>
                <c:pt idx="21">
                  <c:v>97.329287318798137</c:v>
                </c:pt>
                <c:pt idx="22">
                  <c:v>98.461450144018613</c:v>
                </c:pt>
                <c:pt idx="23">
                  <c:v>99.324016560920882</c:v>
                </c:pt>
                <c:pt idx="24">
                  <c:v>99.731046600456182</c:v>
                </c:pt>
                <c:pt idx="25">
                  <c:v>99.918497539293043</c:v>
                </c:pt>
                <c:pt idx="26">
                  <c:v>100.00255647268727</c:v>
                </c:pt>
                <c:pt idx="27">
                  <c:v>100.03924889664881</c:v>
                </c:pt>
                <c:pt idx="28">
                  <c:v>100.05476644468415</c:v>
                </c:pt>
                <c:pt idx="29">
                  <c:v>100.06100048328598</c:v>
                </c:pt>
                <c:pt idx="30">
                  <c:v>100.06319934667111</c:v>
                </c:pt>
                <c:pt idx="31">
                  <c:v>100.06364316742462</c:v>
                </c:pt>
                <c:pt idx="32">
                  <c:v>100.0631875631248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367-C749-ACCF-A5CFB26E2305}"/>
            </c:ext>
          </c:extLst>
        </c:ser>
        <c:ser>
          <c:idx val="18"/>
          <c:order val="18"/>
          <c:tx>
            <c:v>19</c:v>
          </c:tx>
          <c:val>
            <c:numRef>
              <c:f>D_heads!$CE$521:$DK$521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88.882857522520027</c:v>
                </c:pt>
                <c:pt idx="13">
                  <c:v>89.451284585128619</c:v>
                </c:pt>
                <c:pt idx="14">
                  <c:v>90.431944776322197</c:v>
                </c:pt>
                <c:pt idx="15">
                  <c:v>91.413019713977832</c:v>
                </c:pt>
                <c:pt idx="16">
                  <c:v>92.364610478272198</c:v>
                </c:pt>
                <c:pt idx="17">
                  <c:v>93.463186390181619</c:v>
                </c:pt>
                <c:pt idx="18">
                  <c:v>94.589195850205954</c:v>
                </c:pt>
                <c:pt idx="19">
                  <c:v>95.659826611857582</c:v>
                </c:pt>
                <c:pt idx="20">
                  <c:v>96.586195292063181</c:v>
                </c:pt>
                <c:pt idx="21">
                  <c:v>97.29631998357047</c:v>
                </c:pt>
                <c:pt idx="22">
                  <c:v>98.371066409872498</c:v>
                </c:pt>
                <c:pt idx="23">
                  <c:v>99.269683125327319</c:v>
                </c:pt>
                <c:pt idx="24">
                  <c:v>99.706046527463997</c:v>
                </c:pt>
                <c:pt idx="25">
                  <c:v>99.908189762747185</c:v>
                </c:pt>
                <c:pt idx="26">
                  <c:v>99.998709481907412</c:v>
                </c:pt>
                <c:pt idx="27">
                  <c:v>100.03815625540223</c:v>
                </c:pt>
                <c:pt idx="28">
                  <c:v>100.05490091015804</c:v>
                </c:pt>
                <c:pt idx="29">
                  <c:v>100.06176171309711</c:v>
                </c:pt>
                <c:pt idx="30">
                  <c:v>100.06437446444909</c:v>
                </c:pt>
                <c:pt idx="31">
                  <c:v>100.06517024939694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367-C749-ACCF-A5CFB26E2305}"/>
            </c:ext>
          </c:extLst>
        </c:ser>
        <c:bandFmts/>
        <c:axId val="1379893967"/>
        <c:axId val="1362011711"/>
        <c:axId val="1361501007"/>
      </c:surfaceChart>
      <c:catAx>
        <c:axId val="1379893967"/>
        <c:scaling>
          <c:orientation val="minMax"/>
        </c:scaling>
        <c:delete val="0"/>
        <c:axPos val="b"/>
        <c:majorTickMark val="out"/>
        <c:minorTickMark val="none"/>
        <c:tickLblPos val="nextTo"/>
        <c:crossAx val="1362011711"/>
        <c:crosses val="autoZero"/>
        <c:auto val="1"/>
        <c:lblAlgn val="ctr"/>
        <c:lblOffset val="100"/>
        <c:noMultiLvlLbl val="0"/>
      </c:catAx>
      <c:valAx>
        <c:axId val="1362011711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379893967"/>
        <c:crosses val="autoZero"/>
        <c:crossBetween val="midCat"/>
        <c:majorUnit val="21"/>
      </c:valAx>
      <c:serAx>
        <c:axId val="1361501007"/>
        <c:scaling>
          <c:orientation val="minMax"/>
        </c:scaling>
        <c:delete val="0"/>
        <c:axPos val="b"/>
        <c:majorTickMark val="out"/>
        <c:minorTickMark val="none"/>
        <c:tickLblPos val="nextTo"/>
        <c:crossAx val="1362011711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D_heads!$CE$523:$DK$523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97.79918370693612</c:v>
                </c:pt>
                <c:pt idx="5">
                  <c:v>97.543703295005372</c:v>
                </c:pt>
                <c:pt idx="6">
                  <c:v>97.264700031854431</c:v>
                </c:pt>
                <c:pt idx="7">
                  <c:v>96.995186067969286</c:v>
                </c:pt>
                <c:pt idx="8">
                  <c:v>96.807705440338935</c:v>
                </c:pt>
                <c:pt idx="9">
                  <c:v>96.61604072794573</c:v>
                </c:pt>
                <c:pt idx="10">
                  <c:v>96.466298159131128</c:v>
                </c:pt>
                <c:pt idx="11">
                  <c:v>96.365137575449694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DA7-6F4B-9161-70E2B65B0D6B}"/>
            </c:ext>
          </c:extLst>
        </c:ser>
        <c:ser>
          <c:idx val="1"/>
          <c:order val="1"/>
          <c:tx>
            <c:v>2</c:v>
          </c:tx>
          <c:val>
            <c:numRef>
              <c:f>D_heads!$CE$524:$DK$524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98.640216094845243</c:v>
                </c:pt>
                <c:pt idx="3">
                  <c:v>98.348206991998765</c:v>
                </c:pt>
                <c:pt idx="4">
                  <c:v>97.933237385945233</c:v>
                </c:pt>
                <c:pt idx="5">
                  <c:v>97.633768633802944</c:v>
                </c:pt>
                <c:pt idx="6">
                  <c:v>97.31333270243988</c:v>
                </c:pt>
                <c:pt idx="7">
                  <c:v>96.963183709048707</c:v>
                </c:pt>
                <c:pt idx="8">
                  <c:v>96.685185167632881</c:v>
                </c:pt>
                <c:pt idx="9">
                  <c:v>96.446825612923632</c:v>
                </c:pt>
                <c:pt idx="10">
                  <c:v>96.290334010769982</c:v>
                </c:pt>
                <c:pt idx="11">
                  <c:v>96.136944146727998</c:v>
                </c:pt>
                <c:pt idx="12">
                  <c:v>95.964546876228724</c:v>
                </c:pt>
                <c:pt idx="13">
                  <c:v>95.949602602236169</c:v>
                </c:pt>
                <c:pt idx="14">
                  <c:v>96.044880865318163</c:v>
                </c:pt>
                <c:pt idx="15">
                  <c:v>96.222211962432056</c:v>
                </c:pt>
                <c:pt idx="16">
                  <c:v>96.458728104208447</c:v>
                </c:pt>
                <c:pt idx="17">
                  <c:v>96.734854567501017</c:v>
                </c:pt>
                <c:pt idx="18">
                  <c:v>97.034625291088901</c:v>
                </c:pt>
                <c:pt idx="19">
                  <c:v>97.813992221075878</c:v>
                </c:pt>
                <c:pt idx="20">
                  <c:v>98.673065387255619</c:v>
                </c:pt>
                <c:pt idx="21">
                  <c:v>99.211994784229432</c:v>
                </c:pt>
                <c:pt idx="22">
                  <c:v>99.489143243040076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DA7-6F4B-9161-70E2B65B0D6B}"/>
            </c:ext>
          </c:extLst>
        </c:ser>
        <c:ser>
          <c:idx val="2"/>
          <c:order val="2"/>
          <c:tx>
            <c:v>3</c:v>
          </c:tx>
          <c:val>
            <c:numRef>
              <c:f>D_heads!$CE$525:$DK$525</c:f>
              <c:numCache>
                <c:formatCode>General</c:formatCode>
                <c:ptCount val="33"/>
                <c:pt idx="0">
                  <c:v>-99</c:v>
                </c:pt>
                <c:pt idx="1">
                  <c:v>98.915619790684602</c:v>
                </c:pt>
                <c:pt idx="2">
                  <c:v>98.722480314235014</c:v>
                </c:pt>
                <c:pt idx="3">
                  <c:v>98.386001171026038</c:v>
                </c:pt>
                <c:pt idx="4">
                  <c:v>97.971365754362552</c:v>
                </c:pt>
                <c:pt idx="5">
                  <c:v>97.623611290051727</c:v>
                </c:pt>
                <c:pt idx="6">
                  <c:v>97.269404959011339</c:v>
                </c:pt>
                <c:pt idx="7">
                  <c:v>96.906481022971519</c:v>
                </c:pt>
                <c:pt idx="8">
                  <c:v>96.564325794013996</c:v>
                </c:pt>
                <c:pt idx="9">
                  <c:v>96.232471676448114</c:v>
                </c:pt>
                <c:pt idx="10">
                  <c:v>95.992734259921676</c:v>
                </c:pt>
                <c:pt idx="11">
                  <c:v>95.810915279927727</c:v>
                </c:pt>
                <c:pt idx="12">
                  <c:v>95.693455868791119</c:v>
                </c:pt>
                <c:pt idx="13">
                  <c:v>95.723409941429168</c:v>
                </c:pt>
                <c:pt idx="14">
                  <c:v>95.841352255639237</c:v>
                </c:pt>
                <c:pt idx="15">
                  <c:v>96.03490232177684</c:v>
                </c:pt>
                <c:pt idx="16">
                  <c:v>96.28514296163641</c:v>
                </c:pt>
                <c:pt idx="17">
                  <c:v>96.573827235965283</c:v>
                </c:pt>
                <c:pt idx="18">
                  <c:v>96.885373177599192</c:v>
                </c:pt>
                <c:pt idx="19">
                  <c:v>97.692278776107955</c:v>
                </c:pt>
                <c:pt idx="20">
                  <c:v>98.596778813914241</c:v>
                </c:pt>
                <c:pt idx="21">
                  <c:v>99.184281326424042</c:v>
                </c:pt>
                <c:pt idx="22">
                  <c:v>99.545740245739552</c:v>
                </c:pt>
                <c:pt idx="23">
                  <c:v>99.806292137187086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DA7-6F4B-9161-70E2B65B0D6B}"/>
            </c:ext>
          </c:extLst>
        </c:ser>
        <c:ser>
          <c:idx val="3"/>
          <c:order val="3"/>
          <c:tx>
            <c:v>4</c:v>
          </c:tx>
          <c:val>
            <c:numRef>
              <c:f>D_heads!$CE$526:$DK$526</c:f>
              <c:numCache>
                <c:formatCode>General</c:formatCode>
                <c:ptCount val="33"/>
                <c:pt idx="0">
                  <c:v>-99</c:v>
                </c:pt>
                <c:pt idx="1">
                  <c:v>98.918261097832684</c:v>
                </c:pt>
                <c:pt idx="2">
                  <c:v>98.745014194889379</c:v>
                </c:pt>
                <c:pt idx="3">
                  <c:v>98.420436312075921</c:v>
                </c:pt>
                <c:pt idx="4">
                  <c:v>97.960682424415793</c:v>
                </c:pt>
                <c:pt idx="5">
                  <c:v>97.501331547814758</c:v>
                </c:pt>
                <c:pt idx="6">
                  <c:v>97.116009224088089</c:v>
                </c:pt>
                <c:pt idx="7">
                  <c:v>96.713536513089451</c:v>
                </c:pt>
                <c:pt idx="8">
                  <c:v>96.322022585827824</c:v>
                </c:pt>
                <c:pt idx="9">
                  <c:v>95.963690860073797</c:v>
                </c:pt>
                <c:pt idx="10">
                  <c:v>95.673271043417287</c:v>
                </c:pt>
                <c:pt idx="11">
                  <c:v>95.454933696306938</c:v>
                </c:pt>
                <c:pt idx="12">
                  <c:v>95.306965430051562</c:v>
                </c:pt>
                <c:pt idx="13">
                  <c:v>95.307020277809102</c:v>
                </c:pt>
                <c:pt idx="14">
                  <c:v>95.452510465184488</c:v>
                </c:pt>
                <c:pt idx="15">
                  <c:v>95.672304433120885</c:v>
                </c:pt>
                <c:pt idx="16">
                  <c:v>95.946337733341153</c:v>
                </c:pt>
                <c:pt idx="17">
                  <c:v>96.257620070734859</c:v>
                </c:pt>
                <c:pt idx="18">
                  <c:v>96.590999071807062</c:v>
                </c:pt>
                <c:pt idx="19">
                  <c:v>97.449915740024394</c:v>
                </c:pt>
                <c:pt idx="20">
                  <c:v>98.437183316411321</c:v>
                </c:pt>
                <c:pt idx="21">
                  <c:v>99.094355552203581</c:v>
                </c:pt>
                <c:pt idx="22">
                  <c:v>99.508793939793449</c:v>
                </c:pt>
                <c:pt idx="23">
                  <c:v>99.769280435899233</c:v>
                </c:pt>
                <c:pt idx="24">
                  <c:v>99.927309803641663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DA7-6F4B-9161-70E2B65B0D6B}"/>
            </c:ext>
          </c:extLst>
        </c:ser>
        <c:ser>
          <c:idx val="4"/>
          <c:order val="4"/>
          <c:tx>
            <c:v>5</c:v>
          </c:tx>
          <c:val>
            <c:numRef>
              <c:f>D_heads!$CE$527:$DK$527</c:f>
              <c:numCache>
                <c:formatCode>General</c:formatCode>
                <c:ptCount val="33"/>
                <c:pt idx="0">
                  <c:v>-99</c:v>
                </c:pt>
                <c:pt idx="1">
                  <c:v>98.904113234732975</c:v>
                </c:pt>
                <c:pt idx="2">
                  <c:v>98.718312189653261</c:v>
                </c:pt>
                <c:pt idx="3">
                  <c:v>98.374145477933595</c:v>
                </c:pt>
                <c:pt idx="4">
                  <c:v>97.870539011864182</c:v>
                </c:pt>
                <c:pt idx="5">
                  <c:v>97.343383931776884</c:v>
                </c:pt>
                <c:pt idx="6">
                  <c:v>96.868519061342269</c:v>
                </c:pt>
                <c:pt idx="7">
                  <c:v>96.405236443944517</c:v>
                </c:pt>
                <c:pt idx="8">
                  <c:v>95.951454105522856</c:v>
                </c:pt>
                <c:pt idx="9">
                  <c:v>95.542032107535732</c:v>
                </c:pt>
                <c:pt idx="10">
                  <c:v>95.20538537416239</c:v>
                </c:pt>
                <c:pt idx="11">
                  <c:v>94.957601215567692</c:v>
                </c:pt>
                <c:pt idx="12">
                  <c:v>94.809934437435444</c:v>
                </c:pt>
                <c:pt idx="13">
                  <c:v>94.777149494007745</c:v>
                </c:pt>
                <c:pt idx="14">
                  <c:v>94.902745148673546</c:v>
                </c:pt>
                <c:pt idx="15">
                  <c:v>95.155664566344313</c:v>
                </c:pt>
                <c:pt idx="16">
                  <c:v>95.457734221702538</c:v>
                </c:pt>
                <c:pt idx="17">
                  <c:v>95.797012246832963</c:v>
                </c:pt>
                <c:pt idx="18">
                  <c:v>96.159191621564389</c:v>
                </c:pt>
                <c:pt idx="19">
                  <c:v>97.091832595816172</c:v>
                </c:pt>
                <c:pt idx="20">
                  <c:v>98.196592643891563</c:v>
                </c:pt>
                <c:pt idx="21">
                  <c:v>98.947665306174486</c:v>
                </c:pt>
                <c:pt idx="22">
                  <c:v>99.425994450694645</c:v>
                </c:pt>
                <c:pt idx="23">
                  <c:v>99.716679682148566</c:v>
                </c:pt>
                <c:pt idx="24">
                  <c:v>99.883763923135717</c:v>
                </c:pt>
                <c:pt idx="25">
                  <c:v>99.968196793197606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DA7-6F4B-9161-70E2B65B0D6B}"/>
            </c:ext>
          </c:extLst>
        </c:ser>
        <c:ser>
          <c:idx val="5"/>
          <c:order val="5"/>
          <c:tx>
            <c:v>6</c:v>
          </c:tx>
          <c:val>
            <c:numRef>
              <c:f>D_heads!$CE$528:$DK$528</c:f>
              <c:numCache>
                <c:formatCode>General</c:formatCode>
                <c:ptCount val="33"/>
                <c:pt idx="0">
                  <c:v>99.000701551523235</c:v>
                </c:pt>
                <c:pt idx="1">
                  <c:v>98.884724273519012</c:v>
                </c:pt>
                <c:pt idx="2">
                  <c:v>98.648459038188562</c:v>
                </c:pt>
                <c:pt idx="3">
                  <c:v>98.271516867302182</c:v>
                </c:pt>
                <c:pt idx="4">
                  <c:v>97.75443568726584</c:v>
                </c:pt>
                <c:pt idx="5">
                  <c:v>97.126138826964919</c:v>
                </c:pt>
                <c:pt idx="6">
                  <c:v>96.507735647091451</c:v>
                </c:pt>
                <c:pt idx="7">
                  <c:v>95.998647983566428</c:v>
                </c:pt>
                <c:pt idx="8">
                  <c:v>95.464177051687116</c:v>
                </c:pt>
                <c:pt idx="9">
                  <c:v>94.992191616220268</c:v>
                </c:pt>
                <c:pt idx="10">
                  <c:v>94.607544576097965</c:v>
                </c:pt>
                <c:pt idx="11">
                  <c:v>94.32786272600444</c:v>
                </c:pt>
                <c:pt idx="12">
                  <c:v>94.166895482811469</c:v>
                </c:pt>
                <c:pt idx="13">
                  <c:v>94.132453992922777</c:v>
                </c:pt>
                <c:pt idx="14">
                  <c:v>94.257621135006985</c:v>
                </c:pt>
                <c:pt idx="15">
                  <c:v>94.517435115824824</c:v>
                </c:pt>
                <c:pt idx="16">
                  <c:v>94.840104516458737</c:v>
                </c:pt>
                <c:pt idx="17">
                  <c:v>95.20578418705125</c:v>
                </c:pt>
                <c:pt idx="18">
                  <c:v>95.598959007872693</c:v>
                </c:pt>
                <c:pt idx="19">
                  <c:v>96.625149511357506</c:v>
                </c:pt>
                <c:pt idx="20">
                  <c:v>97.881318077125158</c:v>
                </c:pt>
                <c:pt idx="21">
                  <c:v>98.7525694500101</c:v>
                </c:pt>
                <c:pt idx="22">
                  <c:v>99.312801671728408</c:v>
                </c:pt>
                <c:pt idx="23">
                  <c:v>99.651982223704337</c:v>
                </c:pt>
                <c:pt idx="24">
                  <c:v>99.84587332194603</c:v>
                </c:pt>
                <c:pt idx="25">
                  <c:v>99.94894593153883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DA7-6F4B-9161-70E2B65B0D6B}"/>
            </c:ext>
          </c:extLst>
        </c:ser>
        <c:ser>
          <c:idx val="6"/>
          <c:order val="6"/>
          <c:tx>
            <c:v>7</c:v>
          </c:tx>
          <c:val>
            <c:numRef>
              <c:f>D_heads!$CE$529:$DK$529</c:f>
              <c:numCache>
                <c:formatCode>General</c:formatCode>
                <c:ptCount val="33"/>
                <c:pt idx="0">
                  <c:v>98.930759556115149</c:v>
                </c:pt>
                <c:pt idx="1">
                  <c:v>98.792365319427461</c:v>
                </c:pt>
                <c:pt idx="2">
                  <c:v>98.513166839308937</c:v>
                </c:pt>
                <c:pt idx="3">
                  <c:v>98.089073304694409</c:v>
                </c:pt>
                <c:pt idx="4">
                  <c:v>97.523686731496781</c:v>
                </c:pt>
                <c:pt idx="5">
                  <c:v>96.820017003539419</c:v>
                </c:pt>
                <c:pt idx="6">
                  <c:v>96.153936720090442</c:v>
                </c:pt>
                <c:pt idx="7">
                  <c:v>95.54790596771133</c:v>
                </c:pt>
                <c:pt idx="8">
                  <c:v>94.870955335309347</c:v>
                </c:pt>
                <c:pt idx="9">
                  <c:v>94.337158022515979</c:v>
                </c:pt>
                <c:pt idx="10">
                  <c:v>93.9081699053242</c:v>
                </c:pt>
                <c:pt idx="11">
                  <c:v>93.595976098509013</c:v>
                </c:pt>
                <c:pt idx="12">
                  <c:v>93.415875796022661</c:v>
                </c:pt>
                <c:pt idx="13">
                  <c:v>93.390107930383394</c:v>
                </c:pt>
                <c:pt idx="14">
                  <c:v>93.522906582761593</c:v>
                </c:pt>
                <c:pt idx="15">
                  <c:v>93.778299435102142</c:v>
                </c:pt>
                <c:pt idx="16">
                  <c:v>94.113709844170401</c:v>
                </c:pt>
                <c:pt idx="17">
                  <c:v>94.497628513274066</c:v>
                </c:pt>
                <c:pt idx="18">
                  <c:v>94.915999937122223</c:v>
                </c:pt>
                <c:pt idx="19">
                  <c:v>96.056628185524517</c:v>
                </c:pt>
                <c:pt idx="20">
                  <c:v>97.500108045701168</c:v>
                </c:pt>
                <c:pt idx="21">
                  <c:v>98.518224787088357</c:v>
                </c:pt>
                <c:pt idx="22">
                  <c:v>99.177671479790476</c:v>
                </c:pt>
                <c:pt idx="23">
                  <c:v>99.577506658842736</c:v>
                </c:pt>
                <c:pt idx="24">
                  <c:v>99.80674929289718</c:v>
                </c:pt>
                <c:pt idx="25">
                  <c:v>99.931852934969186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DA7-6F4B-9161-70E2B65B0D6B}"/>
            </c:ext>
          </c:extLst>
        </c:ser>
        <c:ser>
          <c:idx val="7"/>
          <c:order val="7"/>
          <c:tx>
            <c:v>8</c:v>
          </c:tx>
          <c:val>
            <c:numRef>
              <c:f>D_heads!$CE$530:$DK$530</c:f>
              <c:numCache>
                <c:formatCode>General</c:formatCode>
                <c:ptCount val="33"/>
                <c:pt idx="0">
                  <c:v>98.806183228554787</c:v>
                </c:pt>
                <c:pt idx="1">
                  <c:v>98.639195375762043</c:v>
                </c:pt>
                <c:pt idx="2">
                  <c:v>98.306948701458907</c:v>
                </c:pt>
                <c:pt idx="3">
                  <c:v>97.818734260507995</c:v>
                </c:pt>
                <c:pt idx="4">
                  <c:v>97.200064884316802</c:v>
                </c:pt>
                <c:pt idx="5">
                  <c:v>96.490417901128922</c:v>
                </c:pt>
                <c:pt idx="6">
                  <c:v>95.746490582034923</c:v>
                </c:pt>
                <c:pt idx="7">
                  <c:v>94.904451117400754</c:v>
                </c:pt>
                <c:pt idx="8">
                  <c:v>94.125353531092713</c:v>
                </c:pt>
                <c:pt idx="9">
                  <c:v>93.60310741928194</c:v>
                </c:pt>
                <c:pt idx="10">
                  <c:v>93.14651172336508</c:v>
                </c:pt>
                <c:pt idx="11">
                  <c:v>92.804427574002219</c:v>
                </c:pt>
                <c:pt idx="12">
                  <c:v>92.608611148134869</c:v>
                </c:pt>
                <c:pt idx="13">
                  <c:v>92.574081142916313</c:v>
                </c:pt>
                <c:pt idx="14">
                  <c:v>92.702046382786193</c:v>
                </c:pt>
                <c:pt idx="15">
                  <c:v>92.960186294849777</c:v>
                </c:pt>
                <c:pt idx="16">
                  <c:v>93.302473351998586</c:v>
                </c:pt>
                <c:pt idx="17">
                  <c:v>93.686065289881228</c:v>
                </c:pt>
                <c:pt idx="18">
                  <c:v>94.103182542746993</c:v>
                </c:pt>
                <c:pt idx="19">
                  <c:v>95.390823906134287</c:v>
                </c:pt>
                <c:pt idx="20">
                  <c:v>97.066764240982394</c:v>
                </c:pt>
                <c:pt idx="21">
                  <c:v>98.258003034430473</c:v>
                </c:pt>
                <c:pt idx="22">
                  <c:v>99.030153111142937</c:v>
                </c:pt>
                <c:pt idx="23">
                  <c:v>99.497749640909873</c:v>
                </c:pt>
                <c:pt idx="24">
                  <c:v>99.766226781634629</c:v>
                </c:pt>
                <c:pt idx="25">
                  <c:v>99.914901059232264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DA7-6F4B-9161-70E2B65B0D6B}"/>
            </c:ext>
          </c:extLst>
        </c:ser>
        <c:ser>
          <c:idx val="8"/>
          <c:order val="8"/>
          <c:tx>
            <c:v>9</c:v>
          </c:tx>
          <c:val>
            <c:numRef>
              <c:f>D_heads!$CE$531:$DK$531</c:f>
              <c:numCache>
                <c:formatCode>General</c:formatCode>
                <c:ptCount val="33"/>
                <c:pt idx="0">
                  <c:v>98.643346879258274</c:v>
                </c:pt>
                <c:pt idx="1">
                  <c:v>98.436447626805062</c:v>
                </c:pt>
                <c:pt idx="2">
                  <c:v>98.026490265505586</c:v>
                </c:pt>
                <c:pt idx="3">
                  <c:v>97.435395402977207</c:v>
                </c:pt>
                <c:pt idx="4">
                  <c:v>96.724778484997685</c:v>
                </c:pt>
                <c:pt idx="5">
                  <c:v>95.981141088350284</c:v>
                </c:pt>
                <c:pt idx="6">
                  <c:v>95.152434206818995</c:v>
                </c:pt>
                <c:pt idx="7">
                  <c:v>94.197391953212829</c:v>
                </c:pt>
                <c:pt idx="8">
                  <c:v>93.414642311974958</c:v>
                </c:pt>
                <c:pt idx="9">
                  <c:v>92.87596604283415</c:v>
                </c:pt>
                <c:pt idx="10">
                  <c:v>92.381652185186695</c:v>
                </c:pt>
                <c:pt idx="11">
                  <c:v>91.992265348838913</c:v>
                </c:pt>
                <c:pt idx="12">
                  <c:v>91.765276505324167</c:v>
                </c:pt>
                <c:pt idx="13">
                  <c:v>91.715439554163012</c:v>
                </c:pt>
                <c:pt idx="14">
                  <c:v>91.837337178574401</c:v>
                </c:pt>
                <c:pt idx="15">
                  <c:v>92.099226168880946</c:v>
                </c:pt>
                <c:pt idx="16">
                  <c:v>92.443557407963198</c:v>
                </c:pt>
                <c:pt idx="17">
                  <c:v>92.792582836517369</c:v>
                </c:pt>
                <c:pt idx="18">
                  <c:v>93.113681706768489</c:v>
                </c:pt>
                <c:pt idx="19">
                  <c:v>94.636903944989967</c:v>
                </c:pt>
                <c:pt idx="20">
                  <c:v>96.610702826265353</c:v>
                </c:pt>
                <c:pt idx="21">
                  <c:v>97.99509751480187</c:v>
                </c:pt>
                <c:pt idx="22">
                  <c:v>98.884185830361488</c:v>
                </c:pt>
                <c:pt idx="23">
                  <c:v>99.41968697293261</c:v>
                </c:pt>
                <c:pt idx="24">
                  <c:v>99.72687091682694</c:v>
                </c:pt>
                <c:pt idx="25">
                  <c:v>99.898518691597943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DA7-6F4B-9161-70E2B65B0D6B}"/>
            </c:ext>
          </c:extLst>
        </c:ser>
        <c:ser>
          <c:idx val="9"/>
          <c:order val="9"/>
          <c:tx>
            <c:v>10</c:v>
          </c:tx>
          <c:val>
            <c:numRef>
              <c:f>D_heads!$CE$532:$DK$532</c:f>
              <c:numCache>
                <c:formatCode>General</c:formatCode>
                <c:ptCount val="33"/>
                <c:pt idx="0">
                  <c:v>98.467165667063512</c:v>
                </c:pt>
                <c:pt idx="1">
                  <c:v>98.205922962115864</c:v>
                </c:pt>
                <c:pt idx="2">
                  <c:v>97.679693046532577</c:v>
                </c:pt>
                <c:pt idx="3">
                  <c:v>96.910726614802911</c:v>
                </c:pt>
                <c:pt idx="4">
                  <c:v>96.025448524315138</c:v>
                </c:pt>
                <c:pt idx="5">
                  <c:v>95.337370423697834</c:v>
                </c:pt>
                <c:pt idx="6">
                  <c:v>94.550501127544393</c:v>
                </c:pt>
                <c:pt idx="7">
                  <c:v>93.582663118071181</c:v>
                </c:pt>
                <c:pt idx="8">
                  <c:v>92.788766840973437</c:v>
                </c:pt>
                <c:pt idx="9">
                  <c:v>92.204816379960931</c:v>
                </c:pt>
                <c:pt idx="10">
                  <c:v>91.643062874448574</c:v>
                </c:pt>
                <c:pt idx="11">
                  <c:v>91.205550209622544</c:v>
                </c:pt>
                <c:pt idx="12">
                  <c:v>90.938109995028242</c:v>
                </c:pt>
                <c:pt idx="13">
                  <c:v>90.859028805996857</c:v>
                </c:pt>
                <c:pt idx="14">
                  <c:v>90.965634059736942</c:v>
                </c:pt>
                <c:pt idx="15">
                  <c:v>91.234339053379117</c:v>
                </c:pt>
                <c:pt idx="16">
                  <c:v>91.600833069869608</c:v>
                </c:pt>
                <c:pt idx="17">
                  <c:v>91.896912929063191</c:v>
                </c:pt>
                <c:pt idx="18">
                  <c:v>91.768578268824456</c:v>
                </c:pt>
                <c:pt idx="19">
                  <c:v>93.875321337374245</c:v>
                </c:pt>
                <c:pt idx="20">
                  <c:v>96.204791299320732</c:v>
                </c:pt>
                <c:pt idx="21">
                  <c:v>97.76818120859042</c:v>
                </c:pt>
                <c:pt idx="22">
                  <c:v>98.758076312181871</c:v>
                </c:pt>
                <c:pt idx="23">
                  <c:v>99.351423356103282</c:v>
                </c:pt>
                <c:pt idx="24">
                  <c:v>99.691790401360535</c:v>
                </c:pt>
                <c:pt idx="25">
                  <c:v>99.883416380875431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DA7-6F4B-9161-70E2B65B0D6B}"/>
            </c:ext>
          </c:extLst>
        </c:ser>
        <c:ser>
          <c:idx val="10"/>
          <c:order val="10"/>
          <c:tx>
            <c:v>11</c:v>
          </c:tx>
          <c:val>
            <c:numRef>
              <c:f>D_heads!$CE$533:$DK$533</c:f>
              <c:numCache>
                <c:formatCode>General</c:formatCode>
                <c:ptCount val="33"/>
                <c:pt idx="0">
                  <c:v>98.316904652507631</c:v>
                </c:pt>
                <c:pt idx="1">
                  <c:v>97.993431408324696</c:v>
                </c:pt>
                <c:pt idx="2">
                  <c:v>97.310563646404972</c:v>
                </c:pt>
                <c:pt idx="3">
                  <c:v>96.223250091110799</c:v>
                </c:pt>
                <c:pt idx="4">
                  <c:v>94.855589289885572</c:v>
                </c:pt>
                <c:pt idx="5">
                  <c:v>94.563865797014913</c:v>
                </c:pt>
                <c:pt idx="6">
                  <c:v>94.002335690446046</c:v>
                </c:pt>
                <c:pt idx="7">
                  <c:v>93.095413492045026</c:v>
                </c:pt>
                <c:pt idx="8">
                  <c:v>92.283007378282932</c:v>
                </c:pt>
                <c:pt idx="9">
                  <c:v>91.619871543830129</c:v>
                </c:pt>
                <c:pt idx="10">
                  <c:v>90.984630042985472</c:v>
                </c:pt>
                <c:pt idx="11">
                  <c:v>90.485681697880153</c:v>
                </c:pt>
                <c:pt idx="12">
                  <c:v>90.165200305382569</c:v>
                </c:pt>
                <c:pt idx="13">
                  <c:v>90.036413072480926</c:v>
                </c:pt>
                <c:pt idx="14">
                  <c:v>90.103596233812908</c:v>
                </c:pt>
                <c:pt idx="15">
                  <c:v>90.380510661875093</c:v>
                </c:pt>
                <c:pt idx="16">
                  <c:v>90.871028478068851</c:v>
                </c:pt>
                <c:pt idx="17">
                  <c:v>91.409416441260348</c:v>
                </c:pt>
                <c:pt idx="18">
                  <c:v>91.892978111266416</c:v>
                </c:pt>
                <c:pt idx="19">
                  <c:v>93.678768603937954</c:v>
                </c:pt>
                <c:pt idx="20">
                  <c:v>95.994030885067033</c:v>
                </c:pt>
                <c:pt idx="21">
                  <c:v>97.620454799801166</c:v>
                </c:pt>
                <c:pt idx="22">
                  <c:v>98.666593901002884</c:v>
                </c:pt>
                <c:pt idx="23">
                  <c:v>99.298238776732148</c:v>
                </c:pt>
                <c:pt idx="24">
                  <c:v>99.662372254745662</c:v>
                </c:pt>
                <c:pt idx="25">
                  <c:v>99.868675770590883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DA7-6F4B-9161-70E2B65B0D6B}"/>
            </c:ext>
          </c:extLst>
        </c:ser>
        <c:ser>
          <c:idx val="11"/>
          <c:order val="11"/>
          <c:tx>
            <c:v>12</c:v>
          </c:tx>
          <c:val>
            <c:numRef>
              <c:f>D_heads!$CE$534:$DK$534</c:f>
              <c:numCache>
                <c:formatCode>General</c:formatCode>
                <c:ptCount val="33"/>
                <c:pt idx="0">
                  <c:v>98.242343086572248</c:v>
                </c:pt>
                <c:pt idx="1">
                  <c:v>97.879947514905638</c:v>
                </c:pt>
                <c:pt idx="2">
                  <c:v>97.065788491212913</c:v>
                </c:pt>
                <c:pt idx="3">
                  <c:v>95.520557989107004</c:v>
                </c:pt>
                <c:pt idx="4">
                  <c:v>92.320019617470706</c:v>
                </c:pt>
                <c:pt idx="5">
                  <c:v>93.81846354664556</c:v>
                </c:pt>
                <c:pt idx="6">
                  <c:v>93.668313181214302</c:v>
                </c:pt>
                <c:pt idx="7">
                  <c:v>92.835299738266883</c:v>
                </c:pt>
                <c:pt idx="8">
                  <c:v>91.967124250493896</c:v>
                </c:pt>
                <c:pt idx="9">
                  <c:v>91.187397787258831</c:v>
                </c:pt>
                <c:pt idx="10">
                  <c:v>90.428768388097112</c:v>
                </c:pt>
                <c:pt idx="11">
                  <c:v>89.861984496598893</c:v>
                </c:pt>
                <c:pt idx="12">
                  <c:v>89.480381333737398</c:v>
                </c:pt>
                <c:pt idx="13">
                  <c:v>89.270778022520744</c:v>
                </c:pt>
                <c:pt idx="14">
                  <c:v>89.2312017384493</c:v>
                </c:pt>
                <c:pt idx="15">
                  <c:v>89.442634296447437</c:v>
                </c:pt>
                <c:pt idx="16">
                  <c:v>90.14971456675454</c:v>
                </c:pt>
                <c:pt idx="17">
                  <c:v>90.96844281804151</c:v>
                </c:pt>
                <c:pt idx="18">
                  <c:v>91.730683458979556</c:v>
                </c:pt>
                <c:pt idx="19">
                  <c:v>93.535382626751584</c:v>
                </c:pt>
                <c:pt idx="20">
                  <c:v>95.871491208712214</c:v>
                </c:pt>
                <c:pt idx="21">
                  <c:v>97.528326688980925</c:v>
                </c:pt>
                <c:pt idx="22">
                  <c:v>98.603438956902949</c:v>
                </c:pt>
                <c:pt idx="23">
                  <c:v>99.25762054418324</c:v>
                </c:pt>
                <c:pt idx="24">
                  <c:v>99.636517620003815</c:v>
                </c:pt>
                <c:pt idx="25">
                  <c:v>99.84743822644343</c:v>
                </c:pt>
                <c:pt idx="26">
                  <c:v>99.959628053029576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DA7-6F4B-9161-70E2B65B0D6B}"/>
            </c:ext>
          </c:extLst>
        </c:ser>
        <c:ser>
          <c:idx val="12"/>
          <c:order val="12"/>
          <c:tx>
            <c:v>13</c:v>
          </c:tx>
          <c:val>
            <c:numRef>
              <c:f>D_heads!$CE$535:$DK$535</c:f>
              <c:numCache>
                <c:formatCode>General</c:formatCode>
                <c:ptCount val="33"/>
                <c:pt idx="0">
                  <c:v>98.274616035196956</c:v>
                </c:pt>
                <c:pt idx="1">
                  <c:v>97.949302179932189</c:v>
                </c:pt>
                <c:pt idx="2">
                  <c:v>97.262000447229454</c:v>
                </c:pt>
                <c:pt idx="3">
                  <c:v>96.165557584325967</c:v>
                </c:pt>
                <c:pt idx="4">
                  <c:v>94.781205182784959</c:v>
                </c:pt>
                <c:pt idx="5">
                  <c:v>94.4632187116501</c:v>
                </c:pt>
                <c:pt idx="6">
                  <c:v>93.868597196579415</c:v>
                </c:pt>
                <c:pt idx="7">
                  <c:v>92.938783502924196</c:v>
                </c:pt>
                <c:pt idx="8">
                  <c:v>91.897283418235233</c:v>
                </c:pt>
                <c:pt idx="9">
                  <c:v>90.801379516081298</c:v>
                </c:pt>
                <c:pt idx="10">
                  <c:v>89.944267518244914</c:v>
                </c:pt>
                <c:pt idx="11">
                  <c:v>89.353505818056817</c:v>
                </c:pt>
                <c:pt idx="12">
                  <c:v>88.927021166435495</c:v>
                </c:pt>
                <c:pt idx="13">
                  <c:v>88.607738556942337</c:v>
                </c:pt>
                <c:pt idx="14">
                  <c:v>88.321869472903032</c:v>
                </c:pt>
                <c:pt idx="15">
                  <c:v>88.148224224656545</c:v>
                </c:pt>
                <c:pt idx="16">
                  <c:v>89.378017329548143</c:v>
                </c:pt>
                <c:pt idx="17">
                  <c:v>90.576810658191377</c:v>
                </c:pt>
                <c:pt idx="18">
                  <c:v>91.551343697478643</c:v>
                </c:pt>
                <c:pt idx="19">
                  <c:v>93.434258609833762</c:v>
                </c:pt>
                <c:pt idx="20">
                  <c:v>95.800132424455185</c:v>
                </c:pt>
                <c:pt idx="21">
                  <c:v>97.467510564101673</c:v>
                </c:pt>
                <c:pt idx="22">
                  <c:v>98.554518464181271</c:v>
                </c:pt>
                <c:pt idx="23">
                  <c:v>99.22221259169622</c:v>
                </c:pt>
                <c:pt idx="24">
                  <c:v>99.6128290819493</c:v>
                </c:pt>
                <c:pt idx="25">
                  <c:v>99.831110167973208</c:v>
                </c:pt>
                <c:pt idx="26">
                  <c:v>99.945371771678765</c:v>
                </c:pt>
                <c:pt idx="27">
                  <c:v>99.994068704941881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DA7-6F4B-9161-70E2B65B0D6B}"/>
            </c:ext>
          </c:extLst>
        </c:ser>
        <c:ser>
          <c:idx val="13"/>
          <c:order val="13"/>
          <c:tx>
            <c:v>14</c:v>
          </c:tx>
          <c:val>
            <c:numRef>
              <c:f>D_heads!$CE$536:$DK$536</c:f>
              <c:numCache>
                <c:formatCode>General</c:formatCode>
                <c:ptCount val="33"/>
                <c:pt idx="0">
                  <c:v>98.374119270958388</c:v>
                </c:pt>
                <c:pt idx="1">
                  <c:v>98.108810815074065</c:v>
                </c:pt>
                <c:pt idx="2">
                  <c:v>97.573324807605147</c:v>
                </c:pt>
                <c:pt idx="3">
                  <c:v>96.784608079484599</c:v>
                </c:pt>
                <c:pt idx="4">
                  <c:v>95.861080320393526</c:v>
                </c:pt>
                <c:pt idx="5">
                  <c:v>95.107883401849733</c:v>
                </c:pt>
                <c:pt idx="6">
                  <c:v>94.224984412251231</c:v>
                </c:pt>
                <c:pt idx="7">
                  <c:v>93.141078405557707</c:v>
                </c:pt>
                <c:pt idx="8">
                  <c:v>91.957856957804637</c:v>
                </c:pt>
                <c:pt idx="9">
                  <c:v>90.746647841112789</c:v>
                </c:pt>
                <c:pt idx="10">
                  <c:v>89.669992302993819</c:v>
                </c:pt>
                <c:pt idx="11">
                  <c:v>88.995874140393497</c:v>
                </c:pt>
                <c:pt idx="12">
                  <c:v>88.579708120067878</c:v>
                </c:pt>
                <c:pt idx="13">
                  <c:v>88.189087349590366</c:v>
                </c:pt>
                <c:pt idx="14">
                  <c:v>87.515450493331358</c:v>
                </c:pt>
                <c:pt idx="15">
                  <c:v>85.587296431832499</c:v>
                </c:pt>
                <c:pt idx="16">
                  <c:v>88.694108571892016</c:v>
                </c:pt>
                <c:pt idx="17">
                  <c:v>90.396402180942758</c:v>
                </c:pt>
                <c:pt idx="18">
                  <c:v>91.529343254066958</c:v>
                </c:pt>
                <c:pt idx="19">
                  <c:v>93.442318353465595</c:v>
                </c:pt>
                <c:pt idx="20">
                  <c:v>95.772702922358732</c:v>
                </c:pt>
                <c:pt idx="21">
                  <c:v>97.413651009572803</c:v>
                </c:pt>
                <c:pt idx="22">
                  <c:v>98.499497571650366</c:v>
                </c:pt>
                <c:pt idx="23">
                  <c:v>99.179467921263566</c:v>
                </c:pt>
                <c:pt idx="24">
                  <c:v>99.584649215436485</c:v>
                </c:pt>
                <c:pt idx="25">
                  <c:v>99.814908479849748</c:v>
                </c:pt>
                <c:pt idx="26">
                  <c:v>99.938506549207659</c:v>
                </c:pt>
                <c:pt idx="27">
                  <c:v>99.998278256672705</c:v>
                </c:pt>
                <c:pt idx="28">
                  <c:v>100.02123447393454</c:v>
                </c:pt>
                <c:pt idx="29">
                  <c:v>100.02799378352296</c:v>
                </c:pt>
                <c:pt idx="30">
                  <c:v>100.02383914902303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DA7-6F4B-9161-70E2B65B0D6B}"/>
            </c:ext>
          </c:extLst>
        </c:ser>
        <c:ser>
          <c:idx val="14"/>
          <c:order val="14"/>
          <c:tx>
            <c:v>15</c:v>
          </c:tx>
          <c:val>
            <c:numRef>
              <c:f>D_heads!$CE$537:$DK$537</c:f>
              <c:numCache>
                <c:formatCode>General</c:formatCode>
                <c:ptCount val="33"/>
                <c:pt idx="0">
                  <c:v>98.4824168948074</c:v>
                </c:pt>
                <c:pt idx="1">
                  <c:v>98.268191476243402</c:v>
                </c:pt>
                <c:pt idx="2">
                  <c:v>97.84493121476298</c:v>
                </c:pt>
                <c:pt idx="3">
                  <c:v>97.223720604209703</c:v>
                </c:pt>
                <c:pt idx="4">
                  <c:v>96.449772254896189</c:v>
                </c:pt>
                <c:pt idx="5">
                  <c:v>95.590165499250205</c:v>
                </c:pt>
                <c:pt idx="6">
                  <c:v>94.573615989224393</c:v>
                </c:pt>
                <c:pt idx="7">
                  <c:v>93.383462663676497</c:v>
                </c:pt>
                <c:pt idx="8">
                  <c:v>92.093531504639785</c:v>
                </c:pt>
                <c:pt idx="9">
                  <c:v>90.831554646721969</c:v>
                </c:pt>
                <c:pt idx="10">
                  <c:v>89.689501604468376</c:v>
                </c:pt>
                <c:pt idx="11">
                  <c:v>88.886376239663633</c:v>
                </c:pt>
                <c:pt idx="12">
                  <c:v>88.515097660829909</c:v>
                </c:pt>
                <c:pt idx="13">
                  <c:v>88.321619089292241</c:v>
                </c:pt>
                <c:pt idx="14">
                  <c:v>88.165978312754945</c:v>
                </c:pt>
                <c:pt idx="15">
                  <c:v>88.114375478587036</c:v>
                </c:pt>
                <c:pt idx="16">
                  <c:v>89.457785929378716</c:v>
                </c:pt>
                <c:pt idx="17">
                  <c:v>90.759570618850802</c:v>
                </c:pt>
                <c:pt idx="18">
                  <c:v>91.799465689321138</c:v>
                </c:pt>
                <c:pt idx="19">
                  <c:v>93.60658060619663</c:v>
                </c:pt>
                <c:pt idx="20">
                  <c:v>95.752726268282089</c:v>
                </c:pt>
                <c:pt idx="21">
                  <c:v>97.31769837610122</c:v>
                </c:pt>
                <c:pt idx="22">
                  <c:v>98.404532122914063</c:v>
                </c:pt>
                <c:pt idx="23">
                  <c:v>99.111053017496943</c:v>
                </c:pt>
                <c:pt idx="24">
                  <c:v>99.542789678806031</c:v>
                </c:pt>
                <c:pt idx="25">
                  <c:v>99.79272220735109</c:v>
                </c:pt>
                <c:pt idx="26">
                  <c:v>99.930038571483138</c:v>
                </c:pt>
                <c:pt idx="27">
                  <c:v>100.00075066470851</c:v>
                </c:pt>
                <c:pt idx="28">
                  <c:v>100.0337748345087</c:v>
                </c:pt>
                <c:pt idx="29">
                  <c:v>100.04698982760816</c:v>
                </c:pt>
                <c:pt idx="30">
                  <c:v>100.04874735516216</c:v>
                </c:pt>
                <c:pt idx="31">
                  <c:v>100.0428688262715</c:v>
                </c:pt>
                <c:pt idx="32">
                  <c:v>100.04132150876505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DA7-6F4B-9161-70E2B65B0D6B}"/>
            </c:ext>
          </c:extLst>
        </c:ser>
        <c:ser>
          <c:idx val="15"/>
          <c:order val="15"/>
          <c:tx>
            <c:v>16</c:v>
          </c:tx>
          <c:val>
            <c:numRef>
              <c:f>D_heads!$CE$538:$DK$538</c:f>
              <c:numCache>
                <c:formatCode>General</c:formatCode>
                <c:ptCount val="33"/>
                <c:pt idx="0">
                  <c:v>98.551592422860864</c:v>
                </c:pt>
                <c:pt idx="1">
                  <c:v>98.369504468864051</c:v>
                </c:pt>
                <c:pt idx="2">
                  <c:v>98.024915401264778</c:v>
                </c:pt>
                <c:pt idx="3">
                  <c:v>97.503003126510492</c:v>
                </c:pt>
                <c:pt idx="4">
                  <c:v>96.800952672630387</c:v>
                </c:pt>
                <c:pt idx="5">
                  <c:v>95.925663943489695</c:v>
                </c:pt>
                <c:pt idx="6">
                  <c:v>94.861017691770897</c:v>
                </c:pt>
                <c:pt idx="7">
                  <c:v>93.623087686119462</c:v>
                </c:pt>
                <c:pt idx="8">
                  <c:v>92.291432818571067</c:v>
                </c:pt>
                <c:pt idx="9">
                  <c:v>91.009541100027988</c:v>
                </c:pt>
                <c:pt idx="10">
                  <c:v>89.877398025176518</c:v>
                </c:pt>
                <c:pt idx="11">
                  <c:v>89.036717388710414</c:v>
                </c:pt>
                <c:pt idx="12">
                  <c:v>88.683015323510702</c:v>
                </c:pt>
                <c:pt idx="13">
                  <c:v>88.660513299047324</c:v>
                </c:pt>
                <c:pt idx="14">
                  <c:v>88.888887436580077</c:v>
                </c:pt>
                <c:pt idx="15">
                  <c:v>89.344301698038265</c:v>
                </c:pt>
                <c:pt idx="16">
                  <c:v>90.283932452467738</c:v>
                </c:pt>
                <c:pt idx="17">
                  <c:v>91.339983530799799</c:v>
                </c:pt>
                <c:pt idx="18">
                  <c:v>92.294962897887004</c:v>
                </c:pt>
                <c:pt idx="19">
                  <c:v>93.898936415905254</c:v>
                </c:pt>
                <c:pt idx="20">
                  <c:v>95.602763565087585</c:v>
                </c:pt>
                <c:pt idx="21">
                  <c:v>97.073985964423983</c:v>
                </c:pt>
                <c:pt idx="22">
                  <c:v>98.217489802551711</c:v>
                </c:pt>
                <c:pt idx="23">
                  <c:v>98.996004062936905</c:v>
                </c:pt>
                <c:pt idx="24">
                  <c:v>99.479550175174708</c:v>
                </c:pt>
                <c:pt idx="25">
                  <c:v>99.761131391831071</c:v>
                </c:pt>
                <c:pt idx="26">
                  <c:v>99.91697625744051</c:v>
                </c:pt>
                <c:pt idx="27">
                  <c:v>99.999151582120319</c:v>
                </c:pt>
                <c:pt idx="28">
                  <c:v>100.04005912606991</c:v>
                </c:pt>
                <c:pt idx="29">
                  <c:v>100.05874434214434</c:v>
                </c:pt>
                <c:pt idx="30">
                  <c:v>100.06548856661611</c:v>
                </c:pt>
                <c:pt idx="31">
                  <c:v>100.0661563411617</c:v>
                </c:pt>
                <c:pt idx="32">
                  <c:v>100.06602540408844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DA7-6F4B-9161-70E2B65B0D6B}"/>
            </c:ext>
          </c:extLst>
        </c:ser>
        <c:ser>
          <c:idx val="16"/>
          <c:order val="16"/>
          <c:tx>
            <c:v>17</c:v>
          </c:tx>
          <c:val>
            <c:numRef>
              <c:f>D_heads!$CE$539:$DK$539</c:f>
              <c:numCache>
                <c:formatCode>General</c:formatCode>
                <c:ptCount val="33"/>
                <c:pt idx="0">
                  <c:v>-99</c:v>
                </c:pt>
                <c:pt idx="1">
                  <c:v>98.367526719610012</c:v>
                </c:pt>
                <c:pt idx="2">
                  <c:v>98.094901387041176</c:v>
                </c:pt>
                <c:pt idx="3">
                  <c:v>97.652178563187306</c:v>
                </c:pt>
                <c:pt idx="4">
                  <c:v>97.001293311233752</c:v>
                </c:pt>
                <c:pt idx="5">
                  <c:v>96.137796677754977</c:v>
                </c:pt>
                <c:pt idx="6">
                  <c:v>95.064366525287795</c:v>
                </c:pt>
                <c:pt idx="7">
                  <c:v>93.813508984802326</c:v>
                </c:pt>
                <c:pt idx="8">
                  <c:v>92.470332079522791</c:v>
                </c:pt>
                <c:pt idx="9">
                  <c:v>91.175600727130345</c:v>
                </c:pt>
                <c:pt idx="10">
                  <c:v>90.097706742117595</c:v>
                </c:pt>
                <c:pt idx="11">
                  <c:v>89.342591423744096</c:v>
                </c:pt>
                <c:pt idx="12">
                  <c:v>88.995557974967326</c:v>
                </c:pt>
                <c:pt idx="13">
                  <c:v>89.107635831463924</c:v>
                </c:pt>
                <c:pt idx="14">
                  <c:v>89.523232095332972</c:v>
                </c:pt>
                <c:pt idx="15">
                  <c:v>90.153047690215516</c:v>
                </c:pt>
                <c:pt idx="16">
                  <c:v>90.985502458315807</c:v>
                </c:pt>
                <c:pt idx="17">
                  <c:v>91.953348597510995</c:v>
                </c:pt>
                <c:pt idx="18">
                  <c:v>92.992519969442739</c:v>
                </c:pt>
                <c:pt idx="19">
                  <c:v>94.208916190635378</c:v>
                </c:pt>
                <c:pt idx="20">
                  <c:v>95.195030030287072</c:v>
                </c:pt>
                <c:pt idx="21">
                  <c:v>96.496273649205634</c:v>
                </c:pt>
                <c:pt idx="22">
                  <c:v>97.886552941399401</c:v>
                </c:pt>
                <c:pt idx="23">
                  <c:v>98.826270896312593</c:v>
                </c:pt>
                <c:pt idx="24">
                  <c:v>99.396449458388133</c:v>
                </c:pt>
                <c:pt idx="25">
                  <c:v>99.722195097054495</c:v>
                </c:pt>
                <c:pt idx="26">
                  <c:v>99.900450171834976</c:v>
                </c:pt>
                <c:pt idx="27">
                  <c:v>99.994448552387979</c:v>
                </c:pt>
                <c:pt idx="28">
                  <c:v>100.04213375053168</c:v>
                </c:pt>
                <c:pt idx="29">
                  <c:v>100.06510485967728</c:v>
                </c:pt>
                <c:pt idx="30">
                  <c:v>100.07513359268935</c:v>
                </c:pt>
                <c:pt idx="31">
                  <c:v>100.07865748796736</c:v>
                </c:pt>
                <c:pt idx="32">
                  <c:v>100.07953327261878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DA7-6F4B-9161-70E2B65B0D6B}"/>
            </c:ext>
          </c:extLst>
        </c:ser>
        <c:ser>
          <c:idx val="17"/>
          <c:order val="17"/>
          <c:tx>
            <c:v>18</c:v>
          </c:tx>
          <c:val>
            <c:numRef>
              <c:f>D_heads!$CE$540:$DK$540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98.045700347316725</c:v>
                </c:pt>
                <c:pt idx="3">
                  <c:v>97.699569797924056</c:v>
                </c:pt>
                <c:pt idx="4">
                  <c:v>97.089119997002868</c:v>
                </c:pt>
                <c:pt idx="5">
                  <c:v>96.240195193497826</c:v>
                </c:pt>
                <c:pt idx="6">
                  <c:v>95.16989221701742</c:v>
                </c:pt>
                <c:pt idx="7">
                  <c:v>93.919475364317563</c:v>
                </c:pt>
                <c:pt idx="8">
                  <c:v>92.578119970976132</c:v>
                </c:pt>
                <c:pt idx="9">
                  <c:v>91.288791874235244</c:v>
                </c:pt>
                <c:pt idx="10">
                  <c:v>90.228248181968382</c:v>
                </c:pt>
                <c:pt idx="11">
                  <c:v>89.566265238753829</c:v>
                </c:pt>
                <c:pt idx="12">
                  <c:v>89.368305422176206</c:v>
                </c:pt>
                <c:pt idx="13">
                  <c:v>89.577231531486092</c:v>
                </c:pt>
                <c:pt idx="14">
                  <c:v>90.078408181596146</c:v>
                </c:pt>
                <c:pt idx="15">
                  <c:v>90.78017691696283</c:v>
                </c:pt>
                <c:pt idx="16">
                  <c:v>91.511188777879511</c:v>
                </c:pt>
                <c:pt idx="17">
                  <c:v>92.402177535436621</c:v>
                </c:pt>
                <c:pt idx="18">
                  <c:v>93.378380674470634</c:v>
                </c:pt>
                <c:pt idx="19">
                  <c:v>94.395632437665228</c:v>
                </c:pt>
                <c:pt idx="20">
                  <c:v>95.316507373021523</c:v>
                </c:pt>
                <c:pt idx="21">
                  <c:v>96.128898274664195</c:v>
                </c:pt>
                <c:pt idx="22">
                  <c:v>97.450310681677593</c:v>
                </c:pt>
                <c:pt idx="23">
                  <c:v>98.641834330479341</c:v>
                </c:pt>
                <c:pt idx="24">
                  <c:v>99.314384538013186</c:v>
                </c:pt>
                <c:pt idx="25">
                  <c:v>99.685518707421252</c:v>
                </c:pt>
                <c:pt idx="26">
                  <c:v>99.884853012996402</c:v>
                </c:pt>
                <c:pt idx="27">
                  <c:v>99.989070032865314</c:v>
                </c:pt>
                <c:pt idx="28">
                  <c:v>100.04204555704115</c:v>
                </c:pt>
                <c:pt idx="29">
                  <c:v>100.06802989192038</c:v>
                </c:pt>
                <c:pt idx="30">
                  <c:v>100.08000224427765</c:v>
                </c:pt>
                <c:pt idx="31">
                  <c:v>100.08472635451263</c:v>
                </c:pt>
                <c:pt idx="32">
                  <c:v>100.08558991279112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DA7-6F4B-9161-70E2B65B0D6B}"/>
            </c:ext>
          </c:extLst>
        </c:ser>
        <c:ser>
          <c:idx val="18"/>
          <c:order val="18"/>
          <c:tx>
            <c:v>19</c:v>
          </c:tx>
          <c:val>
            <c:numRef>
              <c:f>D_heads!$CE$541:$DK$541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89.520940932834648</c:v>
                </c:pt>
                <c:pt idx="13">
                  <c:v>89.849851644559919</c:v>
                </c:pt>
                <c:pt idx="14">
                  <c:v>90.457735845614252</c:v>
                </c:pt>
                <c:pt idx="15">
                  <c:v>91.121291619702063</c:v>
                </c:pt>
                <c:pt idx="16">
                  <c:v>91.807194858926152</c:v>
                </c:pt>
                <c:pt idx="17">
                  <c:v>92.652741221807162</c:v>
                </c:pt>
                <c:pt idx="18">
                  <c:v>93.575554952478797</c:v>
                </c:pt>
                <c:pt idx="19">
                  <c:v>94.506976129600716</c:v>
                </c:pt>
                <c:pt idx="20">
                  <c:v>95.364140022855608</c:v>
                </c:pt>
                <c:pt idx="21">
                  <c:v>96.085559736690371</c:v>
                </c:pt>
                <c:pt idx="22">
                  <c:v>97.326442287250444</c:v>
                </c:pt>
                <c:pt idx="23">
                  <c:v>98.558073334149441</c:v>
                </c:pt>
                <c:pt idx="24">
                  <c:v>99.270463982433597</c:v>
                </c:pt>
                <c:pt idx="25">
                  <c:v>99.664615517835713</c:v>
                </c:pt>
                <c:pt idx="26">
                  <c:v>99.875650978244906</c:v>
                </c:pt>
                <c:pt idx="27">
                  <c:v>99.985635654515661</c:v>
                </c:pt>
                <c:pt idx="28">
                  <c:v>100.0415213548799</c:v>
                </c:pt>
                <c:pt idx="29">
                  <c:v>100.06907108643954</c:v>
                </c:pt>
                <c:pt idx="30">
                  <c:v>100.08192965203779</c:v>
                </c:pt>
                <c:pt idx="31">
                  <c:v>100.08696537032188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DA7-6F4B-9161-70E2B65B0D6B}"/>
            </c:ext>
          </c:extLst>
        </c:ser>
        <c:bandFmts/>
        <c:axId val="1371166783"/>
        <c:axId val="1371168495"/>
        <c:axId val="1371349567"/>
      </c:surfaceChart>
      <c:catAx>
        <c:axId val="1371166783"/>
        <c:scaling>
          <c:orientation val="minMax"/>
        </c:scaling>
        <c:delete val="0"/>
        <c:axPos val="b"/>
        <c:majorTickMark val="out"/>
        <c:minorTickMark val="none"/>
        <c:tickLblPos val="nextTo"/>
        <c:crossAx val="1371168495"/>
        <c:crosses val="autoZero"/>
        <c:auto val="1"/>
        <c:lblAlgn val="ctr"/>
        <c:lblOffset val="100"/>
        <c:noMultiLvlLbl val="0"/>
      </c:catAx>
      <c:valAx>
        <c:axId val="1371168495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371166783"/>
        <c:crosses val="autoZero"/>
        <c:crossBetween val="midCat"/>
        <c:majorUnit val="21"/>
      </c:valAx>
      <c:serAx>
        <c:axId val="1371349567"/>
        <c:scaling>
          <c:orientation val="minMax"/>
        </c:scaling>
        <c:delete val="0"/>
        <c:axPos val="b"/>
        <c:majorTickMark val="out"/>
        <c:minorTickMark val="none"/>
        <c:tickLblPos val="nextTo"/>
        <c:crossAx val="1371168495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D_heads!$CE$543:$DK$543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96.869856308548322</c:v>
                </c:pt>
                <c:pt idx="5">
                  <c:v>96.639761363287974</c:v>
                </c:pt>
                <c:pt idx="6">
                  <c:v>96.390116242518786</c:v>
                </c:pt>
                <c:pt idx="7">
                  <c:v>96.152012667346213</c:v>
                </c:pt>
                <c:pt idx="8">
                  <c:v>95.989216929497417</c:v>
                </c:pt>
                <c:pt idx="9">
                  <c:v>95.82494337990812</c:v>
                </c:pt>
                <c:pt idx="10">
                  <c:v>95.698238528119518</c:v>
                </c:pt>
                <c:pt idx="11">
                  <c:v>95.613300365559994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99B-114A-AB7D-E68D659919CC}"/>
            </c:ext>
          </c:extLst>
        </c:ser>
        <c:ser>
          <c:idx val="1"/>
          <c:order val="1"/>
          <c:tx>
            <c:v>2</c:v>
          </c:tx>
          <c:val>
            <c:numRef>
              <c:f>D_heads!$CE$544:$DK$544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97.682902307897749</c:v>
                </c:pt>
                <c:pt idx="3">
                  <c:v>97.398010002076916</c:v>
                </c:pt>
                <c:pt idx="4">
                  <c:v>97.004518641979502</c:v>
                </c:pt>
                <c:pt idx="5">
                  <c:v>96.732343214328424</c:v>
                </c:pt>
                <c:pt idx="6">
                  <c:v>96.448222077771305</c:v>
                </c:pt>
                <c:pt idx="7">
                  <c:v>96.143456158395637</c:v>
                </c:pt>
                <c:pt idx="8">
                  <c:v>95.906047833246987</c:v>
                </c:pt>
                <c:pt idx="9">
                  <c:v>95.705393201173919</c:v>
                </c:pt>
                <c:pt idx="10">
                  <c:v>95.57673215231803</c:v>
                </c:pt>
                <c:pt idx="11">
                  <c:v>95.450201116112169</c:v>
                </c:pt>
                <c:pt idx="12">
                  <c:v>95.311309087235941</c:v>
                </c:pt>
                <c:pt idx="13">
                  <c:v>95.290442213155174</c:v>
                </c:pt>
                <c:pt idx="14">
                  <c:v>95.354071899071954</c:v>
                </c:pt>
                <c:pt idx="15">
                  <c:v>95.485365679846154</c:v>
                </c:pt>
                <c:pt idx="16">
                  <c:v>95.67239824558159</c:v>
                </c:pt>
                <c:pt idx="17">
                  <c:v>95.905430918975497</c:v>
                </c:pt>
                <c:pt idx="18">
                  <c:v>96.17591289983325</c:v>
                </c:pt>
                <c:pt idx="19">
                  <c:v>96.926115745900461</c:v>
                </c:pt>
                <c:pt idx="20">
                  <c:v>97.862689592501511</c:v>
                </c:pt>
                <c:pt idx="21">
                  <c:v>98.528869626544761</c:v>
                </c:pt>
                <c:pt idx="22">
                  <c:v>98.914038878999889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9B-114A-AB7D-E68D659919CC}"/>
            </c:ext>
          </c:extLst>
        </c:ser>
        <c:ser>
          <c:idx val="2"/>
          <c:order val="2"/>
          <c:tx>
            <c:v>3</c:v>
          </c:tx>
          <c:val>
            <c:numRef>
              <c:f>D_heads!$CE$545:$DK$545</c:f>
              <c:numCache>
                <c:formatCode>General</c:formatCode>
                <c:ptCount val="33"/>
                <c:pt idx="0">
                  <c:v>-99</c:v>
                </c:pt>
                <c:pt idx="1">
                  <c:v>97.967885202515419</c:v>
                </c:pt>
                <c:pt idx="2">
                  <c:v>97.771482693443176</c:v>
                </c:pt>
                <c:pt idx="3">
                  <c:v>97.4428459901671</c:v>
                </c:pt>
                <c:pt idx="4">
                  <c:v>97.053655445813945</c:v>
                </c:pt>
                <c:pt idx="5">
                  <c:v>96.744153296859764</c:v>
                </c:pt>
                <c:pt idx="6">
                  <c:v>96.43778900183419</c:v>
                </c:pt>
                <c:pt idx="7">
                  <c:v>96.131360980511474</c:v>
                </c:pt>
                <c:pt idx="8">
                  <c:v>95.847958584663601</c:v>
                </c:pt>
                <c:pt idx="9">
                  <c:v>95.574335670555612</c:v>
                </c:pt>
                <c:pt idx="10">
                  <c:v>95.378655349204038</c:v>
                </c:pt>
                <c:pt idx="11">
                  <c:v>95.227636070351096</c:v>
                </c:pt>
                <c:pt idx="12">
                  <c:v>95.124717529991074</c:v>
                </c:pt>
                <c:pt idx="13">
                  <c:v>95.136802924007441</c:v>
                </c:pt>
                <c:pt idx="14">
                  <c:v>95.214185360104437</c:v>
                </c:pt>
                <c:pt idx="15">
                  <c:v>95.352924571281008</c:v>
                </c:pt>
                <c:pt idx="16">
                  <c:v>95.544880580174222</c:v>
                </c:pt>
                <c:pt idx="17">
                  <c:v>95.782270608075805</c:v>
                </c:pt>
                <c:pt idx="18">
                  <c:v>96.057752658766105</c:v>
                </c:pt>
                <c:pt idx="19">
                  <c:v>96.82427032079471</c:v>
                </c:pt>
                <c:pt idx="20">
                  <c:v>97.797653558527955</c:v>
                </c:pt>
                <c:pt idx="21">
                  <c:v>98.523981469585522</c:v>
                </c:pt>
                <c:pt idx="22">
                  <c:v>99.055355096282383</c:v>
                </c:pt>
                <c:pt idx="23">
                  <c:v>99.549688084680824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99B-114A-AB7D-E68D659919CC}"/>
            </c:ext>
          </c:extLst>
        </c:ser>
        <c:ser>
          <c:idx val="3"/>
          <c:order val="3"/>
          <c:tx>
            <c:v>4</c:v>
          </c:tx>
          <c:val>
            <c:numRef>
              <c:f>D_heads!$CE$546:$DK$546</c:f>
              <c:numCache>
                <c:formatCode>General</c:formatCode>
                <c:ptCount val="33"/>
                <c:pt idx="0">
                  <c:v>-99</c:v>
                </c:pt>
                <c:pt idx="1">
                  <c:v>97.969840090088951</c:v>
                </c:pt>
                <c:pt idx="2">
                  <c:v>97.797214601928744</c:v>
                </c:pt>
                <c:pt idx="3">
                  <c:v>97.484409621160665</c:v>
                </c:pt>
                <c:pt idx="4">
                  <c:v>97.060970096926511</c:v>
                </c:pt>
                <c:pt idx="5">
                  <c:v>96.662245692686298</c:v>
                </c:pt>
                <c:pt idx="6">
                  <c:v>96.341495315722426</c:v>
                </c:pt>
                <c:pt idx="7">
                  <c:v>96.015813443712403</c:v>
                </c:pt>
                <c:pt idx="8">
                  <c:v>95.705380344085071</c:v>
                </c:pt>
                <c:pt idx="9">
                  <c:v>95.423150892227284</c:v>
                </c:pt>
                <c:pt idx="10">
                  <c:v>95.193128025284437</c:v>
                </c:pt>
                <c:pt idx="11">
                  <c:v>95.013402436872369</c:v>
                </c:pt>
                <c:pt idx="12">
                  <c:v>94.878396194059263</c:v>
                </c:pt>
                <c:pt idx="13">
                  <c:v>94.855784013666792</c:v>
                </c:pt>
                <c:pt idx="14">
                  <c:v>94.946912595567085</c:v>
                </c:pt>
                <c:pt idx="15">
                  <c:v>95.095903584214113</c:v>
                </c:pt>
                <c:pt idx="16">
                  <c:v>95.294894152423396</c:v>
                </c:pt>
                <c:pt idx="17">
                  <c:v>95.538992101037323</c:v>
                </c:pt>
                <c:pt idx="18">
                  <c:v>95.822931862226554</c:v>
                </c:pt>
                <c:pt idx="19">
                  <c:v>96.617607192731597</c:v>
                </c:pt>
                <c:pt idx="20">
                  <c:v>97.648622153141972</c:v>
                </c:pt>
                <c:pt idx="21">
                  <c:v>98.437033155220092</c:v>
                </c:pt>
                <c:pt idx="22">
                  <c:v>99.022834937227486</c:v>
                </c:pt>
                <c:pt idx="23">
                  <c:v>99.473828858491331</c:v>
                </c:pt>
                <c:pt idx="24">
                  <c:v>99.809630892023449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99B-114A-AB7D-E68D659919CC}"/>
            </c:ext>
          </c:extLst>
        </c:ser>
        <c:ser>
          <c:idx val="4"/>
          <c:order val="4"/>
          <c:tx>
            <c:v>5</c:v>
          </c:tx>
          <c:val>
            <c:numRef>
              <c:f>D_heads!$CE$547:$DK$547</c:f>
              <c:numCache>
                <c:formatCode>General</c:formatCode>
                <c:ptCount val="33"/>
                <c:pt idx="0">
                  <c:v>-99</c:v>
                </c:pt>
                <c:pt idx="1">
                  <c:v>97.94983925368085</c:v>
                </c:pt>
                <c:pt idx="2">
                  <c:v>97.76866573030297</c:v>
                </c:pt>
                <c:pt idx="3">
                  <c:v>97.444438759076675</c:v>
                </c:pt>
                <c:pt idx="4">
                  <c:v>96.993814426122441</c:v>
                </c:pt>
                <c:pt idx="5">
                  <c:v>96.54862096565013</c:v>
                </c:pt>
                <c:pt idx="6">
                  <c:v>96.169765373969767</c:v>
                </c:pt>
                <c:pt idx="7">
                  <c:v>95.812121880772594</c:v>
                </c:pt>
                <c:pt idx="8">
                  <c:v>95.46959315660834</c:v>
                </c:pt>
                <c:pt idx="9">
                  <c:v>95.162159722693048</c:v>
                </c:pt>
                <c:pt idx="10">
                  <c:v>94.905580828295911</c:v>
                </c:pt>
                <c:pt idx="11">
                  <c:v>94.706484163636119</c:v>
                </c:pt>
                <c:pt idx="12">
                  <c:v>94.569936737593295</c:v>
                </c:pt>
                <c:pt idx="13">
                  <c:v>94.508509255691379</c:v>
                </c:pt>
                <c:pt idx="14">
                  <c:v>94.567577824655643</c:v>
                </c:pt>
                <c:pt idx="15">
                  <c:v>94.727793598128571</c:v>
                </c:pt>
                <c:pt idx="16">
                  <c:v>94.931408535728778</c:v>
                </c:pt>
                <c:pt idx="17">
                  <c:v>95.180942277175333</c:v>
                </c:pt>
                <c:pt idx="18">
                  <c:v>95.474440270636165</c:v>
                </c:pt>
                <c:pt idx="19">
                  <c:v>96.3074427043247</c:v>
                </c:pt>
                <c:pt idx="20">
                  <c:v>97.415255964423665</c:v>
                </c:pt>
                <c:pt idx="21">
                  <c:v>98.276838562590811</c:v>
                </c:pt>
                <c:pt idx="22">
                  <c:v>98.915968453174997</c:v>
                </c:pt>
                <c:pt idx="23">
                  <c:v>99.378160249854346</c:v>
                </c:pt>
                <c:pt idx="24">
                  <c:v>99.698889490256704</c:v>
                </c:pt>
                <c:pt idx="25">
                  <c:v>99.898069454306494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99B-114A-AB7D-E68D659919CC}"/>
            </c:ext>
          </c:extLst>
        </c:ser>
        <c:ser>
          <c:idx val="5"/>
          <c:order val="5"/>
          <c:tx>
            <c:v>6</c:v>
          </c:tx>
          <c:val>
            <c:numRef>
              <c:f>D_heads!$CE$548:$DK$548</c:f>
              <c:numCache>
                <c:formatCode>General</c:formatCode>
                <c:ptCount val="33"/>
                <c:pt idx="0">
                  <c:v>98.024901052103573</c:v>
                </c:pt>
                <c:pt idx="1">
                  <c:v>97.915291625834016</c:v>
                </c:pt>
                <c:pt idx="2">
                  <c:v>97.688350597614686</c:v>
                </c:pt>
                <c:pt idx="3">
                  <c:v>97.339926211912939</c:v>
                </c:pt>
                <c:pt idx="4">
                  <c:v>96.888998011854241</c:v>
                </c:pt>
                <c:pt idx="5">
                  <c:v>96.377766530157629</c:v>
                </c:pt>
                <c:pt idx="6">
                  <c:v>95.903827790802566</c:v>
                </c:pt>
                <c:pt idx="7">
                  <c:v>95.530599722063457</c:v>
                </c:pt>
                <c:pt idx="8">
                  <c:v>95.146820912936036</c:v>
                </c:pt>
                <c:pt idx="9">
                  <c:v>94.808348728817322</c:v>
                </c:pt>
                <c:pt idx="10">
                  <c:v>94.526377497709987</c:v>
                </c:pt>
                <c:pt idx="11">
                  <c:v>94.307580515525189</c:v>
                </c:pt>
                <c:pt idx="12">
                  <c:v>94.158003222043192</c:v>
                </c:pt>
                <c:pt idx="13">
                  <c:v>94.084809865197883</c:v>
                </c:pt>
                <c:pt idx="14">
                  <c:v>94.126170248090531</c:v>
                </c:pt>
                <c:pt idx="15">
                  <c:v>94.269648433215295</c:v>
                </c:pt>
                <c:pt idx="16">
                  <c:v>94.465787497050684</c:v>
                </c:pt>
                <c:pt idx="17">
                  <c:v>94.713978589841318</c:v>
                </c:pt>
                <c:pt idx="18">
                  <c:v>95.014612719920038</c:v>
                </c:pt>
                <c:pt idx="19">
                  <c:v>95.896953729611781</c:v>
                </c:pt>
                <c:pt idx="20">
                  <c:v>97.10399374666693</c:v>
                </c:pt>
                <c:pt idx="21">
                  <c:v>98.057984761134023</c:v>
                </c:pt>
                <c:pt idx="22">
                  <c:v>98.767518064755407</c:v>
                </c:pt>
                <c:pt idx="23">
                  <c:v>99.272189239473931</c:v>
                </c:pt>
                <c:pt idx="24">
                  <c:v>99.617737029442736</c:v>
                </c:pt>
                <c:pt idx="25">
                  <c:v>99.846092033216465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99B-114A-AB7D-E68D659919CC}"/>
            </c:ext>
          </c:extLst>
        </c:ser>
        <c:ser>
          <c:idx val="6"/>
          <c:order val="6"/>
          <c:tx>
            <c:v>7</c:v>
          </c:tx>
          <c:val>
            <c:numRef>
              <c:f>D_heads!$CE$549:$DK$549</c:f>
              <c:numCache>
                <c:formatCode>General</c:formatCode>
                <c:ptCount val="33"/>
                <c:pt idx="0">
                  <c:v>97.934600683566487</c:v>
                </c:pt>
                <c:pt idx="1">
                  <c:v>97.799405113164809</c:v>
                </c:pt>
                <c:pt idx="2">
                  <c:v>97.532663008057938</c:v>
                </c:pt>
                <c:pt idx="3">
                  <c:v>97.146611781535753</c:v>
                </c:pt>
                <c:pt idx="4">
                  <c:v>96.666053840819572</c:v>
                </c:pt>
                <c:pt idx="5">
                  <c:v>96.114999619370749</c:v>
                </c:pt>
                <c:pt idx="6">
                  <c:v>95.631392997473583</c:v>
                </c:pt>
                <c:pt idx="7">
                  <c:v>95.209082646881157</c:v>
                </c:pt>
                <c:pt idx="8">
                  <c:v>94.742860199372387</c:v>
                </c:pt>
                <c:pt idx="9">
                  <c:v>94.375147077438456</c:v>
                </c:pt>
                <c:pt idx="10">
                  <c:v>94.071101570463654</c:v>
                </c:pt>
                <c:pt idx="11">
                  <c:v>93.832483521922128</c:v>
                </c:pt>
                <c:pt idx="12">
                  <c:v>93.663820466166854</c:v>
                </c:pt>
                <c:pt idx="13">
                  <c:v>93.589040743633376</c:v>
                </c:pt>
                <c:pt idx="14">
                  <c:v>93.618007673201205</c:v>
                </c:pt>
                <c:pt idx="15">
                  <c:v>93.729730330731002</c:v>
                </c:pt>
                <c:pt idx="16">
                  <c:v>93.906689735801521</c:v>
                </c:pt>
                <c:pt idx="17">
                  <c:v>94.141714388107772</c:v>
                </c:pt>
                <c:pt idx="18">
                  <c:v>94.440620307330178</c:v>
                </c:pt>
                <c:pt idx="19">
                  <c:v>95.387728171114489</c:v>
                </c:pt>
                <c:pt idx="20">
                  <c:v>96.723215603157243</c:v>
                </c:pt>
                <c:pt idx="21">
                  <c:v>97.793229235756016</c:v>
                </c:pt>
                <c:pt idx="22">
                  <c:v>98.59168417107972</c:v>
                </c:pt>
                <c:pt idx="23">
                  <c:v>99.157511380628918</c:v>
                </c:pt>
                <c:pt idx="24">
                  <c:v>99.544977817376875</c:v>
                </c:pt>
                <c:pt idx="25">
                  <c:v>99.808526902801745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99B-114A-AB7D-E68D659919CC}"/>
            </c:ext>
          </c:extLst>
        </c:ser>
        <c:ser>
          <c:idx val="7"/>
          <c:order val="7"/>
          <c:tx>
            <c:v>8</c:v>
          </c:tx>
          <c:val>
            <c:numRef>
              <c:f>D_heads!$CE$550:$DK$550</c:f>
              <c:numCache>
                <c:formatCode>General</c:formatCode>
                <c:ptCount val="33"/>
                <c:pt idx="0">
                  <c:v>97.775623954432888</c:v>
                </c:pt>
                <c:pt idx="1">
                  <c:v>97.611815726997946</c:v>
                </c:pt>
                <c:pt idx="2">
                  <c:v>97.295459385051842</c:v>
                </c:pt>
                <c:pt idx="3">
                  <c:v>96.854382685052272</c:v>
                </c:pt>
                <c:pt idx="4">
                  <c:v>96.336693875335413</c:v>
                </c:pt>
                <c:pt idx="5">
                  <c:v>95.798777193056665</c:v>
                </c:pt>
                <c:pt idx="6">
                  <c:v>95.288826817079496</c:v>
                </c:pt>
                <c:pt idx="7">
                  <c:v>94.735718963152735</c:v>
                </c:pt>
                <c:pt idx="8">
                  <c:v>94.222925255200792</c:v>
                </c:pt>
                <c:pt idx="9">
                  <c:v>93.876974516263672</c:v>
                </c:pt>
                <c:pt idx="10">
                  <c:v>93.561253023439221</c:v>
                </c:pt>
                <c:pt idx="11">
                  <c:v>93.30544601243669</c:v>
                </c:pt>
                <c:pt idx="12">
                  <c:v>93.123977321187994</c:v>
                </c:pt>
                <c:pt idx="13">
                  <c:v>93.031109089748213</c:v>
                </c:pt>
                <c:pt idx="14">
                  <c:v>93.031343633111973</c:v>
                </c:pt>
                <c:pt idx="15">
                  <c:v>93.114849233505637</c:v>
                </c:pt>
                <c:pt idx="16">
                  <c:v>93.264381653387687</c:v>
                </c:pt>
                <c:pt idx="17">
                  <c:v>93.465935006785401</c:v>
                </c:pt>
                <c:pt idx="18">
                  <c:v>93.735431598049843</c:v>
                </c:pt>
                <c:pt idx="19">
                  <c:v>94.778025804297869</c:v>
                </c:pt>
                <c:pt idx="20">
                  <c:v>96.285514438360735</c:v>
                </c:pt>
                <c:pt idx="21">
                  <c:v>97.497835879849148</c:v>
                </c:pt>
                <c:pt idx="22">
                  <c:v>98.400388901734956</c:v>
                </c:pt>
                <c:pt idx="23">
                  <c:v>99.037715761528432</c:v>
                </c:pt>
                <c:pt idx="24">
                  <c:v>99.474244294908786</c:v>
                </c:pt>
                <c:pt idx="25">
                  <c:v>99.775034461833656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99B-114A-AB7D-E68D659919CC}"/>
            </c:ext>
          </c:extLst>
        </c:ser>
        <c:ser>
          <c:idx val="8"/>
          <c:order val="8"/>
          <c:tx>
            <c:v>9</c:v>
          </c:tx>
          <c:val>
            <c:numRef>
              <c:f>D_heads!$CE$551:$DK$551</c:f>
              <c:numCache>
                <c:formatCode>General</c:formatCode>
                <c:ptCount val="33"/>
                <c:pt idx="0">
                  <c:v>97.56988853315336</c:v>
                </c:pt>
                <c:pt idx="1">
                  <c:v>97.36682635282196</c:v>
                </c:pt>
                <c:pt idx="2">
                  <c:v>96.976120585942226</c:v>
                </c:pt>
                <c:pt idx="3">
                  <c:v>96.441084087191612</c:v>
                </c:pt>
                <c:pt idx="4">
                  <c:v>95.849532957581701</c:v>
                </c:pt>
                <c:pt idx="5">
                  <c:v>95.30998169905024</c:v>
                </c:pt>
                <c:pt idx="6">
                  <c:v>94.776159099590672</c:v>
                </c:pt>
                <c:pt idx="7">
                  <c:v>94.192345909093731</c:v>
                </c:pt>
                <c:pt idx="8">
                  <c:v>93.711573257485355</c:v>
                </c:pt>
                <c:pt idx="9">
                  <c:v>93.37022264617336</c:v>
                </c:pt>
                <c:pt idx="10">
                  <c:v>93.040879690102415</c:v>
                </c:pt>
                <c:pt idx="11">
                  <c:v>92.755460309732385</c:v>
                </c:pt>
                <c:pt idx="12">
                  <c:v>92.543783300046883</c:v>
                </c:pt>
                <c:pt idx="13">
                  <c:v>92.419547933782681</c:v>
                </c:pt>
                <c:pt idx="14">
                  <c:v>92.388452367261905</c:v>
                </c:pt>
                <c:pt idx="15">
                  <c:v>92.443991527794907</c:v>
                </c:pt>
                <c:pt idx="16">
                  <c:v>92.561345943940069</c:v>
                </c:pt>
                <c:pt idx="17">
                  <c:v>92.69579156591756</c:v>
                </c:pt>
                <c:pt idx="18">
                  <c:v>92.841916046994896</c:v>
                </c:pt>
                <c:pt idx="19">
                  <c:v>94.070460626223465</c:v>
                </c:pt>
                <c:pt idx="20">
                  <c:v>95.818887591021934</c:v>
                </c:pt>
                <c:pt idx="21">
                  <c:v>97.196324256820816</c:v>
                </c:pt>
                <c:pt idx="22">
                  <c:v>98.209191016930802</c:v>
                </c:pt>
                <c:pt idx="23">
                  <c:v>98.919655351566419</c:v>
                </c:pt>
                <c:pt idx="24">
                  <c:v>99.405598174030558</c:v>
                </c:pt>
                <c:pt idx="25">
                  <c:v>99.742925118130231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99B-114A-AB7D-E68D659919CC}"/>
            </c:ext>
          </c:extLst>
        </c:ser>
        <c:ser>
          <c:idx val="9"/>
          <c:order val="9"/>
          <c:tx>
            <c:v>10</c:v>
          </c:tx>
          <c:val>
            <c:numRef>
              <c:f>D_heads!$CE$552:$DK$552</c:f>
              <c:numCache>
                <c:formatCode>General</c:formatCode>
                <c:ptCount val="33"/>
                <c:pt idx="0">
                  <c:v>97.348299377147882</c:v>
                </c:pt>
                <c:pt idx="1">
                  <c:v>97.091311419151324</c:v>
                </c:pt>
                <c:pt idx="2">
                  <c:v>96.586690108130213</c:v>
                </c:pt>
                <c:pt idx="3">
                  <c:v>95.880787759738098</c:v>
                </c:pt>
                <c:pt idx="4">
                  <c:v>95.130032331209293</c:v>
                </c:pt>
                <c:pt idx="5">
                  <c:v>94.674836848384558</c:v>
                </c:pt>
                <c:pt idx="6">
                  <c:v>94.230251503903787</c:v>
                </c:pt>
                <c:pt idx="7">
                  <c:v>93.695207808080539</c:v>
                </c:pt>
                <c:pt idx="8">
                  <c:v>93.244951044420006</c:v>
                </c:pt>
                <c:pt idx="9">
                  <c:v>92.891314670775145</c:v>
                </c:pt>
                <c:pt idx="10">
                  <c:v>92.524254033396417</c:v>
                </c:pt>
                <c:pt idx="11">
                  <c:v>92.200998543011366</c:v>
                </c:pt>
                <c:pt idx="12">
                  <c:v>91.946903932792566</c:v>
                </c:pt>
                <c:pt idx="13">
                  <c:v>91.778363584609949</c:v>
                </c:pt>
                <c:pt idx="14">
                  <c:v>91.707555252559345</c:v>
                </c:pt>
                <c:pt idx="15">
                  <c:v>91.739867595440245</c:v>
                </c:pt>
                <c:pt idx="16">
                  <c:v>91.847681000959568</c:v>
                </c:pt>
                <c:pt idx="17">
                  <c:v>91.899550532077384</c:v>
                </c:pt>
                <c:pt idx="18">
                  <c:v>91.571661698348237</c:v>
                </c:pt>
                <c:pt idx="19">
                  <c:v>93.339657991333297</c:v>
                </c:pt>
                <c:pt idx="20">
                  <c:v>95.395045689364864</c:v>
                </c:pt>
                <c:pt idx="21">
                  <c:v>96.928468852507109</c:v>
                </c:pt>
                <c:pt idx="22">
                  <c:v>98.037661265943754</c:v>
                </c:pt>
                <c:pt idx="23">
                  <c:v>98.811484656269883</c:v>
                </c:pt>
                <c:pt idx="24">
                  <c:v>99.340516057299084</c:v>
                </c:pt>
                <c:pt idx="25">
                  <c:v>99.710504753063276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99B-114A-AB7D-E68D659919CC}"/>
            </c:ext>
          </c:extLst>
        </c:ser>
        <c:ser>
          <c:idx val="10"/>
          <c:order val="10"/>
          <c:tx>
            <c:v>11</c:v>
          </c:tx>
          <c:val>
            <c:numRef>
              <c:f>D_heads!$CE$553:$DK$553</c:f>
              <c:numCache>
                <c:formatCode>General</c:formatCode>
                <c:ptCount val="33"/>
                <c:pt idx="0">
                  <c:v>97.155944993251438</c:v>
                </c:pt>
                <c:pt idx="1">
                  <c:v>96.83650470929436</c:v>
                </c:pt>
                <c:pt idx="2">
                  <c:v>96.175820994058455</c:v>
                </c:pt>
                <c:pt idx="3">
                  <c:v>95.154898338474609</c:v>
                </c:pt>
                <c:pt idx="4">
                  <c:v>93.930706316941809</c:v>
                </c:pt>
                <c:pt idx="5">
                  <c:v>93.890139913303784</c:v>
                </c:pt>
                <c:pt idx="6">
                  <c:v>93.702475441328076</c:v>
                </c:pt>
                <c:pt idx="7">
                  <c:v>93.275271752808294</c:v>
                </c:pt>
                <c:pt idx="8">
                  <c:v>92.852308973608714</c:v>
                </c:pt>
                <c:pt idx="9">
                  <c:v>92.459916799172888</c:v>
                </c:pt>
                <c:pt idx="10">
                  <c:v>92.044571716263491</c:v>
                </c:pt>
                <c:pt idx="11">
                  <c:v>91.669242719155406</c:v>
                </c:pt>
                <c:pt idx="12">
                  <c:v>91.357635783887361</c:v>
                </c:pt>
                <c:pt idx="13">
                  <c:v>91.123907451761426</c:v>
                </c:pt>
                <c:pt idx="14">
                  <c:v>90.990733624659512</c:v>
                </c:pt>
                <c:pt idx="15">
                  <c:v>91.004435453710556</c:v>
                </c:pt>
                <c:pt idx="16">
                  <c:v>91.208980641458083</c:v>
                </c:pt>
                <c:pt idx="17">
                  <c:v>91.478324527509969</c:v>
                </c:pt>
                <c:pt idx="18">
                  <c:v>91.742158097564797</c:v>
                </c:pt>
                <c:pt idx="19">
                  <c:v>93.153760673545207</c:v>
                </c:pt>
                <c:pt idx="20">
                  <c:v>95.157983768542337</c:v>
                </c:pt>
                <c:pt idx="21">
                  <c:v>96.737995418199759</c:v>
                </c:pt>
                <c:pt idx="22">
                  <c:v>97.901086921389989</c:v>
                </c:pt>
                <c:pt idx="23">
                  <c:v>98.717940762307933</c:v>
                </c:pt>
                <c:pt idx="24">
                  <c:v>99.277746978985974</c:v>
                </c:pt>
                <c:pt idx="25">
                  <c:v>99.671273891448109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99B-114A-AB7D-E68D659919CC}"/>
            </c:ext>
          </c:extLst>
        </c:ser>
        <c:ser>
          <c:idx val="11"/>
          <c:order val="11"/>
          <c:tx>
            <c:v>12</c:v>
          </c:tx>
          <c:val>
            <c:numRef>
              <c:f>D_heads!$CE$554:$DK$554</c:f>
              <c:numCache>
                <c:formatCode>General</c:formatCode>
                <c:ptCount val="33"/>
                <c:pt idx="0">
                  <c:v>97.047085517384801</c:v>
                </c:pt>
                <c:pt idx="1">
                  <c:v>96.687780947446655</c:v>
                </c:pt>
                <c:pt idx="2">
                  <c:v>95.894347784897292</c:v>
                </c:pt>
                <c:pt idx="3">
                  <c:v>94.41435621071048</c:v>
                </c:pt>
                <c:pt idx="4">
                  <c:v>91.35775443294996</c:v>
                </c:pt>
                <c:pt idx="5">
                  <c:v>93.111420859149078</c:v>
                </c:pt>
                <c:pt idx="6">
                  <c:v>93.345879946723912</c:v>
                </c:pt>
                <c:pt idx="7">
                  <c:v>93.017086304061422</c:v>
                </c:pt>
                <c:pt idx="8">
                  <c:v>92.589290208230437</c:v>
                </c:pt>
                <c:pt idx="9">
                  <c:v>92.128216425242584</c:v>
                </c:pt>
                <c:pt idx="10">
                  <c:v>91.623015966796359</c:v>
                </c:pt>
                <c:pt idx="11">
                  <c:v>91.183936854108438</c:v>
                </c:pt>
                <c:pt idx="12">
                  <c:v>90.801524623655766</c:v>
                </c:pt>
                <c:pt idx="13">
                  <c:v>90.469720614140826</c:v>
                </c:pt>
                <c:pt idx="14">
                  <c:v>90.208363453484509</c:v>
                </c:pt>
                <c:pt idx="15">
                  <c:v>90.133873915376512</c:v>
                </c:pt>
                <c:pt idx="16">
                  <c:v>90.533367622307907</c:v>
                </c:pt>
                <c:pt idx="17">
                  <c:v>91.064314267164264</c:v>
                </c:pt>
                <c:pt idx="18">
                  <c:v>91.592170779397492</c:v>
                </c:pt>
                <c:pt idx="19">
                  <c:v>92.997850831788028</c:v>
                </c:pt>
                <c:pt idx="20">
                  <c:v>94.999711167455445</c:v>
                </c:pt>
                <c:pt idx="21">
                  <c:v>96.600954542114849</c:v>
                </c:pt>
                <c:pt idx="22">
                  <c:v>97.79278508434713</c:v>
                </c:pt>
                <c:pt idx="23">
                  <c:v>98.635569886240276</c:v>
                </c:pt>
                <c:pt idx="24">
                  <c:v>99.211546055456893</c:v>
                </c:pt>
                <c:pt idx="25">
                  <c:v>99.600007327957144</c:v>
                </c:pt>
                <c:pt idx="26">
                  <c:v>99.861888534757256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99B-114A-AB7D-E68D659919CC}"/>
            </c:ext>
          </c:extLst>
        </c:ser>
        <c:ser>
          <c:idx val="12"/>
          <c:order val="12"/>
          <c:tx>
            <c:v>13</c:v>
          </c:tx>
          <c:val>
            <c:numRef>
              <c:f>D_heads!$CE$555:$DK$555</c:f>
              <c:numCache>
                <c:formatCode>General</c:formatCode>
                <c:ptCount val="33"/>
                <c:pt idx="0">
                  <c:v>97.054910193817861</c:v>
                </c:pt>
                <c:pt idx="1">
                  <c:v>96.731166929747928</c:v>
                </c:pt>
                <c:pt idx="2">
                  <c:v>96.061447795418715</c:v>
                </c:pt>
                <c:pt idx="3">
                  <c:v>95.025135861391789</c:v>
                </c:pt>
                <c:pt idx="4">
                  <c:v>93.777258786248098</c:v>
                </c:pt>
                <c:pt idx="5">
                  <c:v>93.704304856874657</c:v>
                </c:pt>
                <c:pt idx="6">
                  <c:v>93.479785390904453</c:v>
                </c:pt>
                <c:pt idx="7">
                  <c:v>93.025881215616465</c:v>
                </c:pt>
                <c:pt idx="8">
                  <c:v>92.481489237219776</c:v>
                </c:pt>
                <c:pt idx="9">
                  <c:v>91.82668210952852</c:v>
                </c:pt>
                <c:pt idx="10">
                  <c:v>91.24655079839647</c:v>
                </c:pt>
                <c:pt idx="11">
                  <c:v>90.765602953062427</c:v>
                </c:pt>
                <c:pt idx="12">
                  <c:v>90.318365358561806</c:v>
                </c:pt>
                <c:pt idx="13">
                  <c:v>89.856755724994613</c:v>
                </c:pt>
                <c:pt idx="14">
                  <c:v>89.329213016635279</c:v>
                </c:pt>
                <c:pt idx="15">
                  <c:v>88.851593482728561</c:v>
                </c:pt>
                <c:pt idx="16">
                  <c:v>89.758634846033559</c:v>
                </c:pt>
                <c:pt idx="17">
                  <c:v>90.657723365621237</c:v>
                </c:pt>
                <c:pt idx="18">
                  <c:v>91.389289319000568</c:v>
                </c:pt>
                <c:pt idx="19">
                  <c:v>92.859940411395314</c:v>
                </c:pt>
                <c:pt idx="20">
                  <c:v>94.882724754651761</c:v>
                </c:pt>
                <c:pt idx="21">
                  <c:v>96.492357111340198</c:v>
                </c:pt>
                <c:pt idx="22">
                  <c:v>97.697990902391709</c:v>
                </c:pt>
                <c:pt idx="23">
                  <c:v>98.557881280191708</c:v>
                </c:pt>
                <c:pt idx="24">
                  <c:v>99.147444530979485</c:v>
                </c:pt>
                <c:pt idx="25">
                  <c:v>99.539011079996882</c:v>
                </c:pt>
                <c:pt idx="26">
                  <c:v>99.78950278082344</c:v>
                </c:pt>
                <c:pt idx="27">
                  <c:v>99.932709398658162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99B-114A-AB7D-E68D659919CC}"/>
            </c:ext>
          </c:extLst>
        </c:ser>
        <c:ser>
          <c:idx val="13"/>
          <c:order val="13"/>
          <c:tx>
            <c:v>14</c:v>
          </c:tx>
          <c:val>
            <c:numRef>
              <c:f>D_heads!$CE$556:$DK$556</c:f>
              <c:numCache>
                <c:formatCode>General</c:formatCode>
                <c:ptCount val="33"/>
                <c:pt idx="0">
                  <c:v>97.139099606437071</c:v>
                </c:pt>
                <c:pt idx="1">
                  <c:v>96.873455922079529</c:v>
                </c:pt>
                <c:pt idx="2">
                  <c:v>96.351489661721828</c:v>
                </c:pt>
                <c:pt idx="3">
                  <c:v>95.615532359936083</c:v>
                </c:pt>
                <c:pt idx="4">
                  <c:v>94.816452458834917</c:v>
                </c:pt>
                <c:pt idx="5">
                  <c:v>94.291054964374467</c:v>
                </c:pt>
                <c:pt idx="6">
                  <c:v>93.757405189334548</c:v>
                </c:pt>
                <c:pt idx="7">
                  <c:v>93.13211484259088</c:v>
                </c:pt>
                <c:pt idx="8">
                  <c:v>92.460942058396725</c:v>
                </c:pt>
                <c:pt idx="9">
                  <c:v>91.732881509360112</c:v>
                </c:pt>
                <c:pt idx="10">
                  <c:v>91.005730782683955</c:v>
                </c:pt>
                <c:pt idx="11">
                  <c:v>90.445969612697681</c:v>
                </c:pt>
                <c:pt idx="12">
                  <c:v>89.979969480476669</c:v>
                </c:pt>
                <c:pt idx="13">
                  <c:v>89.426265452218871</c:v>
                </c:pt>
                <c:pt idx="14">
                  <c:v>88.493163748250765</c:v>
                </c:pt>
                <c:pt idx="15">
                  <c:v>86.248096835682034</c:v>
                </c:pt>
                <c:pt idx="16">
                  <c:v>89.023892706745997</c:v>
                </c:pt>
                <c:pt idx="17">
                  <c:v>90.421528625132268</c:v>
                </c:pt>
                <c:pt idx="18">
                  <c:v>91.308943904810931</c:v>
                </c:pt>
                <c:pt idx="19">
                  <c:v>92.808740366674485</c:v>
                </c:pt>
                <c:pt idx="20">
                  <c:v>94.801799504165473</c:v>
                </c:pt>
                <c:pt idx="21">
                  <c:v>96.38819051238869</c:v>
                </c:pt>
                <c:pt idx="22">
                  <c:v>97.595546220499813</c:v>
                </c:pt>
                <c:pt idx="23">
                  <c:v>98.471936160096391</c:v>
                </c:pt>
                <c:pt idx="24">
                  <c:v>99.080193901055424</c:v>
                </c:pt>
                <c:pt idx="25">
                  <c:v>99.485393329610559</c:v>
                </c:pt>
                <c:pt idx="26">
                  <c:v>99.743731823105421</c:v>
                </c:pt>
                <c:pt idx="27">
                  <c:v>99.897451380111718</c:v>
                </c:pt>
                <c:pt idx="28">
                  <c:v>99.978935302734058</c:v>
                </c:pt>
                <c:pt idx="29">
                  <c:v>100.0108714371264</c:v>
                </c:pt>
                <c:pt idx="30">
                  <c:v>100.01829686729438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99B-114A-AB7D-E68D659919CC}"/>
            </c:ext>
          </c:extLst>
        </c:ser>
        <c:ser>
          <c:idx val="14"/>
          <c:order val="14"/>
          <c:tx>
            <c:v>15</c:v>
          </c:tx>
          <c:val>
            <c:numRef>
              <c:f>D_heads!$CE$557:$DK$557</c:f>
              <c:numCache>
                <c:formatCode>General</c:formatCode>
                <c:ptCount val="33"/>
                <c:pt idx="0">
                  <c:v>97.238573807092976</c:v>
                </c:pt>
                <c:pt idx="1">
                  <c:v>97.021643352095197</c:v>
                </c:pt>
                <c:pt idx="2">
                  <c:v>96.607729637412504</c:v>
                </c:pt>
                <c:pt idx="3">
                  <c:v>96.031526538358392</c:v>
                </c:pt>
                <c:pt idx="4">
                  <c:v>95.368658783898553</c:v>
                </c:pt>
                <c:pt idx="5">
                  <c:v>94.717086619130157</c:v>
                </c:pt>
                <c:pt idx="6">
                  <c:v>94.025665529892606</c:v>
                </c:pt>
                <c:pt idx="7">
                  <c:v>93.272486422928566</c:v>
                </c:pt>
                <c:pt idx="8">
                  <c:v>92.488239912607625</c:v>
                </c:pt>
                <c:pt idx="9">
                  <c:v>91.720111379555377</c:v>
                </c:pt>
                <c:pt idx="10">
                  <c:v>90.953795668957881</c:v>
                </c:pt>
                <c:pt idx="11">
                  <c:v>90.309921260518863</c:v>
                </c:pt>
                <c:pt idx="12">
                  <c:v>89.860536573740902</c:v>
                </c:pt>
                <c:pt idx="13">
                  <c:v>89.490562340300272</c:v>
                </c:pt>
                <c:pt idx="14">
                  <c:v>89.059220715547852</c:v>
                </c:pt>
                <c:pt idx="15">
                  <c:v>88.68303972348366</c:v>
                </c:pt>
                <c:pt idx="16">
                  <c:v>89.694401730021397</c:v>
                </c:pt>
                <c:pt idx="17">
                  <c:v>90.692999571167789</c:v>
                </c:pt>
                <c:pt idx="18">
                  <c:v>91.489648181134228</c:v>
                </c:pt>
                <c:pt idx="19">
                  <c:v>92.897542275057901</c:v>
                </c:pt>
                <c:pt idx="20">
                  <c:v>94.729628928240146</c:v>
                </c:pt>
                <c:pt idx="21">
                  <c:v>96.243910017154121</c:v>
                </c:pt>
                <c:pt idx="22">
                  <c:v>97.452214206608019</c:v>
                </c:pt>
                <c:pt idx="23">
                  <c:v>98.358724298683271</c:v>
                </c:pt>
                <c:pt idx="24">
                  <c:v>98.999647912279713</c:v>
                </c:pt>
                <c:pt idx="25">
                  <c:v>99.430376373813857</c:v>
                </c:pt>
                <c:pt idx="26">
                  <c:v>99.706765886455543</c:v>
                </c:pt>
                <c:pt idx="27">
                  <c:v>99.875183245514066</c:v>
                </c:pt>
                <c:pt idx="28">
                  <c:v>99.97095390750988</c:v>
                </c:pt>
                <c:pt idx="29">
                  <c:v>100.01958889385668</c:v>
                </c:pt>
                <c:pt idx="30">
                  <c:v>100.04015875997266</c:v>
                </c:pt>
                <c:pt idx="31">
                  <c:v>100.0434765900427</c:v>
                </c:pt>
                <c:pt idx="32">
                  <c:v>100.04521365021883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99B-114A-AB7D-E68D659919CC}"/>
            </c:ext>
          </c:extLst>
        </c:ser>
        <c:ser>
          <c:idx val="15"/>
          <c:order val="15"/>
          <c:tx>
            <c:v>16</c:v>
          </c:tx>
          <c:val>
            <c:numRef>
              <c:f>D_heads!$CE$558:$DK$558</c:f>
              <c:numCache>
                <c:formatCode>General</c:formatCode>
                <c:ptCount val="33"/>
                <c:pt idx="0">
                  <c:v>97.30290235631162</c:v>
                </c:pt>
                <c:pt idx="1">
                  <c:v>97.114211482550772</c:v>
                </c:pt>
                <c:pt idx="2">
                  <c:v>96.775475458391782</c:v>
                </c:pt>
                <c:pt idx="3">
                  <c:v>96.292161172001258</c:v>
                </c:pt>
                <c:pt idx="4">
                  <c:v>95.689163767716963</c:v>
                </c:pt>
                <c:pt idx="5">
                  <c:v>95.003049032617312</c:v>
                </c:pt>
                <c:pt idx="6">
                  <c:v>94.239042049624658</c:v>
                </c:pt>
                <c:pt idx="7">
                  <c:v>93.412327267295083</c:v>
                </c:pt>
                <c:pt idx="8">
                  <c:v>92.566237738262913</c:v>
                </c:pt>
                <c:pt idx="9">
                  <c:v>91.768458884746835</c:v>
                </c:pt>
                <c:pt idx="10">
                  <c:v>91.015475518089858</c:v>
                </c:pt>
                <c:pt idx="11">
                  <c:v>90.35087823632395</c:v>
                </c:pt>
                <c:pt idx="12">
                  <c:v>89.937412426210102</c:v>
                </c:pt>
                <c:pt idx="13">
                  <c:v>89.724976188857127</c:v>
                </c:pt>
                <c:pt idx="14">
                  <c:v>89.652038240191189</c:v>
                </c:pt>
                <c:pt idx="15">
                  <c:v>89.780776185067396</c:v>
                </c:pt>
                <c:pt idx="16">
                  <c:v>90.395699941765614</c:v>
                </c:pt>
                <c:pt idx="17">
                  <c:v>91.154941736684279</c:v>
                </c:pt>
                <c:pt idx="18">
                  <c:v>91.868695167224516</c:v>
                </c:pt>
                <c:pt idx="19">
                  <c:v>93.110902724800781</c:v>
                </c:pt>
                <c:pt idx="20">
                  <c:v>94.557034553052546</c:v>
                </c:pt>
                <c:pt idx="21">
                  <c:v>95.96764613743936</c:v>
                </c:pt>
                <c:pt idx="22">
                  <c:v>97.219997037166621</c:v>
                </c:pt>
                <c:pt idx="23">
                  <c:v>98.198263253760302</c:v>
                </c:pt>
                <c:pt idx="24">
                  <c:v>98.89788512919678</c:v>
                </c:pt>
                <c:pt idx="25">
                  <c:v>99.368659244809294</c:v>
                </c:pt>
                <c:pt idx="26">
                  <c:v>99.670865671547659</c:v>
                </c:pt>
                <c:pt idx="27">
                  <c:v>99.856686074002383</c:v>
                </c:pt>
                <c:pt idx="28">
                  <c:v>99.965655834482888</c:v>
                </c:pt>
                <c:pt idx="29">
                  <c:v>100.02570595935512</c:v>
                </c:pt>
                <c:pt idx="30">
                  <c:v>100.05592967267883</c:v>
                </c:pt>
                <c:pt idx="31">
                  <c:v>100.06877051532875</c:v>
                </c:pt>
                <c:pt idx="32">
                  <c:v>100.07367933377731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99B-114A-AB7D-E68D659919CC}"/>
            </c:ext>
          </c:extLst>
        </c:ser>
        <c:ser>
          <c:idx val="16"/>
          <c:order val="16"/>
          <c:tx>
            <c:v>17</c:v>
          </c:tx>
          <c:val>
            <c:numRef>
              <c:f>D_heads!$CE$559:$DK$559</c:f>
              <c:numCache>
                <c:formatCode>General</c:formatCode>
                <c:ptCount val="33"/>
                <c:pt idx="0">
                  <c:v>-99</c:v>
                </c:pt>
                <c:pt idx="1">
                  <c:v>97.102520283552209</c:v>
                </c:pt>
                <c:pt idx="2">
                  <c:v>96.834634178073898</c:v>
                </c:pt>
                <c:pt idx="3">
                  <c:v>96.426825480788054</c:v>
                </c:pt>
                <c:pt idx="4">
                  <c:v>95.866410293517774</c:v>
                </c:pt>
                <c:pt idx="5">
                  <c:v>95.177344851258283</c:v>
                </c:pt>
                <c:pt idx="6">
                  <c:v>94.384077786874059</c:v>
                </c:pt>
                <c:pt idx="7">
                  <c:v>93.520524773268647</c:v>
                </c:pt>
                <c:pt idx="8">
                  <c:v>92.639407281473609</c:v>
                </c:pt>
                <c:pt idx="9">
                  <c:v>91.809711094668387</c:v>
                </c:pt>
                <c:pt idx="10">
                  <c:v>91.100261342660318</c:v>
                </c:pt>
                <c:pt idx="11">
                  <c:v>90.52428699004922</c:v>
                </c:pt>
                <c:pt idx="12">
                  <c:v>90.133512343306606</c:v>
                </c:pt>
                <c:pt idx="13">
                  <c:v>90.015223446512181</c:v>
                </c:pt>
                <c:pt idx="14">
                  <c:v>90.112441881035295</c:v>
                </c:pt>
                <c:pt idx="15">
                  <c:v>90.429800055635368</c:v>
                </c:pt>
                <c:pt idx="16">
                  <c:v>90.958556181074854</c:v>
                </c:pt>
                <c:pt idx="17">
                  <c:v>91.639365896800768</c:v>
                </c:pt>
                <c:pt idx="18">
                  <c:v>92.418132556784556</c:v>
                </c:pt>
                <c:pt idx="19">
                  <c:v>93.378419777711997</c:v>
                </c:pt>
                <c:pt idx="20">
                  <c:v>94.204464163213188</c:v>
                </c:pt>
                <c:pt idx="21">
                  <c:v>95.399012358275598</c:v>
                </c:pt>
                <c:pt idx="22">
                  <c:v>96.853601485821429</c:v>
                </c:pt>
                <c:pt idx="23">
                  <c:v>97.985934732342145</c:v>
                </c:pt>
                <c:pt idx="24">
                  <c:v>98.778563397626925</c:v>
                </c:pt>
                <c:pt idx="25">
                  <c:v>99.302744347092599</c:v>
                </c:pt>
                <c:pt idx="26">
                  <c:v>99.635555647878931</c:v>
                </c:pt>
                <c:pt idx="27">
                  <c:v>99.839586415617319</c:v>
                </c:pt>
                <c:pt idx="28">
                  <c:v>99.960316735851762</c:v>
                </c:pt>
                <c:pt idx="29">
                  <c:v>100.02878961003478</c:v>
                </c:pt>
                <c:pt idx="30">
                  <c:v>100.06536276194727</c:v>
                </c:pt>
                <c:pt idx="31">
                  <c:v>100.08301400329837</c:v>
                </c:pt>
                <c:pt idx="32">
                  <c:v>100.09003304355764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99B-114A-AB7D-E68D659919CC}"/>
            </c:ext>
          </c:extLst>
        </c:ser>
        <c:ser>
          <c:idx val="17"/>
          <c:order val="17"/>
          <c:tx>
            <c:v>18</c:v>
          </c:tx>
          <c:val>
            <c:numRef>
              <c:f>D_heads!$CE$560:$DK$560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96.778442929038363</c:v>
                </c:pt>
                <c:pt idx="3">
                  <c:v>96.465618688512265</c:v>
                </c:pt>
                <c:pt idx="4">
                  <c:v>95.941436721038215</c:v>
                </c:pt>
                <c:pt idx="5">
                  <c:v>95.258919648093269</c:v>
                </c:pt>
                <c:pt idx="6">
                  <c:v>94.457002026515781</c:v>
                </c:pt>
                <c:pt idx="7">
                  <c:v>93.57926631979872</c:v>
                </c:pt>
                <c:pt idx="8">
                  <c:v>92.684060849105421</c:v>
                </c:pt>
                <c:pt idx="9">
                  <c:v>91.844127105601501</c:v>
                </c:pt>
                <c:pt idx="10">
                  <c:v>91.136688432075772</c:v>
                </c:pt>
                <c:pt idx="11">
                  <c:v>90.632477025399439</c:v>
                </c:pt>
                <c:pt idx="12">
                  <c:v>90.333961247359298</c:v>
                </c:pt>
                <c:pt idx="13">
                  <c:v>90.320940551891297</c:v>
                </c:pt>
                <c:pt idx="14">
                  <c:v>90.502732295495122</c:v>
                </c:pt>
                <c:pt idx="15">
                  <c:v>90.889356677308015</c:v>
                </c:pt>
                <c:pt idx="16">
                  <c:v>91.361736694687295</c:v>
                </c:pt>
                <c:pt idx="17">
                  <c:v>91.990279536190229</c:v>
                </c:pt>
                <c:pt idx="18">
                  <c:v>92.72515589292145</c:v>
                </c:pt>
                <c:pt idx="19">
                  <c:v>93.533854040432502</c:v>
                </c:pt>
                <c:pt idx="20">
                  <c:v>94.310269403192265</c:v>
                </c:pt>
                <c:pt idx="21">
                  <c:v>95.049610696637259</c:v>
                </c:pt>
                <c:pt idx="22">
                  <c:v>96.387396846113774</c:v>
                </c:pt>
                <c:pt idx="23">
                  <c:v>97.766219202119117</c:v>
                </c:pt>
                <c:pt idx="24">
                  <c:v>98.66718404277141</c:v>
                </c:pt>
                <c:pt idx="25">
                  <c:v>99.24493251661967</c:v>
                </c:pt>
                <c:pt idx="26">
                  <c:v>99.605918883350142</c:v>
                </c:pt>
                <c:pt idx="27">
                  <c:v>99.825508824815302</c:v>
                </c:pt>
                <c:pt idx="28">
                  <c:v>99.955388712056305</c:v>
                </c:pt>
                <c:pt idx="29">
                  <c:v>100.02963767231108</c:v>
                </c:pt>
                <c:pt idx="30">
                  <c:v>100.06991457360007</c:v>
                </c:pt>
                <c:pt idx="31">
                  <c:v>100.08958541793685</c:v>
                </c:pt>
                <c:pt idx="32">
                  <c:v>100.09749271371163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99B-114A-AB7D-E68D659919CC}"/>
            </c:ext>
          </c:extLst>
        </c:ser>
        <c:ser>
          <c:idx val="18"/>
          <c:order val="18"/>
          <c:tx>
            <c:v>19</c:v>
          </c:tx>
          <c:val>
            <c:numRef>
              <c:f>D_heads!$CE$561:$DK$561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90.326850512262126</c:v>
                </c:pt>
                <c:pt idx="13">
                  <c:v>90.466585487834195</c:v>
                </c:pt>
                <c:pt idx="14">
                  <c:v>90.761993824869407</c:v>
                </c:pt>
                <c:pt idx="15">
                  <c:v>91.139907124017512</c:v>
                </c:pt>
                <c:pt idx="16">
                  <c:v>91.589211240075386</c:v>
                </c:pt>
                <c:pt idx="17">
                  <c:v>92.189777971188121</c:v>
                </c:pt>
                <c:pt idx="18">
                  <c:v>92.88979230156589</c:v>
                </c:pt>
                <c:pt idx="19">
                  <c:v>93.632711652117251</c:v>
                </c:pt>
                <c:pt idx="20">
                  <c:v>94.350231952588359</c:v>
                </c:pt>
                <c:pt idx="21">
                  <c:v>95.004051667041722</c:v>
                </c:pt>
                <c:pt idx="22">
                  <c:v>96.249100193995133</c:v>
                </c:pt>
                <c:pt idx="23">
                  <c:v>97.663537649146733</c:v>
                </c:pt>
                <c:pt idx="24">
                  <c:v>98.607105395082968</c:v>
                </c:pt>
                <c:pt idx="25">
                  <c:v>99.212389474426814</c:v>
                </c:pt>
                <c:pt idx="26">
                  <c:v>99.589106508401471</c:v>
                </c:pt>
                <c:pt idx="27">
                  <c:v>99.817476890698032</c:v>
                </c:pt>
                <c:pt idx="28">
                  <c:v>99.952361393427338</c:v>
                </c:pt>
                <c:pt idx="29">
                  <c:v>100.02951404521102</c:v>
                </c:pt>
                <c:pt idx="30">
                  <c:v>100.0711459275753</c:v>
                </c:pt>
                <c:pt idx="31">
                  <c:v>100.08981171802075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99B-114A-AB7D-E68D659919CC}"/>
            </c:ext>
          </c:extLst>
        </c:ser>
        <c:bandFmts/>
        <c:axId val="1669269119"/>
        <c:axId val="1928281215"/>
        <c:axId val="1927623679"/>
      </c:surfaceChart>
      <c:catAx>
        <c:axId val="1669269119"/>
        <c:scaling>
          <c:orientation val="minMax"/>
        </c:scaling>
        <c:delete val="0"/>
        <c:axPos val="b"/>
        <c:majorTickMark val="out"/>
        <c:minorTickMark val="none"/>
        <c:tickLblPos val="nextTo"/>
        <c:crossAx val="1928281215"/>
        <c:crosses val="autoZero"/>
        <c:auto val="1"/>
        <c:lblAlgn val="ctr"/>
        <c:lblOffset val="100"/>
        <c:noMultiLvlLbl val="0"/>
      </c:catAx>
      <c:valAx>
        <c:axId val="1928281215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669269119"/>
        <c:crosses val="autoZero"/>
        <c:crossBetween val="midCat"/>
        <c:majorUnit val="21"/>
      </c:valAx>
      <c:serAx>
        <c:axId val="1927623679"/>
        <c:scaling>
          <c:orientation val="minMax"/>
        </c:scaling>
        <c:delete val="0"/>
        <c:axPos val="b"/>
        <c:majorTickMark val="out"/>
        <c:minorTickMark val="none"/>
        <c:tickLblPos val="nextTo"/>
        <c:crossAx val="1928281215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D_heads!$CE$563:$DK$563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95.85777164992416</c:v>
                </c:pt>
                <c:pt idx="5">
                  <c:v>95.67209880240307</c:v>
                </c:pt>
                <c:pt idx="6">
                  <c:v>95.475667911417716</c:v>
                </c:pt>
                <c:pt idx="7">
                  <c:v>95.292439925083769</c:v>
                </c:pt>
                <c:pt idx="8">
                  <c:v>95.174966523275387</c:v>
                </c:pt>
                <c:pt idx="9">
                  <c:v>95.054945319240204</c:v>
                </c:pt>
                <c:pt idx="10">
                  <c:v>94.963833203187505</c:v>
                </c:pt>
                <c:pt idx="11">
                  <c:v>94.902528040151779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2E2-9B4B-80A0-840F8850AED5}"/>
            </c:ext>
          </c:extLst>
        </c:ser>
        <c:ser>
          <c:idx val="1"/>
          <c:order val="1"/>
          <c:tx>
            <c:v>2</c:v>
          </c:tx>
          <c:val>
            <c:numRef>
              <c:f>D_heads!$CE$564:$DK$564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96.523690303178185</c:v>
                </c:pt>
                <c:pt idx="3">
                  <c:v>96.291234128092995</c:v>
                </c:pt>
                <c:pt idx="4">
                  <c:v>95.972787364311827</c:v>
                </c:pt>
                <c:pt idx="5">
                  <c:v>95.756883984784977</c:v>
                </c:pt>
                <c:pt idx="6">
                  <c:v>95.535033548815647</c:v>
                </c:pt>
                <c:pt idx="7">
                  <c:v>95.298233135972225</c:v>
                </c:pt>
                <c:pt idx="8">
                  <c:v>95.11969132608526</c:v>
                </c:pt>
                <c:pt idx="9">
                  <c:v>94.971084021470531</c:v>
                </c:pt>
                <c:pt idx="10">
                  <c:v>94.8813830537336</c:v>
                </c:pt>
                <c:pt idx="11">
                  <c:v>94.790112828138291</c:v>
                </c:pt>
                <c:pt idx="12">
                  <c:v>94.690881614833913</c:v>
                </c:pt>
                <c:pt idx="13">
                  <c:v>94.677265308420502</c:v>
                </c:pt>
                <c:pt idx="14">
                  <c:v>94.725697523131501</c:v>
                </c:pt>
                <c:pt idx="15">
                  <c:v>94.826835437854172</c:v>
                </c:pt>
                <c:pt idx="16">
                  <c:v>94.975744916034472</c:v>
                </c:pt>
                <c:pt idx="17">
                  <c:v>95.169082701311709</c:v>
                </c:pt>
                <c:pt idx="18">
                  <c:v>95.403497811299545</c:v>
                </c:pt>
                <c:pt idx="19">
                  <c:v>96.080813355296385</c:v>
                </c:pt>
                <c:pt idx="20">
                  <c:v>97.003763445746998</c:v>
                </c:pt>
                <c:pt idx="21">
                  <c:v>97.726943121422806</c:v>
                </c:pt>
                <c:pt idx="22">
                  <c:v>98.188413196061319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2E2-9B4B-80A0-840F8850AED5}"/>
            </c:ext>
          </c:extLst>
        </c:ser>
        <c:ser>
          <c:idx val="2"/>
          <c:order val="2"/>
          <c:tx>
            <c:v>3</c:v>
          </c:tx>
          <c:val>
            <c:numRef>
              <c:f>D_heads!$CE$565:$DK$565</c:f>
              <c:numCache>
                <c:formatCode>General</c:formatCode>
                <c:ptCount val="33"/>
                <c:pt idx="0">
                  <c:v>-99</c:v>
                </c:pt>
                <c:pt idx="1">
                  <c:v>96.756335303396881</c:v>
                </c:pt>
                <c:pt idx="2">
                  <c:v>96.595742979391659</c:v>
                </c:pt>
                <c:pt idx="3">
                  <c:v>96.329773534487416</c:v>
                </c:pt>
                <c:pt idx="4">
                  <c:v>96.019476944224991</c:v>
                </c:pt>
                <c:pt idx="5">
                  <c:v>95.77933509788231</c:v>
                </c:pt>
                <c:pt idx="6">
                  <c:v>95.545107734673834</c:v>
                </c:pt>
                <c:pt idx="7">
                  <c:v>95.313391281278328</c:v>
                </c:pt>
                <c:pt idx="8">
                  <c:v>95.101460472793264</c:v>
                </c:pt>
                <c:pt idx="9">
                  <c:v>94.894956528139701</c:v>
                </c:pt>
                <c:pt idx="10">
                  <c:v>94.750392666613422</c:v>
                </c:pt>
                <c:pt idx="11">
                  <c:v>94.637836588627138</c:v>
                </c:pt>
                <c:pt idx="12">
                  <c:v>94.560017615320206</c:v>
                </c:pt>
                <c:pt idx="13">
                  <c:v>94.570438061932975</c:v>
                </c:pt>
                <c:pt idx="14">
                  <c:v>94.627227189729979</c:v>
                </c:pt>
                <c:pt idx="15">
                  <c:v>94.731342934592178</c:v>
                </c:pt>
                <c:pt idx="16">
                  <c:v>94.881122503859061</c:v>
                </c:pt>
                <c:pt idx="17">
                  <c:v>95.075236138574667</c:v>
                </c:pt>
                <c:pt idx="18">
                  <c:v>95.311877693680202</c:v>
                </c:pt>
                <c:pt idx="19">
                  <c:v>96.002218375886528</c:v>
                </c:pt>
                <c:pt idx="20">
                  <c:v>96.960648836552807</c:v>
                </c:pt>
                <c:pt idx="21">
                  <c:v>97.760558686681065</c:v>
                </c:pt>
                <c:pt idx="22">
                  <c:v>98.441588737647407</c:v>
                </c:pt>
                <c:pt idx="23">
                  <c:v>99.212093371487015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E2-9B4B-80A0-840F8850AED5}"/>
            </c:ext>
          </c:extLst>
        </c:ser>
        <c:ser>
          <c:idx val="3"/>
          <c:order val="3"/>
          <c:tx>
            <c:v>4</c:v>
          </c:tx>
          <c:val>
            <c:numRef>
              <c:f>D_heads!$CE$566:$DK$566</c:f>
              <c:numCache>
                <c:formatCode>General</c:formatCode>
                <c:ptCount val="33"/>
                <c:pt idx="0">
                  <c:v>-99</c:v>
                </c:pt>
                <c:pt idx="1">
                  <c:v>96.749733479015745</c:v>
                </c:pt>
                <c:pt idx="2">
                  <c:v>96.610624868046244</c:v>
                </c:pt>
                <c:pt idx="3">
                  <c:v>96.361655221067068</c:v>
                </c:pt>
                <c:pt idx="4">
                  <c:v>96.031291847389454</c:v>
                </c:pt>
                <c:pt idx="5">
                  <c:v>95.728280919427831</c:v>
                </c:pt>
                <c:pt idx="6">
                  <c:v>95.489759953241588</c:v>
                </c:pt>
                <c:pt idx="7">
                  <c:v>95.250699499925531</c:v>
                </c:pt>
                <c:pt idx="8">
                  <c:v>95.024375061863267</c:v>
                </c:pt>
                <c:pt idx="9">
                  <c:v>94.817689390930113</c:v>
                </c:pt>
                <c:pt idx="10">
                  <c:v>94.647896925097996</c:v>
                </c:pt>
                <c:pt idx="11">
                  <c:v>94.511007001134729</c:v>
                </c:pt>
                <c:pt idx="12">
                  <c:v>94.400780766559819</c:v>
                </c:pt>
                <c:pt idx="13">
                  <c:v>94.375500254147454</c:v>
                </c:pt>
                <c:pt idx="14">
                  <c:v>94.43835240610386</c:v>
                </c:pt>
                <c:pt idx="15">
                  <c:v>94.544862639992374</c:v>
                </c:pt>
                <c:pt idx="16">
                  <c:v>94.694105940259362</c:v>
                </c:pt>
                <c:pt idx="17">
                  <c:v>94.887994092963694</c:v>
                </c:pt>
                <c:pt idx="18">
                  <c:v>95.127375590012221</c:v>
                </c:pt>
                <c:pt idx="19">
                  <c:v>95.836421587792515</c:v>
                </c:pt>
                <c:pt idx="20">
                  <c:v>96.838858262576551</c:v>
                </c:pt>
                <c:pt idx="21">
                  <c:v>97.694951448318548</c:v>
                </c:pt>
                <c:pt idx="22">
                  <c:v>98.426021836050793</c:v>
                </c:pt>
                <c:pt idx="23">
                  <c:v>99.087088029280011</c:v>
                </c:pt>
                <c:pt idx="24">
                  <c:v>99.648663026963106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2E2-9B4B-80A0-840F8850AED5}"/>
            </c:ext>
          </c:extLst>
        </c:ser>
        <c:ser>
          <c:idx val="4"/>
          <c:order val="4"/>
          <c:tx>
            <c:v>5</c:v>
          </c:tx>
          <c:val>
            <c:numRef>
              <c:f>D_heads!$CE$567:$DK$567</c:f>
              <c:numCache>
                <c:formatCode>General</c:formatCode>
                <c:ptCount val="33"/>
                <c:pt idx="0">
                  <c:v>-99</c:v>
                </c:pt>
                <c:pt idx="1">
                  <c:v>96.713935915259498</c:v>
                </c:pt>
                <c:pt idx="2">
                  <c:v>96.571412134041822</c:v>
                </c:pt>
                <c:pt idx="3">
                  <c:v>96.31925737570927</c:v>
                </c:pt>
                <c:pt idx="4">
                  <c:v>95.977099278475649</c:v>
                </c:pt>
                <c:pt idx="5">
                  <c:v>95.648151172751398</c:v>
                </c:pt>
                <c:pt idx="6">
                  <c:v>95.374696891811794</c:v>
                </c:pt>
                <c:pt idx="7">
                  <c:v>95.12063634161116</c:v>
                </c:pt>
                <c:pt idx="8">
                  <c:v>94.878471917013655</c:v>
                </c:pt>
                <c:pt idx="9">
                  <c:v>94.659250845848305</c:v>
                </c:pt>
                <c:pt idx="10">
                  <c:v>94.472127775576382</c:v>
                </c:pt>
                <c:pt idx="11">
                  <c:v>94.319921743163064</c:v>
                </c:pt>
                <c:pt idx="12">
                  <c:v>94.205633291227429</c:v>
                </c:pt>
                <c:pt idx="13">
                  <c:v>94.140659761636243</c:v>
                </c:pt>
                <c:pt idx="14">
                  <c:v>94.16782763238524</c:v>
                </c:pt>
                <c:pt idx="15">
                  <c:v>94.2749015099253</c:v>
                </c:pt>
                <c:pt idx="16">
                  <c:v>94.418469492511292</c:v>
                </c:pt>
                <c:pt idx="17">
                  <c:v>94.608026403023516</c:v>
                </c:pt>
                <c:pt idx="18">
                  <c:v>94.84851364877666</c:v>
                </c:pt>
                <c:pt idx="19">
                  <c:v>95.57994979676306</c:v>
                </c:pt>
                <c:pt idx="20">
                  <c:v>96.633283397915633</c:v>
                </c:pt>
                <c:pt idx="21">
                  <c:v>97.541802257598306</c:v>
                </c:pt>
                <c:pt idx="22">
                  <c:v>98.305590514391369</c:v>
                </c:pt>
                <c:pt idx="23">
                  <c:v>98.941217479086504</c:v>
                </c:pt>
                <c:pt idx="24">
                  <c:v>99.445794100330673</c:v>
                </c:pt>
                <c:pt idx="25">
                  <c:v>99.798084097497792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2E2-9B4B-80A0-840F8850AED5}"/>
            </c:ext>
          </c:extLst>
        </c:ser>
        <c:ser>
          <c:idx val="5"/>
          <c:order val="5"/>
          <c:tx>
            <c:v>6</c:v>
          </c:tx>
          <c:val>
            <c:numRef>
              <c:f>D_heads!$CE$568:$DK$568</c:f>
              <c:numCache>
                <c:formatCode>General</c:formatCode>
                <c:ptCount val="33"/>
                <c:pt idx="0">
                  <c:v>96.723316847958969</c:v>
                </c:pt>
                <c:pt idx="1">
                  <c:v>96.650308215038507</c:v>
                </c:pt>
                <c:pt idx="2">
                  <c:v>96.476491121518734</c:v>
                </c:pt>
                <c:pt idx="3">
                  <c:v>96.210874718454818</c:v>
                </c:pt>
                <c:pt idx="4">
                  <c:v>95.877431031411405</c:v>
                </c:pt>
                <c:pt idx="5">
                  <c:v>95.514065382755348</c:v>
                </c:pt>
                <c:pt idx="6">
                  <c:v>95.183661492283122</c:v>
                </c:pt>
                <c:pt idx="7">
                  <c:v>94.928818203485037</c:v>
                </c:pt>
                <c:pt idx="8">
                  <c:v>94.666277514095199</c:v>
                </c:pt>
                <c:pt idx="9">
                  <c:v>94.431089010230195</c:v>
                </c:pt>
                <c:pt idx="10">
                  <c:v>94.228322117558747</c:v>
                </c:pt>
                <c:pt idx="11">
                  <c:v>94.060841377709878</c:v>
                </c:pt>
                <c:pt idx="12">
                  <c:v>93.932537376605637</c:v>
                </c:pt>
                <c:pt idx="13">
                  <c:v>93.850830802553205</c:v>
                </c:pt>
                <c:pt idx="14">
                  <c:v>93.853159483216558</c:v>
                </c:pt>
                <c:pt idx="15">
                  <c:v>93.934065732464504</c:v>
                </c:pt>
                <c:pt idx="16">
                  <c:v>94.058568138587802</c:v>
                </c:pt>
                <c:pt idx="17">
                  <c:v>94.234961512863478</c:v>
                </c:pt>
                <c:pt idx="18">
                  <c:v>94.47195865425735</c:v>
                </c:pt>
                <c:pt idx="19">
                  <c:v>95.231663177210905</c:v>
                </c:pt>
                <c:pt idx="20">
                  <c:v>96.349607139388411</c:v>
                </c:pt>
                <c:pt idx="21">
                  <c:v>97.322647149427937</c:v>
                </c:pt>
                <c:pt idx="22">
                  <c:v>98.134931894574947</c:v>
                </c:pt>
                <c:pt idx="23">
                  <c:v>98.793013833844853</c:v>
                </c:pt>
                <c:pt idx="24">
                  <c:v>99.309535403753884</c:v>
                </c:pt>
                <c:pt idx="25">
                  <c:v>99.700596824229706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2E2-9B4B-80A0-840F8850AED5}"/>
            </c:ext>
          </c:extLst>
        </c:ser>
        <c:ser>
          <c:idx val="6"/>
          <c:order val="6"/>
          <c:tx>
            <c:v>7</c:v>
          </c:tx>
          <c:val>
            <c:numRef>
              <c:f>D_heads!$CE$569:$DK$569</c:f>
              <c:numCache>
                <c:formatCode>General</c:formatCode>
                <c:ptCount val="33"/>
                <c:pt idx="0">
                  <c:v>96.617449712191586</c:v>
                </c:pt>
                <c:pt idx="1">
                  <c:v>96.513362025181166</c:v>
                </c:pt>
                <c:pt idx="2">
                  <c:v>96.306135103659216</c:v>
                </c:pt>
                <c:pt idx="3">
                  <c:v>96.013829061818257</c:v>
                </c:pt>
                <c:pt idx="4">
                  <c:v>95.666437646535911</c:v>
                </c:pt>
                <c:pt idx="5">
                  <c:v>95.290395150554204</c:v>
                </c:pt>
                <c:pt idx="6">
                  <c:v>94.975480655451847</c:v>
                </c:pt>
                <c:pt idx="7">
                  <c:v>94.700657995297647</c:v>
                </c:pt>
                <c:pt idx="8">
                  <c:v>94.390556555310425</c:v>
                </c:pt>
                <c:pt idx="9">
                  <c:v>94.141031532108812</c:v>
                </c:pt>
                <c:pt idx="10">
                  <c:v>93.92489451137277</c:v>
                </c:pt>
                <c:pt idx="11">
                  <c:v>93.741577525124754</c:v>
                </c:pt>
                <c:pt idx="12">
                  <c:v>93.593217352312038</c:v>
                </c:pt>
                <c:pt idx="13">
                  <c:v>93.503058396872476</c:v>
                </c:pt>
                <c:pt idx="14">
                  <c:v>93.483531680615911</c:v>
                </c:pt>
                <c:pt idx="15">
                  <c:v>93.522863486802137</c:v>
                </c:pt>
                <c:pt idx="16">
                  <c:v>93.61535820861107</c:v>
                </c:pt>
                <c:pt idx="17">
                  <c:v>93.765217502587049</c:v>
                </c:pt>
                <c:pt idx="18">
                  <c:v>93.988315306225459</c:v>
                </c:pt>
                <c:pt idx="19">
                  <c:v>94.788321822178688</c:v>
                </c:pt>
                <c:pt idx="20">
                  <c:v>95.995077051389529</c:v>
                </c:pt>
                <c:pt idx="21">
                  <c:v>97.053432598931764</c:v>
                </c:pt>
                <c:pt idx="22">
                  <c:v>97.934324617512033</c:v>
                </c:pt>
                <c:pt idx="23">
                  <c:v>98.642028061030302</c:v>
                </c:pt>
                <c:pt idx="24">
                  <c:v>99.198760799311245</c:v>
                </c:pt>
                <c:pt idx="25">
                  <c:v>99.637012857987884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2E2-9B4B-80A0-840F8850AED5}"/>
            </c:ext>
          </c:extLst>
        </c:ser>
        <c:ser>
          <c:idx val="7"/>
          <c:order val="7"/>
          <c:tx>
            <c:v>8</c:v>
          </c:tx>
          <c:val>
            <c:numRef>
              <c:f>D_heads!$CE$570:$DK$570</c:f>
              <c:numCache>
                <c:formatCode>General</c:formatCode>
                <c:ptCount val="33"/>
                <c:pt idx="0">
                  <c:v>96.434774763874245</c:v>
                </c:pt>
                <c:pt idx="1">
                  <c:v>96.302695703856713</c:v>
                </c:pt>
                <c:pt idx="2">
                  <c:v>96.051720716557469</c:v>
                </c:pt>
                <c:pt idx="3">
                  <c:v>95.714894382364605</c:v>
                </c:pt>
                <c:pt idx="4">
                  <c:v>95.34439881353758</c:v>
                </c:pt>
                <c:pt idx="5">
                  <c:v>94.993579015417083</c:v>
                </c:pt>
                <c:pt idx="6">
                  <c:v>94.689202232753473</c:v>
                </c:pt>
                <c:pt idx="7">
                  <c:v>94.354361179672352</c:v>
                </c:pt>
                <c:pt idx="8">
                  <c:v>94.026404127923342</c:v>
                </c:pt>
                <c:pt idx="9">
                  <c:v>93.797398235507131</c:v>
                </c:pt>
                <c:pt idx="10">
                  <c:v>93.574161956247679</c:v>
                </c:pt>
                <c:pt idx="11">
                  <c:v>93.376459499486558</c:v>
                </c:pt>
                <c:pt idx="12">
                  <c:v>93.213446297073318</c:v>
                </c:pt>
                <c:pt idx="13">
                  <c:v>93.099152265068014</c:v>
                </c:pt>
                <c:pt idx="14">
                  <c:v>93.041321472517282</c:v>
                </c:pt>
                <c:pt idx="15">
                  <c:v>93.040078218959863</c:v>
                </c:pt>
                <c:pt idx="16">
                  <c:v>93.09088410874223</c:v>
                </c:pt>
                <c:pt idx="17">
                  <c:v>93.192810438748083</c:v>
                </c:pt>
                <c:pt idx="18">
                  <c:v>93.373424699323962</c:v>
                </c:pt>
                <c:pt idx="19">
                  <c:v>94.242694120134587</c:v>
                </c:pt>
                <c:pt idx="20">
                  <c:v>95.580000040991848</c:v>
                </c:pt>
                <c:pt idx="21">
                  <c:v>96.74970978592431</c:v>
                </c:pt>
                <c:pt idx="22">
                  <c:v>97.716325941425353</c:v>
                </c:pt>
                <c:pt idx="23">
                  <c:v>98.488248859623042</c:v>
                </c:pt>
                <c:pt idx="24">
                  <c:v>99.096626102176984</c:v>
                </c:pt>
                <c:pt idx="25">
                  <c:v>99.584187174012243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2E2-9B4B-80A0-840F8850AED5}"/>
            </c:ext>
          </c:extLst>
        </c:ser>
        <c:ser>
          <c:idx val="8"/>
          <c:order val="8"/>
          <c:tx>
            <c:v>9</c:v>
          </c:tx>
          <c:val>
            <c:numRef>
              <c:f>D_heads!$CE$571:$DK$571</c:f>
              <c:numCache>
                <c:formatCode>General</c:formatCode>
                <c:ptCount val="33"/>
                <c:pt idx="0">
                  <c:v>96.200208619139389</c:v>
                </c:pt>
                <c:pt idx="1">
                  <c:v>96.031071796281324</c:v>
                </c:pt>
                <c:pt idx="2">
                  <c:v>95.711787153378353</c:v>
                </c:pt>
                <c:pt idx="3">
                  <c:v>95.291784516534037</c:v>
                </c:pt>
                <c:pt idx="4">
                  <c:v>94.863937571057079</c:v>
                </c:pt>
                <c:pt idx="5">
                  <c:v>94.535848359396113</c:v>
                </c:pt>
                <c:pt idx="6">
                  <c:v>94.250162852618487</c:v>
                </c:pt>
                <c:pt idx="7">
                  <c:v>93.935587336652148</c:v>
                </c:pt>
                <c:pt idx="8">
                  <c:v>93.654870611253088</c:v>
                </c:pt>
                <c:pt idx="9">
                  <c:v>93.4378329606471</c:v>
                </c:pt>
                <c:pt idx="10">
                  <c:v>93.208087070771029</c:v>
                </c:pt>
                <c:pt idx="11">
                  <c:v>92.985670576451213</c:v>
                </c:pt>
                <c:pt idx="12">
                  <c:v>92.79109636425477</c:v>
                </c:pt>
                <c:pt idx="13">
                  <c:v>92.638197069756586</c:v>
                </c:pt>
                <c:pt idx="14">
                  <c:v>92.538171019368761</c:v>
                </c:pt>
                <c:pt idx="15">
                  <c:v>92.495393175501036</c:v>
                </c:pt>
                <c:pt idx="16">
                  <c:v>92.499034234089535</c:v>
                </c:pt>
                <c:pt idx="17">
                  <c:v>92.51899698964796</c:v>
                </c:pt>
                <c:pt idx="18">
                  <c:v>92.562956052068088</c:v>
                </c:pt>
                <c:pt idx="19">
                  <c:v>93.591676931911294</c:v>
                </c:pt>
                <c:pt idx="20">
                  <c:v>95.129443404282327</c:v>
                </c:pt>
                <c:pt idx="21">
                  <c:v>96.434947337959386</c:v>
                </c:pt>
                <c:pt idx="22">
                  <c:v>97.495511190714794</c:v>
                </c:pt>
                <c:pt idx="23">
                  <c:v>98.335432710121452</c:v>
                </c:pt>
                <c:pt idx="24">
                  <c:v>98.997318429365421</c:v>
                </c:pt>
                <c:pt idx="25">
                  <c:v>99.533586266979782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2E2-9B4B-80A0-840F8850AED5}"/>
            </c:ext>
          </c:extLst>
        </c:ser>
        <c:ser>
          <c:idx val="9"/>
          <c:order val="9"/>
          <c:tx>
            <c:v>10</c:v>
          </c:tx>
          <c:val>
            <c:numRef>
              <c:f>D_heads!$CE$572:$DK$572</c:f>
              <c:numCache>
                <c:formatCode>General</c:formatCode>
                <c:ptCount val="33"/>
                <c:pt idx="0">
                  <c:v>95.947068360380072</c:v>
                </c:pt>
                <c:pt idx="1">
                  <c:v>95.726286462362395</c:v>
                </c:pt>
                <c:pt idx="2">
                  <c:v>95.298528966195505</c:v>
                </c:pt>
                <c:pt idx="3">
                  <c:v>94.717401562353359</c:v>
                </c:pt>
                <c:pt idx="4">
                  <c:v>94.145841214241088</c:v>
                </c:pt>
                <c:pt idx="5">
                  <c:v>93.925273041669897</c:v>
                </c:pt>
                <c:pt idx="6">
                  <c:v>93.76176740100297</c:v>
                </c:pt>
                <c:pt idx="7">
                  <c:v>93.533213463313544</c:v>
                </c:pt>
                <c:pt idx="8">
                  <c:v>93.304551781512913</c:v>
                </c:pt>
                <c:pt idx="9">
                  <c:v>93.088807843968439</c:v>
                </c:pt>
                <c:pt idx="10">
                  <c:v>92.833232238118768</c:v>
                </c:pt>
                <c:pt idx="11">
                  <c:v>92.576973839403863</c:v>
                </c:pt>
                <c:pt idx="12">
                  <c:v>92.338115494420293</c:v>
                </c:pt>
                <c:pt idx="13">
                  <c:v>92.133553091327215</c:v>
                </c:pt>
                <c:pt idx="14">
                  <c:v>91.98248508217354</c:v>
                </c:pt>
                <c:pt idx="15">
                  <c:v>91.90262381700245</c:v>
                </c:pt>
                <c:pt idx="16">
                  <c:v>91.881820304698365</c:v>
                </c:pt>
                <c:pt idx="17">
                  <c:v>91.804718010259492</c:v>
                </c:pt>
                <c:pt idx="18">
                  <c:v>91.361861098021762</c:v>
                </c:pt>
                <c:pt idx="19">
                  <c:v>92.904605828316107</c:v>
                </c:pt>
                <c:pt idx="20">
                  <c:v>94.71224360560926</c:v>
                </c:pt>
                <c:pt idx="21">
                  <c:v>96.147553254818789</c:v>
                </c:pt>
                <c:pt idx="22">
                  <c:v>97.290144102338246</c:v>
                </c:pt>
                <c:pt idx="23">
                  <c:v>98.189050878008004</c:v>
                </c:pt>
                <c:pt idx="24">
                  <c:v>98.897683044352178</c:v>
                </c:pt>
                <c:pt idx="25">
                  <c:v>99.478517570823442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2E2-9B4B-80A0-840F8850AED5}"/>
            </c:ext>
          </c:extLst>
        </c:ser>
        <c:ser>
          <c:idx val="10"/>
          <c:order val="10"/>
          <c:tx>
            <c:v>11</c:v>
          </c:tx>
          <c:val>
            <c:numRef>
              <c:f>D_heads!$CE$573:$DK$573</c:f>
              <c:numCache>
                <c:formatCode>General</c:formatCode>
                <c:ptCount val="33"/>
                <c:pt idx="0">
                  <c:v>95.722905423088733</c:v>
                </c:pt>
                <c:pt idx="1">
                  <c:v>95.441369753308436</c:v>
                </c:pt>
                <c:pt idx="2">
                  <c:v>94.861506510993081</c:v>
                </c:pt>
                <c:pt idx="3">
                  <c:v>93.972506467396514</c:v>
                </c:pt>
                <c:pt idx="4">
                  <c:v>92.939057500183011</c:v>
                </c:pt>
                <c:pt idx="5">
                  <c:v>93.150382041854783</c:v>
                </c:pt>
                <c:pt idx="6">
                  <c:v>93.267636155146448</c:v>
                </c:pt>
                <c:pt idx="7">
                  <c:v>93.176149723530202</c:v>
                </c:pt>
                <c:pt idx="8">
                  <c:v>92.999016050933292</c:v>
                </c:pt>
                <c:pt idx="9">
                  <c:v>92.764646598464878</c:v>
                </c:pt>
                <c:pt idx="10">
                  <c:v>92.474104591731077</c:v>
                </c:pt>
                <c:pt idx="11">
                  <c:v>92.170267755277138</c:v>
                </c:pt>
                <c:pt idx="12">
                  <c:v>91.871217814066611</c:v>
                </c:pt>
                <c:pt idx="13">
                  <c:v>91.59345698568815</c:v>
                </c:pt>
                <c:pt idx="14">
                  <c:v>91.368427968605985</c:v>
                </c:pt>
                <c:pt idx="15">
                  <c:v>91.256355216481865</c:v>
                </c:pt>
                <c:pt idx="16">
                  <c:v>91.318119882006343</c:v>
                </c:pt>
                <c:pt idx="17">
                  <c:v>91.445041562967219</c:v>
                </c:pt>
                <c:pt idx="18">
                  <c:v>91.582200911030625</c:v>
                </c:pt>
                <c:pt idx="19">
                  <c:v>92.745395676193795</c:v>
                </c:pt>
                <c:pt idx="20">
                  <c:v>94.470189811282253</c:v>
                </c:pt>
                <c:pt idx="21">
                  <c:v>95.9302361136792</c:v>
                </c:pt>
                <c:pt idx="22">
                  <c:v>97.114485874370033</c:v>
                </c:pt>
                <c:pt idx="23">
                  <c:v>98.051426663204907</c:v>
                </c:pt>
                <c:pt idx="24">
                  <c:v>98.790933386147856</c:v>
                </c:pt>
                <c:pt idx="25">
                  <c:v>99.402602002738917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2E2-9B4B-80A0-840F8850AED5}"/>
            </c:ext>
          </c:extLst>
        </c:ser>
        <c:ser>
          <c:idx val="11"/>
          <c:order val="11"/>
          <c:tx>
            <c:v>12</c:v>
          </c:tx>
          <c:val>
            <c:numRef>
              <c:f>D_heads!$CE$574:$DK$574</c:f>
              <c:numCache>
                <c:formatCode>General</c:formatCode>
                <c:ptCount val="33"/>
                <c:pt idx="0">
                  <c:v>95.584346536086002</c:v>
                </c:pt>
                <c:pt idx="1">
                  <c:v>95.263766981730427</c:v>
                </c:pt>
                <c:pt idx="2">
                  <c:v>94.553093381450367</c:v>
                </c:pt>
                <c:pt idx="3">
                  <c:v>93.208649294674444</c:v>
                </c:pt>
                <c:pt idx="4">
                  <c:v>90.34883748639156</c:v>
                </c:pt>
                <c:pt idx="5">
                  <c:v>92.363580604313</c:v>
                </c:pt>
                <c:pt idx="6">
                  <c:v>92.915826654300517</c:v>
                </c:pt>
                <c:pt idx="7">
                  <c:v>92.940917063057981</c:v>
                </c:pt>
                <c:pt idx="8">
                  <c:v>92.786753411126043</c:v>
                </c:pt>
                <c:pt idx="9">
                  <c:v>92.511426693130474</c:v>
                </c:pt>
                <c:pt idx="10">
                  <c:v>92.151136931278231</c:v>
                </c:pt>
                <c:pt idx="11">
                  <c:v>91.786277854717326</c:v>
                </c:pt>
                <c:pt idx="12">
                  <c:v>91.411348711614224</c:v>
                </c:pt>
                <c:pt idx="13">
                  <c:v>91.026090232176912</c:v>
                </c:pt>
                <c:pt idx="14">
                  <c:v>90.660916816787264</c:v>
                </c:pt>
                <c:pt idx="15">
                  <c:v>90.447592030106719</c:v>
                </c:pt>
                <c:pt idx="16">
                  <c:v>90.691342651573336</c:v>
                </c:pt>
                <c:pt idx="17">
                  <c:v>91.067968277335794</c:v>
                </c:pt>
                <c:pt idx="18">
                  <c:v>91.459045237359305</c:v>
                </c:pt>
                <c:pt idx="19">
                  <c:v>92.596535296940033</c:v>
                </c:pt>
                <c:pt idx="20">
                  <c:v>94.294406371413203</c:v>
                </c:pt>
                <c:pt idx="21">
                  <c:v>95.759107909872569</c:v>
                </c:pt>
                <c:pt idx="22">
                  <c:v>96.962019426246201</c:v>
                </c:pt>
                <c:pt idx="23">
                  <c:v>97.918281002908472</c:v>
                </c:pt>
                <c:pt idx="24">
                  <c:v>98.665697283905033</c:v>
                </c:pt>
                <c:pt idx="25">
                  <c:v>99.251238672980406</c:v>
                </c:pt>
                <c:pt idx="26">
                  <c:v>99.71200834664819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2E2-9B4B-80A0-840F8850AED5}"/>
            </c:ext>
          </c:extLst>
        </c:ser>
        <c:ser>
          <c:idx val="12"/>
          <c:order val="12"/>
          <c:tx>
            <c:v>13</c:v>
          </c:tx>
          <c:val>
            <c:numRef>
              <c:f>D_heads!$CE$575:$DK$575</c:f>
              <c:numCache>
                <c:formatCode>General</c:formatCode>
                <c:ptCount val="33"/>
                <c:pt idx="0">
                  <c:v>95.566582194464544</c:v>
                </c:pt>
                <c:pt idx="1">
                  <c:v>95.281497675603575</c:v>
                </c:pt>
                <c:pt idx="2">
                  <c:v>94.694427907087132</c:v>
                </c:pt>
                <c:pt idx="3">
                  <c:v>93.793723800651705</c:v>
                </c:pt>
                <c:pt idx="4">
                  <c:v>92.74315927914877</c:v>
                </c:pt>
                <c:pt idx="5">
                  <c:v>92.932246709049863</c:v>
                </c:pt>
                <c:pt idx="6">
                  <c:v>93.025374959897164</c:v>
                </c:pt>
                <c:pt idx="7">
                  <c:v>92.916443668007162</c:v>
                </c:pt>
                <c:pt idx="8">
                  <c:v>92.685904223156527</c:v>
                </c:pt>
                <c:pt idx="9">
                  <c:v>92.288831494127734</c:v>
                </c:pt>
                <c:pt idx="10">
                  <c:v>91.861999462925752</c:v>
                </c:pt>
                <c:pt idx="11">
                  <c:v>91.446433786597211</c:v>
                </c:pt>
                <c:pt idx="12">
                  <c:v>90.996370162939016</c:v>
                </c:pt>
                <c:pt idx="13">
                  <c:v>90.469731871517112</c:v>
                </c:pt>
                <c:pt idx="14">
                  <c:v>89.825915604336799</c:v>
                </c:pt>
                <c:pt idx="15">
                  <c:v>89.197105321942885</c:v>
                </c:pt>
                <c:pt idx="16">
                  <c:v>89.936938756625239</c:v>
                </c:pt>
                <c:pt idx="17">
                  <c:v>90.671680704590713</c:v>
                </c:pt>
                <c:pt idx="18">
                  <c:v>91.258334224849662</c:v>
                </c:pt>
                <c:pt idx="19">
                  <c:v>92.445649505960418</c:v>
                </c:pt>
                <c:pt idx="20">
                  <c:v>94.148771055324261</c:v>
                </c:pt>
                <c:pt idx="21">
                  <c:v>95.611316712697345</c:v>
                </c:pt>
                <c:pt idx="22">
                  <c:v>96.820625333754123</c:v>
                </c:pt>
                <c:pt idx="23">
                  <c:v>97.787849443462022</c:v>
                </c:pt>
                <c:pt idx="24">
                  <c:v>98.540692328088397</c:v>
                </c:pt>
                <c:pt idx="25">
                  <c:v>99.114144155304501</c:v>
                </c:pt>
                <c:pt idx="26">
                  <c:v>99.537901906070701</c:v>
                </c:pt>
                <c:pt idx="27">
                  <c:v>99.822805426562482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2E2-9B4B-80A0-840F8850AED5}"/>
            </c:ext>
          </c:extLst>
        </c:ser>
        <c:ser>
          <c:idx val="13"/>
          <c:order val="13"/>
          <c:tx>
            <c:v>14</c:v>
          </c:tx>
          <c:val>
            <c:numRef>
              <c:f>D_heads!$CE$576:$DK$576</c:f>
              <c:numCache>
                <c:formatCode>General</c:formatCode>
                <c:ptCount val="33"/>
                <c:pt idx="0">
                  <c:v>95.630797281648356</c:v>
                </c:pt>
                <c:pt idx="1">
                  <c:v>95.403124359240138</c:v>
                </c:pt>
                <c:pt idx="2">
                  <c:v>94.962030962322515</c:v>
                </c:pt>
                <c:pt idx="3">
                  <c:v>94.358887530801837</c:v>
                </c:pt>
                <c:pt idx="4">
                  <c:v>93.75365850854368</c:v>
                </c:pt>
                <c:pt idx="5">
                  <c:v>93.486700284545194</c:v>
                </c:pt>
                <c:pt idx="6">
                  <c:v>93.26802472420006</c:v>
                </c:pt>
                <c:pt idx="7">
                  <c:v>92.989379306124604</c:v>
                </c:pt>
                <c:pt idx="8">
                  <c:v>92.653789227909556</c:v>
                </c:pt>
                <c:pt idx="9">
                  <c:v>92.214036726075008</c:v>
                </c:pt>
                <c:pt idx="10">
                  <c:v>91.677198895967209</c:v>
                </c:pt>
                <c:pt idx="11">
                  <c:v>91.180255315436654</c:v>
                </c:pt>
                <c:pt idx="12">
                  <c:v>90.696950598206314</c:v>
                </c:pt>
                <c:pt idx="13">
                  <c:v>90.06531718806913</c:v>
                </c:pt>
                <c:pt idx="14">
                  <c:v>89.003131075011765</c:v>
                </c:pt>
                <c:pt idx="15">
                  <c:v>86.595389342534745</c:v>
                </c:pt>
                <c:pt idx="16">
                  <c:v>89.194193487008178</c:v>
                </c:pt>
                <c:pt idx="17">
                  <c:v>90.419387016228796</c:v>
                </c:pt>
                <c:pt idx="18">
                  <c:v>91.15585514894471</c:v>
                </c:pt>
                <c:pt idx="19">
                  <c:v>92.363841169483564</c:v>
                </c:pt>
                <c:pt idx="20">
                  <c:v>94.033256039092635</c:v>
                </c:pt>
                <c:pt idx="21">
                  <c:v>95.468139041986305</c:v>
                </c:pt>
                <c:pt idx="22">
                  <c:v>96.673645834148203</c:v>
                </c:pt>
                <c:pt idx="23">
                  <c:v>97.651981505412962</c:v>
                </c:pt>
                <c:pt idx="24">
                  <c:v>98.417630691253535</c:v>
                </c:pt>
                <c:pt idx="25">
                  <c:v>98.996493868908004</c:v>
                </c:pt>
                <c:pt idx="26">
                  <c:v>99.417361117452927</c:v>
                </c:pt>
                <c:pt idx="27">
                  <c:v>99.704800526960327</c:v>
                </c:pt>
                <c:pt idx="28">
                  <c:v>99.882753676050925</c:v>
                </c:pt>
                <c:pt idx="29">
                  <c:v>99.960763039616694</c:v>
                </c:pt>
                <c:pt idx="30">
                  <c:v>99.9948570185948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2E2-9B4B-80A0-840F8850AED5}"/>
            </c:ext>
          </c:extLst>
        </c:ser>
        <c:ser>
          <c:idx val="14"/>
          <c:order val="14"/>
          <c:tx>
            <c:v>15</c:v>
          </c:tx>
          <c:val>
            <c:numRef>
              <c:f>D_heads!$CE$577:$DK$577</c:f>
              <c:numCache>
                <c:formatCode>General</c:formatCode>
                <c:ptCount val="33"/>
                <c:pt idx="0">
                  <c:v>95.716988605843014</c:v>
                </c:pt>
                <c:pt idx="1">
                  <c:v>95.537401398852154</c:v>
                </c:pt>
                <c:pt idx="2">
                  <c:v>95.2014068905426</c:v>
                </c:pt>
                <c:pt idx="3">
                  <c:v>94.753091801798476</c:v>
                </c:pt>
                <c:pt idx="4">
                  <c:v>94.277993329137345</c:v>
                </c:pt>
                <c:pt idx="5">
                  <c:v>93.878509131719198</c:v>
                </c:pt>
                <c:pt idx="6">
                  <c:v>93.497149028751807</c:v>
                </c:pt>
                <c:pt idx="7">
                  <c:v>93.090740192871152</c:v>
                </c:pt>
                <c:pt idx="8">
                  <c:v>92.65354732938485</c:v>
                </c:pt>
                <c:pt idx="9">
                  <c:v>92.188755407921306</c:v>
                </c:pt>
                <c:pt idx="10">
                  <c:v>91.633672271373214</c:v>
                </c:pt>
                <c:pt idx="11">
                  <c:v>91.072954258128661</c:v>
                </c:pt>
                <c:pt idx="12">
                  <c:v>90.587372559292689</c:v>
                </c:pt>
                <c:pt idx="13">
                  <c:v>90.127912514954417</c:v>
                </c:pt>
                <c:pt idx="14">
                  <c:v>89.553985358599022</c:v>
                </c:pt>
                <c:pt idx="15">
                  <c:v>89.004657449550621</c:v>
                </c:pt>
                <c:pt idx="16">
                  <c:v>89.831106782879274</c:v>
                </c:pt>
                <c:pt idx="17">
                  <c:v>90.650679791377499</c:v>
                </c:pt>
                <c:pt idx="18">
                  <c:v>91.291718445684069</c:v>
                </c:pt>
                <c:pt idx="19">
                  <c:v>92.409947523538094</c:v>
                </c:pt>
                <c:pt idx="20">
                  <c:v>93.932841507386129</c:v>
                </c:pt>
                <c:pt idx="21">
                  <c:v>95.295590985673812</c:v>
                </c:pt>
                <c:pt idx="22">
                  <c:v>96.494611079007242</c:v>
                </c:pt>
                <c:pt idx="23">
                  <c:v>97.496027844661626</c:v>
                </c:pt>
                <c:pt idx="24">
                  <c:v>98.289424777964243</c:v>
                </c:pt>
                <c:pt idx="25">
                  <c:v>98.889973693846557</c:v>
                </c:pt>
                <c:pt idx="26">
                  <c:v>99.325557367824317</c:v>
                </c:pt>
                <c:pt idx="27">
                  <c:v>99.62629040691975</c:v>
                </c:pt>
                <c:pt idx="28">
                  <c:v>99.820492712214687</c:v>
                </c:pt>
                <c:pt idx="29">
                  <c:v>99.93243870284806</c:v>
                </c:pt>
                <c:pt idx="30">
                  <c:v>99.992582566253589</c:v>
                </c:pt>
                <c:pt idx="31">
                  <c:v>100.02024420417092</c:v>
                </c:pt>
                <c:pt idx="32">
                  <c:v>100.03098256884037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2E2-9B4B-80A0-840F8850AED5}"/>
            </c:ext>
          </c:extLst>
        </c:ser>
        <c:ser>
          <c:idx val="15"/>
          <c:order val="15"/>
          <c:tx>
            <c:v>16</c:v>
          </c:tx>
          <c:val>
            <c:numRef>
              <c:f>D_heads!$CE$578:$DK$578</c:f>
              <c:numCache>
                <c:formatCode>General</c:formatCode>
                <c:ptCount val="33"/>
                <c:pt idx="0">
                  <c:v>95.775347047210332</c:v>
                </c:pt>
                <c:pt idx="1">
                  <c:v>95.625510799199532</c:v>
                </c:pt>
                <c:pt idx="2">
                  <c:v>95.360638189376544</c:v>
                </c:pt>
                <c:pt idx="3">
                  <c:v>94.998207246386755</c:v>
                </c:pt>
                <c:pt idx="4">
                  <c:v>94.57520403863856</c:v>
                </c:pt>
                <c:pt idx="5">
                  <c:v>94.133391536222035</c:v>
                </c:pt>
                <c:pt idx="6">
                  <c:v>93.672748991845822</c:v>
                </c:pt>
                <c:pt idx="7">
                  <c:v>93.18930420154166</c:v>
                </c:pt>
                <c:pt idx="8">
                  <c:v>92.692352518807141</c:v>
                </c:pt>
                <c:pt idx="9">
                  <c:v>92.204570145758652</c:v>
                </c:pt>
                <c:pt idx="10">
                  <c:v>91.673992014823767</c:v>
                </c:pt>
                <c:pt idx="11">
                  <c:v>91.105611161685246</c:v>
                </c:pt>
                <c:pt idx="12">
                  <c:v>90.655685581521155</c:v>
                </c:pt>
                <c:pt idx="13">
                  <c:v>90.341321875614142</c:v>
                </c:pt>
                <c:pt idx="14">
                  <c:v>90.107337342193347</c:v>
                </c:pt>
                <c:pt idx="15">
                  <c:v>90.054012673323527</c:v>
                </c:pt>
                <c:pt idx="16">
                  <c:v>90.478764892713812</c:v>
                </c:pt>
                <c:pt idx="17">
                  <c:v>91.052761502691766</c:v>
                </c:pt>
                <c:pt idx="18">
                  <c:v>91.603488437551107</c:v>
                </c:pt>
                <c:pt idx="19">
                  <c:v>92.575799162953558</c:v>
                </c:pt>
                <c:pt idx="20">
                  <c:v>93.765811000051059</c:v>
                </c:pt>
                <c:pt idx="21">
                  <c:v>95.020690493582748</c:v>
                </c:pt>
                <c:pt idx="22">
                  <c:v>96.244688676090703</c:v>
                </c:pt>
                <c:pt idx="23">
                  <c:v>97.304230625260104</c:v>
                </c:pt>
                <c:pt idx="24">
                  <c:v>98.149769197233155</c:v>
                </c:pt>
                <c:pt idx="25">
                  <c:v>98.788188235945029</c:v>
                </c:pt>
                <c:pt idx="26">
                  <c:v>99.249683443492401</c:v>
                </c:pt>
                <c:pt idx="27">
                  <c:v>99.569725157850158</c:v>
                </c:pt>
                <c:pt idx="28">
                  <c:v>99.781444488402187</c:v>
                </c:pt>
                <c:pt idx="29">
                  <c:v>99.913301659092511</c:v>
                </c:pt>
                <c:pt idx="30">
                  <c:v>99.990444666705315</c:v>
                </c:pt>
                <c:pt idx="31">
                  <c:v>100.03138304816025</c:v>
                </c:pt>
                <c:pt idx="32">
                  <c:v>100.04901064129795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2E2-9B4B-80A0-840F8850AED5}"/>
            </c:ext>
          </c:extLst>
        </c:ser>
        <c:ser>
          <c:idx val="16"/>
          <c:order val="16"/>
          <c:tx>
            <c:v>17</c:v>
          </c:tx>
          <c:val>
            <c:numRef>
              <c:f>D_heads!$CE$579:$DK$579</c:f>
              <c:numCache>
                <c:formatCode>General</c:formatCode>
                <c:ptCount val="33"/>
                <c:pt idx="0">
                  <c:v>-99</c:v>
                </c:pt>
                <c:pt idx="1">
                  <c:v>95.625503116925586</c:v>
                </c:pt>
                <c:pt idx="2">
                  <c:v>95.423857883590117</c:v>
                </c:pt>
                <c:pt idx="3">
                  <c:v>95.1260091876443</c:v>
                </c:pt>
                <c:pt idx="4">
                  <c:v>94.736691860446868</c:v>
                </c:pt>
                <c:pt idx="5">
                  <c:v>94.284269117483092</c:v>
                </c:pt>
                <c:pt idx="6">
                  <c:v>93.787676757060197</c:v>
                </c:pt>
                <c:pt idx="7">
                  <c:v>93.262438679176412</c:v>
                </c:pt>
                <c:pt idx="8">
                  <c:v>92.728351327952296</c:v>
                </c:pt>
                <c:pt idx="9">
                  <c:v>92.209764475348692</c:v>
                </c:pt>
                <c:pt idx="10">
                  <c:v>91.727554576591743</c:v>
                </c:pt>
                <c:pt idx="11">
                  <c:v>91.257711809884938</c:v>
                </c:pt>
                <c:pt idx="12">
                  <c:v>90.842170070781108</c:v>
                </c:pt>
                <c:pt idx="13">
                  <c:v>90.593343599159624</c:v>
                </c:pt>
                <c:pt idx="14">
                  <c:v>90.504566154071355</c:v>
                </c:pt>
                <c:pt idx="15">
                  <c:v>90.638016724040853</c:v>
                </c:pt>
                <c:pt idx="16">
                  <c:v>90.977567298015629</c:v>
                </c:pt>
                <c:pt idx="17">
                  <c:v>91.466484134091431</c:v>
                </c:pt>
                <c:pt idx="18">
                  <c:v>92.05485627466129</c:v>
                </c:pt>
                <c:pt idx="19">
                  <c:v>92.808725113204972</c:v>
                </c:pt>
                <c:pt idx="20">
                  <c:v>93.480051711217115</c:v>
                </c:pt>
                <c:pt idx="21">
                  <c:v>94.51094328085135</c:v>
                </c:pt>
                <c:pt idx="22">
                  <c:v>95.886137153062549</c:v>
                </c:pt>
                <c:pt idx="23">
                  <c:v>97.074441885023262</c:v>
                </c:pt>
                <c:pt idx="24">
                  <c:v>98.003102562335272</c:v>
                </c:pt>
                <c:pt idx="25">
                  <c:v>98.692698647523741</c:v>
                </c:pt>
                <c:pt idx="26">
                  <c:v>99.18596931888294</c:v>
                </c:pt>
                <c:pt idx="27">
                  <c:v>99.52701804334248</c:v>
                </c:pt>
                <c:pt idx="28">
                  <c:v>99.754456933670014</c:v>
                </c:pt>
                <c:pt idx="29">
                  <c:v>99.899710688407552</c:v>
                </c:pt>
                <c:pt idx="30">
                  <c:v>99.987518515427851</c:v>
                </c:pt>
                <c:pt idx="31">
                  <c:v>100.03613090744778</c:v>
                </c:pt>
                <c:pt idx="32">
                  <c:v>100.05826496245267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2E2-9B4B-80A0-840F8850AED5}"/>
            </c:ext>
          </c:extLst>
        </c:ser>
        <c:ser>
          <c:idx val="17"/>
          <c:order val="17"/>
          <c:tx>
            <c:v>18</c:v>
          </c:tx>
          <c:val>
            <c:numRef>
              <c:f>D_heads!$CE$580:$DK$580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95.390237999153413</c:v>
                </c:pt>
                <c:pt idx="3">
                  <c:v>95.166503625089462</c:v>
                </c:pt>
                <c:pt idx="4">
                  <c:v>94.80470828171326</c:v>
                </c:pt>
                <c:pt idx="5">
                  <c:v>94.353443020737956</c:v>
                </c:pt>
                <c:pt idx="6">
                  <c:v>93.84386939716974</c:v>
                </c:pt>
                <c:pt idx="7">
                  <c:v>93.300936707576227</c:v>
                </c:pt>
                <c:pt idx="8">
                  <c:v>92.750389801702482</c:v>
                </c:pt>
                <c:pt idx="9">
                  <c:v>92.220487307459095</c:v>
                </c:pt>
                <c:pt idx="10">
                  <c:v>91.740138998787685</c:v>
                </c:pt>
                <c:pt idx="11">
                  <c:v>91.3406706063152</c:v>
                </c:pt>
                <c:pt idx="12">
                  <c:v>91.006046525555604</c:v>
                </c:pt>
                <c:pt idx="13">
                  <c:v>90.863924984856069</c:v>
                </c:pt>
                <c:pt idx="14">
                  <c:v>90.842113584627</c:v>
                </c:pt>
                <c:pt idx="15">
                  <c:v>91.024428444581858</c:v>
                </c:pt>
                <c:pt idx="16">
                  <c:v>91.323236752452644</c:v>
                </c:pt>
                <c:pt idx="17">
                  <c:v>91.764536074162066</c:v>
                </c:pt>
                <c:pt idx="18">
                  <c:v>92.312160532260819</c:v>
                </c:pt>
                <c:pt idx="19">
                  <c:v>92.942479838936322</c:v>
                </c:pt>
                <c:pt idx="20">
                  <c:v>93.572723038696367</c:v>
                </c:pt>
                <c:pt idx="21">
                  <c:v>94.207217047172804</c:v>
                </c:pt>
                <c:pt idx="22">
                  <c:v>95.443424884545692</c:v>
                </c:pt>
                <c:pt idx="23">
                  <c:v>96.847771502911129</c:v>
                </c:pt>
                <c:pt idx="24">
                  <c:v>97.874274130640529</c:v>
                </c:pt>
                <c:pt idx="25">
                  <c:v>98.615232096314699</c:v>
                </c:pt>
                <c:pt idx="26">
                  <c:v>99.13781279221601</c:v>
                </c:pt>
                <c:pt idx="27">
                  <c:v>99.496811567014618</c:v>
                </c:pt>
                <c:pt idx="28">
                  <c:v>99.736235408454107</c:v>
                </c:pt>
                <c:pt idx="29">
                  <c:v>99.890070613708517</c:v>
                </c:pt>
                <c:pt idx="30">
                  <c:v>99.983587789153788</c:v>
                </c:pt>
                <c:pt idx="31">
                  <c:v>100.03519128485922</c:v>
                </c:pt>
                <c:pt idx="32">
                  <c:v>100.06140975498734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2E2-9B4B-80A0-840F8850AED5}"/>
            </c:ext>
          </c:extLst>
        </c:ser>
        <c:ser>
          <c:idx val="18"/>
          <c:order val="18"/>
          <c:tx>
            <c:v>19</c:v>
          </c:tx>
          <c:val>
            <c:numRef>
              <c:f>D_heads!$CE$581:$DK$581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90.954621035927673</c:v>
                </c:pt>
                <c:pt idx="13">
                  <c:v>90.974646465364543</c:v>
                </c:pt>
                <c:pt idx="14">
                  <c:v>91.061312420555353</c:v>
                </c:pt>
                <c:pt idx="15">
                  <c:v>91.237337629952464</c:v>
                </c:pt>
                <c:pt idx="16">
                  <c:v>91.518917579967109</c:v>
                </c:pt>
                <c:pt idx="17">
                  <c:v>91.936618185368346</c:v>
                </c:pt>
                <c:pt idx="18">
                  <c:v>92.454977625856714</c:v>
                </c:pt>
                <c:pt idx="19">
                  <c:v>93.032946356530701</c:v>
                </c:pt>
                <c:pt idx="20">
                  <c:v>93.60829659184445</c:v>
                </c:pt>
                <c:pt idx="21">
                  <c:v>94.166088686621151</c:v>
                </c:pt>
                <c:pt idx="22">
                  <c:v>95.309344749427922</c:v>
                </c:pt>
                <c:pt idx="23">
                  <c:v>96.740614681946681</c:v>
                </c:pt>
                <c:pt idx="24">
                  <c:v>97.805236064850504</c:v>
                </c:pt>
                <c:pt idx="25">
                  <c:v>98.572740182646854</c:v>
                </c:pt>
                <c:pt idx="26">
                  <c:v>99.111768095496871</c:v>
                </c:pt>
                <c:pt idx="27">
                  <c:v>99.480885500809478</c:v>
                </c:pt>
                <c:pt idx="28">
                  <c:v>99.726733847407331</c:v>
                </c:pt>
                <c:pt idx="29">
                  <c:v>99.88453194260569</c:v>
                </c:pt>
                <c:pt idx="30">
                  <c:v>99.979169576357535</c:v>
                </c:pt>
                <c:pt idx="31">
                  <c:v>100.02552180998507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2E2-9B4B-80A0-840F8850AED5}"/>
            </c:ext>
          </c:extLst>
        </c:ser>
        <c:bandFmts/>
        <c:axId val="1009921024"/>
        <c:axId val="1013581632"/>
        <c:axId val="787036400"/>
      </c:surfaceChart>
      <c:catAx>
        <c:axId val="1009921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013581632"/>
        <c:crosses val="autoZero"/>
        <c:auto val="1"/>
        <c:lblAlgn val="ctr"/>
        <c:lblOffset val="100"/>
        <c:noMultiLvlLbl val="0"/>
      </c:catAx>
      <c:valAx>
        <c:axId val="1013581632"/>
        <c:scaling>
          <c:orientation val="minMax"/>
          <c:max val="11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009921024"/>
        <c:crosses val="autoZero"/>
        <c:crossBetween val="midCat"/>
        <c:majorUnit val="21"/>
      </c:valAx>
      <c:serAx>
        <c:axId val="787036400"/>
        <c:scaling>
          <c:orientation val="minMax"/>
        </c:scaling>
        <c:delete val="0"/>
        <c:axPos val="b"/>
        <c:majorTickMark val="out"/>
        <c:minorTickMark val="none"/>
        <c:tickLblPos val="nextTo"/>
        <c:crossAx val="1013581632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D_heads!$CE$583:$DK$583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94.754965466564258</c:v>
                </c:pt>
                <c:pt idx="5">
                  <c:v>94.619332626677107</c:v>
                </c:pt>
                <c:pt idx="6">
                  <c:v>94.481882152325923</c:v>
                </c:pt>
                <c:pt idx="7">
                  <c:v>94.358350225531439</c:v>
                </c:pt>
                <c:pt idx="8">
                  <c:v>94.289383945568758</c:v>
                </c:pt>
                <c:pt idx="9">
                  <c:v>94.216457418753322</c:v>
                </c:pt>
                <c:pt idx="10">
                  <c:v>94.163327205600396</c:v>
                </c:pt>
                <c:pt idx="11">
                  <c:v>94.127541229751301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028-BA4D-9EA4-7756FEE4DC01}"/>
            </c:ext>
          </c:extLst>
        </c:ser>
        <c:ser>
          <c:idx val="1"/>
          <c:order val="1"/>
          <c:tx>
            <c:v>2</c:v>
          </c:tx>
          <c:val>
            <c:numRef>
              <c:f>D_heads!$CE$584:$DK$584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95.224362977229887</c:v>
                </c:pt>
                <c:pt idx="3">
                  <c:v>95.062145315520226</c:v>
                </c:pt>
                <c:pt idx="4">
                  <c:v>94.837903289508986</c:v>
                </c:pt>
                <c:pt idx="5">
                  <c:v>94.686102728916282</c:v>
                </c:pt>
                <c:pt idx="6">
                  <c:v>94.532030641476481</c:v>
                </c:pt>
                <c:pt idx="7">
                  <c:v>94.36734509870692</c:v>
                </c:pt>
                <c:pt idx="8">
                  <c:v>94.250043830406952</c:v>
                </c:pt>
                <c:pt idx="9">
                  <c:v>94.155397530193142</c:v>
                </c:pt>
                <c:pt idx="10">
                  <c:v>94.10636206418647</c:v>
                </c:pt>
                <c:pt idx="11">
                  <c:v>94.053238023412447</c:v>
                </c:pt>
                <c:pt idx="12">
                  <c:v>93.997214534277603</c:v>
                </c:pt>
                <c:pt idx="13">
                  <c:v>94.002834590173833</c:v>
                </c:pt>
                <c:pt idx="14">
                  <c:v>94.053782558857691</c:v>
                </c:pt>
                <c:pt idx="15">
                  <c:v>94.14541283941459</c:v>
                </c:pt>
                <c:pt idx="16">
                  <c:v>94.276820140984199</c:v>
                </c:pt>
                <c:pt idx="17">
                  <c:v>94.448227528328516</c:v>
                </c:pt>
                <c:pt idx="18">
                  <c:v>94.659257901132719</c:v>
                </c:pt>
                <c:pt idx="19">
                  <c:v>95.279630512094982</c:v>
                </c:pt>
                <c:pt idx="20">
                  <c:v>96.173996869684728</c:v>
                </c:pt>
                <c:pt idx="21">
                  <c:v>96.925678153696765</c:v>
                </c:pt>
                <c:pt idx="22">
                  <c:v>97.443449366104673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028-BA4D-9EA4-7756FEE4DC01}"/>
            </c:ext>
          </c:extLst>
        </c:ser>
        <c:ser>
          <c:idx val="2"/>
          <c:order val="2"/>
          <c:tx>
            <c:v>3</c:v>
          </c:tx>
          <c:val>
            <c:numRef>
              <c:f>D_heads!$CE$585:$DK$585</c:f>
              <c:numCache>
                <c:formatCode>General</c:formatCode>
                <c:ptCount val="33"/>
                <c:pt idx="0">
                  <c:v>-99</c:v>
                </c:pt>
                <c:pt idx="1">
                  <c:v>95.370194960008789</c:v>
                </c:pt>
                <c:pt idx="2">
                  <c:v>95.264192007572262</c:v>
                </c:pt>
                <c:pt idx="3">
                  <c:v>95.082603849825063</c:v>
                </c:pt>
                <c:pt idx="4">
                  <c:v>94.869064642549432</c:v>
                </c:pt>
                <c:pt idx="5">
                  <c:v>94.703834379930171</c:v>
                </c:pt>
                <c:pt idx="6">
                  <c:v>94.544413938455406</c:v>
                </c:pt>
                <c:pt idx="7">
                  <c:v>94.387879557196783</c:v>
                </c:pt>
                <c:pt idx="8">
                  <c:v>94.246688653662474</c:v>
                </c:pt>
                <c:pt idx="9">
                  <c:v>94.107334303782409</c:v>
                </c:pt>
                <c:pt idx="10">
                  <c:v>94.014966788791469</c:v>
                </c:pt>
                <c:pt idx="11">
                  <c:v>93.944965332465742</c:v>
                </c:pt>
                <c:pt idx="12">
                  <c:v>93.900570737461422</c:v>
                </c:pt>
                <c:pt idx="13">
                  <c:v>93.923338374714504</c:v>
                </c:pt>
                <c:pt idx="14">
                  <c:v>93.979040747592279</c:v>
                </c:pt>
                <c:pt idx="15">
                  <c:v>94.071165125476256</c:v>
                </c:pt>
                <c:pt idx="16">
                  <c:v>94.201592414580276</c:v>
                </c:pt>
                <c:pt idx="17">
                  <c:v>94.372428439386908</c:v>
                </c:pt>
                <c:pt idx="18">
                  <c:v>94.584951764837939</c:v>
                </c:pt>
                <c:pt idx="19">
                  <c:v>95.219259624720294</c:v>
                </c:pt>
                <c:pt idx="20">
                  <c:v>96.153136390172193</c:v>
                </c:pt>
                <c:pt idx="21">
                  <c:v>97.00097331084082</c:v>
                </c:pt>
                <c:pt idx="22">
                  <c:v>97.812345485103961</c:v>
                </c:pt>
                <c:pt idx="23">
                  <c:v>98.858585316714013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028-BA4D-9EA4-7756FEE4DC01}"/>
            </c:ext>
          </c:extLst>
        </c:ser>
        <c:ser>
          <c:idx val="3"/>
          <c:order val="3"/>
          <c:tx>
            <c:v>4</c:v>
          </c:tx>
          <c:val>
            <c:numRef>
              <c:f>D_heads!$CE$586:$DK$586</c:f>
              <c:numCache>
                <c:formatCode>General</c:formatCode>
                <c:ptCount val="33"/>
                <c:pt idx="0">
                  <c:v>-99</c:v>
                </c:pt>
                <c:pt idx="1">
                  <c:v>95.346300167696128</c:v>
                </c:pt>
                <c:pt idx="2">
                  <c:v>95.254430345391782</c:v>
                </c:pt>
                <c:pt idx="3">
                  <c:v>95.088316046241914</c:v>
                </c:pt>
                <c:pt idx="4">
                  <c:v>94.867981973834134</c:v>
                </c:pt>
                <c:pt idx="5">
                  <c:v>94.664242120770155</c:v>
                </c:pt>
                <c:pt idx="6">
                  <c:v>94.50563239394323</c:v>
                </c:pt>
                <c:pt idx="7">
                  <c:v>94.34804328923768</c:v>
                </c:pt>
                <c:pt idx="8">
                  <c:v>94.199529088798784</c:v>
                </c:pt>
                <c:pt idx="9">
                  <c:v>94.063403903354356</c:v>
                </c:pt>
                <c:pt idx="10">
                  <c:v>93.952273355795469</c:v>
                </c:pt>
                <c:pt idx="11">
                  <c:v>93.862244080128065</c:v>
                </c:pt>
                <c:pt idx="12">
                  <c:v>93.788258706873322</c:v>
                </c:pt>
                <c:pt idx="13">
                  <c:v>93.777921154554377</c:v>
                </c:pt>
                <c:pt idx="14">
                  <c:v>93.834843661426703</c:v>
                </c:pt>
                <c:pt idx="15">
                  <c:v>93.925062618488937</c:v>
                </c:pt>
                <c:pt idx="16">
                  <c:v>94.051567108229506</c:v>
                </c:pt>
                <c:pt idx="17">
                  <c:v>94.219546477437433</c:v>
                </c:pt>
                <c:pt idx="18">
                  <c:v>94.43300715379651</c:v>
                </c:pt>
                <c:pt idx="19">
                  <c:v>95.08445651901701</c:v>
                </c:pt>
                <c:pt idx="20">
                  <c:v>96.058620057765594</c:v>
                </c:pt>
                <c:pt idx="21">
                  <c:v>96.961328665153601</c:v>
                </c:pt>
                <c:pt idx="22">
                  <c:v>97.817517946379084</c:v>
                </c:pt>
                <c:pt idx="23">
                  <c:v>98.682255303206645</c:v>
                </c:pt>
                <c:pt idx="24">
                  <c:v>99.476829104756419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028-BA4D-9EA4-7756FEE4DC01}"/>
            </c:ext>
          </c:extLst>
        </c:ser>
        <c:ser>
          <c:idx val="4"/>
          <c:order val="4"/>
          <c:tx>
            <c:v>5</c:v>
          </c:tx>
          <c:val>
            <c:numRef>
              <c:f>D_heads!$CE$587:$DK$587</c:f>
              <c:numCache>
                <c:formatCode>General</c:formatCode>
                <c:ptCount val="33"/>
                <c:pt idx="0">
                  <c:v>-99</c:v>
                </c:pt>
                <c:pt idx="1">
                  <c:v>95.282881653547307</c:v>
                </c:pt>
                <c:pt idx="2">
                  <c:v>95.1916056554346</c:v>
                </c:pt>
                <c:pt idx="3">
                  <c:v>95.028107295946299</c:v>
                </c:pt>
                <c:pt idx="4">
                  <c:v>94.807234025640085</c:v>
                </c:pt>
                <c:pt idx="5">
                  <c:v>94.596414644670631</c:v>
                </c:pt>
                <c:pt idx="6">
                  <c:v>94.418267915493004</c:v>
                </c:pt>
                <c:pt idx="7">
                  <c:v>94.255093341250841</c:v>
                </c:pt>
                <c:pt idx="8">
                  <c:v>94.099306930668675</c:v>
                </c:pt>
                <c:pt idx="9">
                  <c:v>93.956856941356932</c:v>
                </c:pt>
                <c:pt idx="10">
                  <c:v>93.833393783351426</c:v>
                </c:pt>
                <c:pt idx="11">
                  <c:v>93.73042072347458</c:v>
                </c:pt>
                <c:pt idx="12">
                  <c:v>93.650514493990613</c:v>
                </c:pt>
                <c:pt idx="13">
                  <c:v>93.603847339761614</c:v>
                </c:pt>
                <c:pt idx="14">
                  <c:v>93.626249110878362</c:v>
                </c:pt>
                <c:pt idx="15">
                  <c:v>93.710868986860163</c:v>
                </c:pt>
                <c:pt idx="16">
                  <c:v>93.827277904742019</c:v>
                </c:pt>
                <c:pt idx="17">
                  <c:v>93.98727366751281</c:v>
                </c:pt>
                <c:pt idx="18">
                  <c:v>94.198912888466239</c:v>
                </c:pt>
                <c:pt idx="19">
                  <c:v>94.867722585461237</c:v>
                </c:pt>
                <c:pt idx="20">
                  <c:v>95.880581269231868</c:v>
                </c:pt>
                <c:pt idx="21">
                  <c:v>96.821290197748468</c:v>
                </c:pt>
                <c:pt idx="22">
                  <c:v>97.688874139861298</c:v>
                </c:pt>
                <c:pt idx="23">
                  <c:v>98.486054766418675</c:v>
                </c:pt>
                <c:pt idx="24">
                  <c:v>99.17533468899849</c:v>
                </c:pt>
                <c:pt idx="25">
                  <c:v>99.689288470944845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028-BA4D-9EA4-7756FEE4DC01}"/>
            </c:ext>
          </c:extLst>
        </c:ser>
        <c:ser>
          <c:idx val="5"/>
          <c:order val="5"/>
          <c:tx>
            <c:v>6</c:v>
          </c:tx>
          <c:val>
            <c:numRef>
              <c:f>D_heads!$CE$588:$DK$588</c:f>
              <c:numCache>
                <c:formatCode>General</c:formatCode>
                <c:ptCount val="33"/>
                <c:pt idx="0">
                  <c:v>95.199161175109651</c:v>
                </c:pt>
                <c:pt idx="1">
                  <c:v>95.176956448812419</c:v>
                </c:pt>
                <c:pt idx="2">
                  <c:v>95.071653445872954</c:v>
                </c:pt>
                <c:pt idx="3">
                  <c:v>94.903592136845077</c:v>
                </c:pt>
                <c:pt idx="4">
                  <c:v>94.695514835937928</c:v>
                </c:pt>
                <c:pt idx="5">
                  <c:v>94.475344667937577</c:v>
                </c:pt>
                <c:pt idx="6">
                  <c:v>94.269566900083746</c:v>
                </c:pt>
                <c:pt idx="7">
                  <c:v>94.112321554739196</c:v>
                </c:pt>
                <c:pt idx="8">
                  <c:v>93.947050419729052</c:v>
                </c:pt>
                <c:pt idx="9">
                  <c:v>93.795945471789238</c:v>
                </c:pt>
                <c:pt idx="10">
                  <c:v>93.661399649761634</c:v>
                </c:pt>
                <c:pt idx="11">
                  <c:v>93.545035339182689</c:v>
                </c:pt>
                <c:pt idx="12">
                  <c:v>93.450522997624788</c:v>
                </c:pt>
                <c:pt idx="13">
                  <c:v>93.38508430320698</c:v>
                </c:pt>
                <c:pt idx="14">
                  <c:v>93.380170075355281</c:v>
                </c:pt>
                <c:pt idx="15">
                  <c:v>93.435492597381071</c:v>
                </c:pt>
                <c:pt idx="16">
                  <c:v>93.528833544128872</c:v>
                </c:pt>
                <c:pt idx="17">
                  <c:v>93.671510603733395</c:v>
                </c:pt>
                <c:pt idx="18">
                  <c:v>93.875839527890761</c:v>
                </c:pt>
                <c:pt idx="19">
                  <c:v>94.565013664558236</c:v>
                </c:pt>
                <c:pt idx="20">
                  <c:v>95.624478454749806</c:v>
                </c:pt>
                <c:pt idx="21">
                  <c:v>96.609731659777665</c:v>
                </c:pt>
                <c:pt idx="22">
                  <c:v>97.503944737055832</c:v>
                </c:pt>
                <c:pt idx="23">
                  <c:v>98.299014013907367</c:v>
                </c:pt>
                <c:pt idx="24">
                  <c:v>98.982378260545886</c:v>
                </c:pt>
                <c:pt idx="25">
                  <c:v>99.542998084318057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028-BA4D-9EA4-7756FEE4DC01}"/>
            </c:ext>
          </c:extLst>
        </c:ser>
        <c:ser>
          <c:idx val="6"/>
          <c:order val="6"/>
          <c:tx>
            <c:v>7</c:v>
          </c:tx>
          <c:val>
            <c:numRef>
              <c:f>D_heads!$CE$589:$DK$589</c:f>
              <c:numCache>
                <c:formatCode>General</c:formatCode>
                <c:ptCount val="33"/>
                <c:pt idx="0">
                  <c:v>95.079530168693111</c:v>
                </c:pt>
                <c:pt idx="1">
                  <c:v>95.016688201478019</c:v>
                </c:pt>
                <c:pt idx="2">
                  <c:v>94.882944524184282</c:v>
                </c:pt>
                <c:pt idx="3">
                  <c:v>94.696016228103701</c:v>
                </c:pt>
                <c:pt idx="4">
                  <c:v>94.483655657154927</c:v>
                </c:pt>
                <c:pt idx="5">
                  <c:v>94.26827142359457</c:v>
                </c:pt>
                <c:pt idx="6">
                  <c:v>94.096392579696072</c:v>
                </c:pt>
                <c:pt idx="7">
                  <c:v>93.937263077672412</c:v>
                </c:pt>
                <c:pt idx="8">
                  <c:v>93.74452203060666</c:v>
                </c:pt>
                <c:pt idx="9">
                  <c:v>93.586005696020365</c:v>
                </c:pt>
                <c:pt idx="10">
                  <c:v>93.441705302195174</c:v>
                </c:pt>
                <c:pt idx="11">
                  <c:v>93.310490006310488</c:v>
                </c:pt>
                <c:pt idx="12">
                  <c:v>93.195611322454468</c:v>
                </c:pt>
                <c:pt idx="13">
                  <c:v>93.115280941876321</c:v>
                </c:pt>
                <c:pt idx="14">
                  <c:v>93.082902329126114</c:v>
                </c:pt>
                <c:pt idx="15">
                  <c:v>93.09553510559644</c:v>
                </c:pt>
                <c:pt idx="16">
                  <c:v>93.15314269812086</c:v>
                </c:pt>
                <c:pt idx="17">
                  <c:v>93.264727113546414</c:v>
                </c:pt>
                <c:pt idx="18">
                  <c:v>93.450644014578188</c:v>
                </c:pt>
                <c:pt idx="19">
                  <c:v>94.170191471968295</c:v>
                </c:pt>
                <c:pt idx="20">
                  <c:v>95.297143514981158</c:v>
                </c:pt>
                <c:pt idx="21">
                  <c:v>96.345882362019836</c:v>
                </c:pt>
                <c:pt idx="22">
                  <c:v>97.289001447281194</c:v>
                </c:pt>
                <c:pt idx="23">
                  <c:v>98.118218742591978</c:v>
                </c:pt>
                <c:pt idx="24">
                  <c:v>98.835569671747521</c:v>
                </c:pt>
                <c:pt idx="25">
                  <c:v>99.453061795766885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028-BA4D-9EA4-7756FEE4DC01}"/>
            </c:ext>
          </c:extLst>
        </c:ser>
        <c:ser>
          <c:idx val="7"/>
          <c:order val="7"/>
          <c:tx>
            <c:v>8</c:v>
          </c:tx>
          <c:val>
            <c:numRef>
              <c:f>D_heads!$CE$590:$DK$590</c:f>
              <c:numCache>
                <c:formatCode>General</c:formatCode>
                <c:ptCount val="33"/>
                <c:pt idx="0">
                  <c:v>94.879714855660822</c:v>
                </c:pt>
                <c:pt idx="1">
                  <c:v>94.787863044131527</c:v>
                </c:pt>
                <c:pt idx="2">
                  <c:v>94.614317721837821</c:v>
                </c:pt>
                <c:pt idx="3">
                  <c:v>94.389885011696677</c:v>
                </c:pt>
                <c:pt idx="4">
                  <c:v>94.162512395759009</c:v>
                </c:pt>
                <c:pt idx="5">
                  <c:v>93.976574538528908</c:v>
                </c:pt>
                <c:pt idx="6">
                  <c:v>93.838917284071599</c:v>
                </c:pt>
                <c:pt idx="7">
                  <c:v>93.668068836567343</c:v>
                </c:pt>
                <c:pt idx="8">
                  <c:v>93.474828726897584</c:v>
                </c:pt>
                <c:pt idx="9">
                  <c:v>93.332845791714618</c:v>
                </c:pt>
                <c:pt idx="10">
                  <c:v>93.18302851505409</c:v>
                </c:pt>
                <c:pt idx="11">
                  <c:v>93.035964054079869</c:v>
                </c:pt>
                <c:pt idx="12">
                  <c:v>92.901345653134968</c:v>
                </c:pt>
                <c:pt idx="13">
                  <c:v>92.79113693615956</c:v>
                </c:pt>
                <c:pt idx="14">
                  <c:v>92.71829646478723</c:v>
                </c:pt>
                <c:pt idx="15">
                  <c:v>92.687121368531095</c:v>
                </c:pt>
                <c:pt idx="16">
                  <c:v>92.698484774369518</c:v>
                </c:pt>
                <c:pt idx="17">
                  <c:v>92.756965541289091</c:v>
                </c:pt>
                <c:pt idx="18">
                  <c:v>92.895292794388823</c:v>
                </c:pt>
                <c:pt idx="19">
                  <c:v>93.672759645459237</c:v>
                </c:pt>
                <c:pt idx="20">
                  <c:v>94.907282688165481</c:v>
                </c:pt>
                <c:pt idx="21">
                  <c:v>96.045250100944543</c:v>
                </c:pt>
                <c:pt idx="22">
                  <c:v>97.056322200086186</c:v>
                </c:pt>
                <c:pt idx="23">
                  <c:v>97.938673391194058</c:v>
                </c:pt>
                <c:pt idx="24">
                  <c:v>98.705789602090292</c:v>
                </c:pt>
                <c:pt idx="25">
                  <c:v>99.381856794313407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028-BA4D-9EA4-7756FEE4DC01}"/>
            </c:ext>
          </c:extLst>
        </c:ser>
        <c:ser>
          <c:idx val="8"/>
          <c:order val="8"/>
          <c:tx>
            <c:v>9</c:v>
          </c:tx>
          <c:val>
            <c:numRef>
              <c:f>D_heads!$CE$591:$DK$591</c:f>
              <c:numCache>
                <c:formatCode>General</c:formatCode>
                <c:ptCount val="33"/>
                <c:pt idx="0">
                  <c:v>94.627242480760501</c:v>
                </c:pt>
                <c:pt idx="1">
                  <c:v>94.499702082619166</c:v>
                </c:pt>
                <c:pt idx="2">
                  <c:v>94.26224646878633</c:v>
                </c:pt>
                <c:pt idx="3">
                  <c:v>93.962083635733677</c:v>
                </c:pt>
                <c:pt idx="4">
                  <c:v>93.687704095183548</c:v>
                </c:pt>
                <c:pt idx="5">
                  <c:v>93.538628654267455</c:v>
                </c:pt>
                <c:pt idx="6">
                  <c:v>93.445260517372574</c:v>
                </c:pt>
                <c:pt idx="7">
                  <c:v>93.326585606950729</c:v>
                </c:pt>
                <c:pt idx="8">
                  <c:v>93.189436657907905</c:v>
                </c:pt>
                <c:pt idx="9">
                  <c:v>93.06242890453278</c:v>
                </c:pt>
                <c:pt idx="10">
                  <c:v>92.904258582702255</c:v>
                </c:pt>
                <c:pt idx="11">
                  <c:v>92.730165132077005</c:v>
                </c:pt>
                <c:pt idx="12">
                  <c:v>92.561705970470825</c:v>
                </c:pt>
                <c:pt idx="13">
                  <c:v>92.411303399008375</c:v>
                </c:pt>
                <c:pt idx="14">
                  <c:v>92.293054789273967</c:v>
                </c:pt>
                <c:pt idx="15">
                  <c:v>92.215904177773325</c:v>
                </c:pt>
                <c:pt idx="16">
                  <c:v>92.174738698813101</c:v>
                </c:pt>
                <c:pt idx="17">
                  <c:v>92.145507724731829</c:v>
                </c:pt>
                <c:pt idx="18">
                  <c:v>92.141603467480536</c:v>
                </c:pt>
                <c:pt idx="19">
                  <c:v>93.066155865607669</c:v>
                </c:pt>
                <c:pt idx="20">
                  <c:v>94.477600684494618</c:v>
                </c:pt>
                <c:pt idx="21">
                  <c:v>95.729645078756789</c:v>
                </c:pt>
                <c:pt idx="22">
                  <c:v>96.818186446664114</c:v>
                </c:pt>
                <c:pt idx="23">
                  <c:v>97.759289156035805</c:v>
                </c:pt>
                <c:pt idx="24">
                  <c:v>98.579445751083981</c:v>
                </c:pt>
                <c:pt idx="25">
                  <c:v>99.31357361481443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028-BA4D-9EA4-7756FEE4DC01}"/>
            </c:ext>
          </c:extLst>
        </c:ser>
        <c:ser>
          <c:idx val="9"/>
          <c:order val="9"/>
          <c:tx>
            <c:v>10</c:v>
          </c:tx>
          <c:val>
            <c:numRef>
              <c:f>D_heads!$CE$592:$DK$592</c:f>
              <c:numCache>
                <c:formatCode>General</c:formatCode>
                <c:ptCount val="33"/>
                <c:pt idx="0">
                  <c:v>94.356252785552257</c:v>
                </c:pt>
                <c:pt idx="1">
                  <c:v>94.178996607206713</c:v>
                </c:pt>
                <c:pt idx="2">
                  <c:v>93.837500715957745</c:v>
                </c:pt>
                <c:pt idx="3">
                  <c:v>93.383483097781593</c:v>
                </c:pt>
                <c:pt idx="4">
                  <c:v>92.97585038013365</c:v>
                </c:pt>
                <c:pt idx="5">
                  <c:v>92.948718403864319</c:v>
                </c:pt>
                <c:pt idx="6">
                  <c:v>92.997288443541493</c:v>
                </c:pt>
                <c:pt idx="7">
                  <c:v>92.986615574205388</c:v>
                </c:pt>
                <c:pt idx="8">
                  <c:v>92.914490261037429</c:v>
                </c:pt>
                <c:pt idx="9">
                  <c:v>92.790999542661922</c:v>
                </c:pt>
                <c:pt idx="10">
                  <c:v>92.608378033619715</c:v>
                </c:pt>
                <c:pt idx="11">
                  <c:v>92.402681623423646</c:v>
                </c:pt>
                <c:pt idx="12">
                  <c:v>92.189088843988884</c:v>
                </c:pt>
                <c:pt idx="13">
                  <c:v>91.984503026669387</c:v>
                </c:pt>
                <c:pt idx="14">
                  <c:v>91.811114138692346</c:v>
                </c:pt>
                <c:pt idx="15">
                  <c:v>91.691614297535878</c:v>
                </c:pt>
                <c:pt idx="16">
                  <c:v>91.62003273356315</c:v>
                </c:pt>
                <c:pt idx="17">
                  <c:v>91.487570237970033</c:v>
                </c:pt>
                <c:pt idx="18">
                  <c:v>90.99096594075138</c:v>
                </c:pt>
                <c:pt idx="19">
                  <c:v>92.416478533614352</c:v>
                </c:pt>
                <c:pt idx="20">
                  <c:v>94.07455350792803</c:v>
                </c:pt>
                <c:pt idx="21">
                  <c:v>95.435529246960471</c:v>
                </c:pt>
                <c:pt idx="22">
                  <c:v>96.590315488893779</c:v>
                </c:pt>
                <c:pt idx="23">
                  <c:v>97.58118102255284</c:v>
                </c:pt>
                <c:pt idx="24">
                  <c:v>98.446840704980943</c:v>
                </c:pt>
                <c:pt idx="25">
                  <c:v>99.234930802757376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028-BA4D-9EA4-7756FEE4DC01}"/>
            </c:ext>
          </c:extLst>
        </c:ser>
        <c:ser>
          <c:idx val="10"/>
          <c:order val="10"/>
          <c:tx>
            <c:v>11</c:v>
          </c:tx>
          <c:val>
            <c:numRef>
              <c:f>D_heads!$CE$593:$DK$593</c:f>
              <c:numCache>
                <c:formatCode>General</c:formatCode>
                <c:ptCount val="33"/>
                <c:pt idx="0">
                  <c:v>94.114917617705942</c:v>
                </c:pt>
                <c:pt idx="1">
                  <c:v>93.878694061860173</c:v>
                </c:pt>
                <c:pt idx="2">
                  <c:v>93.388901324768099</c:v>
                </c:pt>
                <c:pt idx="3">
                  <c:v>92.633116979149975</c:v>
                </c:pt>
                <c:pt idx="4">
                  <c:v>91.7722945820897</c:v>
                </c:pt>
                <c:pt idx="5">
                  <c:v>92.188636553106321</c:v>
                </c:pt>
                <c:pt idx="6">
                  <c:v>92.532433721239173</c:v>
                </c:pt>
                <c:pt idx="7">
                  <c:v>92.674860377622679</c:v>
                </c:pt>
                <c:pt idx="8">
                  <c:v>92.665943613816964</c:v>
                </c:pt>
                <c:pt idx="9">
                  <c:v>92.530596115637522</c:v>
                </c:pt>
                <c:pt idx="10">
                  <c:v>92.320847716648572</c:v>
                </c:pt>
                <c:pt idx="11">
                  <c:v>92.070556559050161</c:v>
                </c:pt>
                <c:pt idx="12">
                  <c:v>91.796019535202134</c:v>
                </c:pt>
                <c:pt idx="13">
                  <c:v>91.515059492162493</c:v>
                </c:pt>
                <c:pt idx="14">
                  <c:v>91.262872857791351</c:v>
                </c:pt>
                <c:pt idx="15">
                  <c:v>91.105280236748655</c:v>
                </c:pt>
                <c:pt idx="16">
                  <c:v>91.109885708019206</c:v>
                </c:pt>
                <c:pt idx="17">
                  <c:v>91.175058300018108</c:v>
                </c:pt>
                <c:pt idx="18">
                  <c:v>91.252478318279898</c:v>
                </c:pt>
                <c:pt idx="19">
                  <c:v>92.285102744944638</c:v>
                </c:pt>
                <c:pt idx="20">
                  <c:v>93.838288303420171</c:v>
                </c:pt>
                <c:pt idx="21">
                  <c:v>95.204426246708238</c:v>
                </c:pt>
                <c:pt idx="22">
                  <c:v>96.38529831734256</c:v>
                </c:pt>
                <c:pt idx="23">
                  <c:v>97.40312023292536</c:v>
                </c:pt>
                <c:pt idx="24">
                  <c:v>98.293811727246876</c:v>
                </c:pt>
                <c:pt idx="25">
                  <c:v>99.117169573557064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028-BA4D-9EA4-7756FEE4DC01}"/>
            </c:ext>
          </c:extLst>
        </c:ser>
        <c:ser>
          <c:idx val="11"/>
          <c:order val="11"/>
          <c:tx>
            <c:v>12</c:v>
          </c:tx>
          <c:val>
            <c:numRef>
              <c:f>D_heads!$CE$594:$DK$594</c:f>
              <c:numCache>
                <c:formatCode>General</c:formatCode>
                <c:ptCount val="33"/>
                <c:pt idx="0">
                  <c:v>93.960718998838502</c:v>
                </c:pt>
                <c:pt idx="1">
                  <c:v>93.686793077767717</c:v>
                </c:pt>
                <c:pt idx="2">
                  <c:v>93.068916800209294</c:v>
                </c:pt>
                <c:pt idx="3">
                  <c:v>91.861935001662559</c:v>
                </c:pt>
                <c:pt idx="4">
                  <c:v>89.180652281184464</c:v>
                </c:pt>
                <c:pt idx="5">
                  <c:v>91.407910875948005</c:v>
                </c:pt>
                <c:pt idx="6">
                  <c:v>92.195356300786074</c:v>
                </c:pt>
                <c:pt idx="7">
                  <c:v>92.464060555123496</c:v>
                </c:pt>
                <c:pt idx="8">
                  <c:v>92.491543570844669</c:v>
                </c:pt>
                <c:pt idx="9">
                  <c:v>92.329471192606249</c:v>
                </c:pt>
                <c:pt idx="10">
                  <c:v>92.062231986062514</c:v>
                </c:pt>
                <c:pt idx="11">
                  <c:v>91.753364973738613</c:v>
                </c:pt>
                <c:pt idx="12">
                  <c:v>91.401121012076089</c:v>
                </c:pt>
                <c:pt idx="13">
                  <c:v>91.008451953340426</c:v>
                </c:pt>
                <c:pt idx="14">
                  <c:v>90.61047243422648</c:v>
                </c:pt>
                <c:pt idx="15">
                  <c:v>90.345214275728324</c:v>
                </c:pt>
                <c:pt idx="16">
                  <c:v>90.525165688676523</c:v>
                </c:pt>
                <c:pt idx="17">
                  <c:v>90.833622490257738</c:v>
                </c:pt>
                <c:pt idx="18">
                  <c:v>91.159100845020447</c:v>
                </c:pt>
                <c:pt idx="19">
                  <c:v>92.153112058050965</c:v>
                </c:pt>
                <c:pt idx="20">
                  <c:v>93.659754848560425</c:v>
                </c:pt>
                <c:pt idx="21">
                  <c:v>95.013027567457399</c:v>
                </c:pt>
                <c:pt idx="22">
                  <c:v>96.197185425361056</c:v>
                </c:pt>
                <c:pt idx="23">
                  <c:v>97.220036027815596</c:v>
                </c:pt>
                <c:pt idx="24">
                  <c:v>98.102116785659788</c:v>
                </c:pt>
                <c:pt idx="25">
                  <c:v>98.870557352153085</c:v>
                </c:pt>
                <c:pt idx="26">
                  <c:v>99.538960449093238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028-BA4D-9EA4-7756FEE4DC01}"/>
            </c:ext>
          </c:extLst>
        </c:ser>
        <c:ser>
          <c:idx val="12"/>
          <c:order val="12"/>
          <c:tx>
            <c:v>13</c:v>
          </c:tx>
          <c:val>
            <c:numRef>
              <c:f>D_heads!$CE$595:$DK$595</c:f>
              <c:numCache>
                <c:formatCode>General</c:formatCode>
                <c:ptCount val="33"/>
                <c:pt idx="0">
                  <c:v>93.930006495675002</c:v>
                </c:pt>
                <c:pt idx="1">
                  <c:v>93.692438069808787</c:v>
                </c:pt>
                <c:pt idx="2">
                  <c:v>93.199660157416929</c:v>
                </c:pt>
                <c:pt idx="3">
                  <c:v>92.438566458137799</c:v>
                </c:pt>
                <c:pt idx="4">
                  <c:v>91.569423505902904</c:v>
                </c:pt>
                <c:pt idx="5">
                  <c:v>91.974335277825176</c:v>
                </c:pt>
                <c:pt idx="6">
                  <c:v>92.304701129807029</c:v>
                </c:pt>
                <c:pt idx="7">
                  <c:v>92.434074045937493</c:v>
                </c:pt>
                <c:pt idx="8">
                  <c:v>92.409816777183167</c:v>
                </c:pt>
                <c:pt idx="9">
                  <c:v>92.166230021575927</c:v>
                </c:pt>
                <c:pt idx="10">
                  <c:v>91.83639903119311</c:v>
                </c:pt>
                <c:pt idx="11">
                  <c:v>91.473126895910355</c:v>
                </c:pt>
                <c:pt idx="12">
                  <c:v>91.041205250484268</c:v>
                </c:pt>
                <c:pt idx="13">
                  <c:v>90.501392040878599</c:v>
                </c:pt>
                <c:pt idx="14">
                  <c:v>89.81816899221775</c:v>
                </c:pt>
                <c:pt idx="15">
                  <c:v>89.130511030702863</c:v>
                </c:pt>
                <c:pt idx="16">
                  <c:v>89.799753330505894</c:v>
                </c:pt>
                <c:pt idx="17">
                  <c:v>90.460029958959211</c:v>
                </c:pt>
                <c:pt idx="18">
                  <c:v>90.975625013628346</c:v>
                </c:pt>
                <c:pt idx="19">
                  <c:v>92.008186473227056</c:v>
                </c:pt>
                <c:pt idx="20">
                  <c:v>93.504799860650763</c:v>
                </c:pt>
                <c:pt idx="21">
                  <c:v>94.841675504589219</c:v>
                </c:pt>
                <c:pt idx="22">
                  <c:v>96.018067253171608</c:v>
                </c:pt>
                <c:pt idx="23">
                  <c:v>97.036928706941367</c:v>
                </c:pt>
                <c:pt idx="24">
                  <c:v>97.906565369898061</c:v>
                </c:pt>
                <c:pt idx="25">
                  <c:v>98.638126596548432</c:v>
                </c:pt>
                <c:pt idx="26">
                  <c:v>99.235348005610717</c:v>
                </c:pt>
                <c:pt idx="27">
                  <c:v>99.680480165007154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028-BA4D-9EA4-7756FEE4DC01}"/>
            </c:ext>
          </c:extLst>
        </c:ser>
        <c:ser>
          <c:idx val="13"/>
          <c:order val="13"/>
          <c:tx>
            <c:v>14</c:v>
          </c:tx>
          <c:val>
            <c:numRef>
              <c:f>D_heads!$CE$596:$DK$596</c:f>
              <c:numCache>
                <c:formatCode>General</c:formatCode>
                <c:ptCount val="33"/>
                <c:pt idx="0">
                  <c:v>93.98530262875137</c:v>
                </c:pt>
                <c:pt idx="1">
                  <c:v>93.805842784414679</c:v>
                </c:pt>
                <c:pt idx="2">
                  <c:v>93.459425552162102</c:v>
                </c:pt>
                <c:pt idx="3">
                  <c:v>92.996029376498527</c:v>
                </c:pt>
                <c:pt idx="4">
                  <c:v>92.572614736790328</c:v>
                </c:pt>
                <c:pt idx="5">
                  <c:v>92.522448606947577</c:v>
                </c:pt>
                <c:pt idx="6">
                  <c:v>92.54270237342962</c:v>
                </c:pt>
                <c:pt idx="7">
                  <c:v>92.505993930714709</c:v>
                </c:pt>
                <c:pt idx="8">
                  <c:v>92.391787156746744</c:v>
                </c:pt>
                <c:pt idx="9">
                  <c:v>92.124158297936276</c:v>
                </c:pt>
                <c:pt idx="10">
                  <c:v>91.703566030362865</c:v>
                </c:pt>
                <c:pt idx="11">
                  <c:v>91.25769277245648</c:v>
                </c:pt>
                <c:pt idx="12">
                  <c:v>90.786120115644067</c:v>
                </c:pt>
                <c:pt idx="13">
                  <c:v>90.134111230966965</c:v>
                </c:pt>
                <c:pt idx="14">
                  <c:v>89.024965431518226</c:v>
                </c:pt>
                <c:pt idx="15">
                  <c:v>86.551027402760369</c:v>
                </c:pt>
                <c:pt idx="16">
                  <c:v>89.072373541952018</c:v>
                </c:pt>
                <c:pt idx="17">
                  <c:v>90.216965365837851</c:v>
                </c:pt>
                <c:pt idx="18">
                  <c:v>90.87749282585942</c:v>
                </c:pt>
                <c:pt idx="19">
                  <c:v>91.923066874536431</c:v>
                </c:pt>
                <c:pt idx="20">
                  <c:v>93.378178753990412</c:v>
                </c:pt>
                <c:pt idx="21">
                  <c:v>94.677663178112951</c:v>
                </c:pt>
                <c:pt idx="22">
                  <c:v>95.837640759139347</c:v>
                </c:pt>
                <c:pt idx="23">
                  <c:v>96.853140567807671</c:v>
                </c:pt>
                <c:pt idx="24">
                  <c:v>97.719388532914792</c:v>
                </c:pt>
                <c:pt idx="25">
                  <c:v>98.43768695261609</c:v>
                </c:pt>
                <c:pt idx="26">
                  <c:v>99.011484469060832</c:v>
                </c:pt>
                <c:pt idx="27">
                  <c:v>99.44195108134312</c:v>
                </c:pt>
                <c:pt idx="28">
                  <c:v>99.735206592234476</c:v>
                </c:pt>
                <c:pt idx="29">
                  <c:v>99.872429354374745</c:v>
                </c:pt>
                <c:pt idx="30">
                  <c:v>99.947201328459172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028-BA4D-9EA4-7756FEE4DC01}"/>
            </c:ext>
          </c:extLst>
        </c:ser>
        <c:ser>
          <c:idx val="14"/>
          <c:order val="14"/>
          <c:tx>
            <c:v>15</c:v>
          </c:tx>
          <c:val>
            <c:numRef>
              <c:f>D_heads!$CE$597:$DK$597</c:f>
              <c:numCache>
                <c:formatCode>General</c:formatCode>
                <c:ptCount val="33"/>
                <c:pt idx="0">
                  <c:v>94.067727348853083</c:v>
                </c:pt>
                <c:pt idx="1">
                  <c:v>93.938043942792831</c:v>
                </c:pt>
                <c:pt idx="2">
                  <c:v>93.696198202533324</c:v>
                </c:pt>
                <c:pt idx="3">
                  <c:v>93.385626866475988</c:v>
                </c:pt>
                <c:pt idx="4">
                  <c:v>93.09040006416781</c:v>
                </c:pt>
                <c:pt idx="5">
                  <c:v>92.906736631269098</c:v>
                </c:pt>
                <c:pt idx="6">
                  <c:v>92.764927219347953</c:v>
                </c:pt>
                <c:pt idx="7">
                  <c:v>92.603600495649928</c:v>
                </c:pt>
                <c:pt idx="8">
                  <c:v>92.394517083652772</c:v>
                </c:pt>
                <c:pt idx="9">
                  <c:v>92.117275719106431</c:v>
                </c:pt>
                <c:pt idx="10">
                  <c:v>91.692641464696322</c:v>
                </c:pt>
                <c:pt idx="11">
                  <c:v>91.193550927279759</c:v>
                </c:pt>
                <c:pt idx="12">
                  <c:v>90.710327681041406</c:v>
                </c:pt>
                <c:pt idx="13">
                  <c:v>90.221942593878225</c:v>
                </c:pt>
                <c:pt idx="14">
                  <c:v>89.59249840925105</c:v>
                </c:pt>
                <c:pt idx="15">
                  <c:v>88.969341007244154</c:v>
                </c:pt>
                <c:pt idx="16">
                  <c:v>89.71147950521015</c:v>
                </c:pt>
                <c:pt idx="17">
                  <c:v>90.444210648040638</c:v>
                </c:pt>
                <c:pt idx="18">
                  <c:v>91.004619649023098</c:v>
                </c:pt>
                <c:pt idx="19">
                  <c:v>91.959502080330509</c:v>
                </c:pt>
                <c:pt idx="20">
                  <c:v>93.273859941183332</c:v>
                </c:pt>
                <c:pt idx="21">
                  <c:v>94.496409242378036</c:v>
                </c:pt>
                <c:pt idx="22">
                  <c:v>95.637067254611907</c:v>
                </c:pt>
                <c:pt idx="23">
                  <c:v>96.660408703109525</c:v>
                </c:pt>
                <c:pt idx="24">
                  <c:v>97.539368768248735</c:v>
                </c:pt>
                <c:pt idx="25">
                  <c:v>98.265077352710207</c:v>
                </c:pt>
                <c:pt idx="26">
                  <c:v>98.840737164669164</c:v>
                </c:pt>
                <c:pt idx="27">
                  <c:v>99.275161432534219</c:v>
                </c:pt>
                <c:pt idx="28">
                  <c:v>99.580921010472736</c:v>
                </c:pt>
                <c:pt idx="29">
                  <c:v>99.772028201957241</c:v>
                </c:pt>
                <c:pt idx="30">
                  <c:v>99.888131758507868</c:v>
                </c:pt>
                <c:pt idx="31">
                  <c:v>99.955802542888449</c:v>
                </c:pt>
                <c:pt idx="32">
                  <c:v>99.98151380970134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028-BA4D-9EA4-7756FEE4DC01}"/>
            </c:ext>
          </c:extLst>
        </c:ser>
        <c:ser>
          <c:idx val="15"/>
          <c:order val="15"/>
          <c:tx>
            <c:v>16</c:v>
          </c:tx>
          <c:val>
            <c:numRef>
              <c:f>D_heads!$CE$598:$DK$598</c:f>
              <c:numCache>
                <c:formatCode>General</c:formatCode>
                <c:ptCount val="33"/>
                <c:pt idx="0">
                  <c:v>94.127178415675587</c:v>
                </c:pt>
                <c:pt idx="1">
                  <c:v>94.034066932584878</c:v>
                </c:pt>
                <c:pt idx="2">
                  <c:v>93.86149958376042</c:v>
                </c:pt>
                <c:pt idx="3">
                  <c:v>93.631597455002264</c:v>
                </c:pt>
                <c:pt idx="4">
                  <c:v>93.383898113370535</c:v>
                </c:pt>
                <c:pt idx="5">
                  <c:v>93.155114693381933</c:v>
                </c:pt>
                <c:pt idx="6">
                  <c:v>92.933333983870241</c:v>
                </c:pt>
                <c:pt idx="7">
                  <c:v>92.696827358149847</c:v>
                </c:pt>
                <c:pt idx="8">
                  <c:v>92.432999481231519</c:v>
                </c:pt>
                <c:pt idx="9">
                  <c:v>92.141603212079062</c:v>
                </c:pt>
                <c:pt idx="10">
                  <c:v>91.751273872776466</c:v>
                </c:pt>
                <c:pt idx="11">
                  <c:v>91.253666907716763</c:v>
                </c:pt>
                <c:pt idx="12">
                  <c:v>90.801089161162324</c:v>
                </c:pt>
                <c:pt idx="13">
                  <c:v>90.449899739959093</c:v>
                </c:pt>
                <c:pt idx="14">
                  <c:v>90.150410246584144</c:v>
                </c:pt>
                <c:pt idx="15">
                  <c:v>90.01583131881938</c:v>
                </c:pt>
                <c:pt idx="16">
                  <c:v>90.349819090289387</c:v>
                </c:pt>
                <c:pt idx="17">
                  <c:v>90.829848534437943</c:v>
                </c:pt>
                <c:pt idx="18">
                  <c:v>91.292785829244579</c:v>
                </c:pt>
                <c:pt idx="19">
                  <c:v>92.111466460142708</c:v>
                </c:pt>
                <c:pt idx="20">
                  <c:v>93.127349105049475</c:v>
                </c:pt>
                <c:pt idx="21">
                  <c:v>94.238792068753369</c:v>
                </c:pt>
                <c:pt idx="22">
                  <c:v>95.38545943282918</c:v>
                </c:pt>
                <c:pt idx="23">
                  <c:v>96.447500203516796</c:v>
                </c:pt>
                <c:pt idx="24">
                  <c:v>97.362844468690852</c:v>
                </c:pt>
                <c:pt idx="25">
                  <c:v>98.114412519314286</c:v>
                </c:pt>
                <c:pt idx="26">
                  <c:v>98.707353884094132</c:v>
                </c:pt>
                <c:pt idx="27">
                  <c:v>99.15629288107209</c:v>
                </c:pt>
                <c:pt idx="28">
                  <c:v>99.479843084294615</c:v>
                </c:pt>
                <c:pt idx="29">
                  <c:v>99.698880453583044</c:v>
                </c:pt>
                <c:pt idx="30">
                  <c:v>99.839425482634212</c:v>
                </c:pt>
                <c:pt idx="31">
                  <c:v>99.922416511607338</c:v>
                </c:pt>
                <c:pt idx="32">
                  <c:v>99.960181033205188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028-BA4D-9EA4-7756FEE4DC01}"/>
            </c:ext>
          </c:extLst>
        </c:ser>
        <c:ser>
          <c:idx val="16"/>
          <c:order val="16"/>
          <c:tx>
            <c:v>17</c:v>
          </c:tx>
          <c:val>
            <c:numRef>
              <c:f>D_heads!$CE$599:$DK$599</c:f>
              <c:numCache>
                <c:formatCode>General</c:formatCode>
                <c:ptCount val="33"/>
                <c:pt idx="0">
                  <c:v>-99</c:v>
                </c:pt>
                <c:pt idx="1">
                  <c:v>94.061889791430559</c:v>
                </c:pt>
                <c:pt idx="2">
                  <c:v>93.94446392723988</c:v>
                </c:pt>
                <c:pt idx="3">
                  <c:v>93.767156856557037</c:v>
                </c:pt>
                <c:pt idx="4">
                  <c:v>93.54543519614316</c:v>
                </c:pt>
                <c:pt idx="5">
                  <c:v>93.301871494101718</c:v>
                </c:pt>
                <c:pt idx="6">
                  <c:v>93.042509077371008</c:v>
                </c:pt>
                <c:pt idx="7">
                  <c:v>92.764777431043044</c:v>
                </c:pt>
                <c:pt idx="8">
                  <c:v>92.466616868466119</c:v>
                </c:pt>
                <c:pt idx="9">
                  <c:v>92.149417289612515</c:v>
                </c:pt>
                <c:pt idx="10">
                  <c:v>91.813868597995267</c:v>
                </c:pt>
                <c:pt idx="11">
                  <c:v>91.422419377846168</c:v>
                </c:pt>
                <c:pt idx="12">
                  <c:v>91.013370556644546</c:v>
                </c:pt>
                <c:pt idx="13">
                  <c:v>90.713829356753791</c:v>
                </c:pt>
                <c:pt idx="14">
                  <c:v>90.540274368618384</c:v>
                </c:pt>
                <c:pt idx="15">
                  <c:v>90.587103634280396</c:v>
                </c:pt>
                <c:pt idx="16">
                  <c:v>90.8315402545918</c:v>
                </c:pt>
                <c:pt idx="17">
                  <c:v>91.217937857233338</c:v>
                </c:pt>
                <c:pt idx="18">
                  <c:v>91.697979544563239</c:v>
                </c:pt>
                <c:pt idx="19">
                  <c:v>92.327493623414128</c:v>
                </c:pt>
                <c:pt idx="20">
                  <c:v>92.894522895477564</c:v>
                </c:pt>
                <c:pt idx="21">
                  <c:v>93.79068589733734</c:v>
                </c:pt>
                <c:pt idx="22">
                  <c:v>95.049835754233783</c:v>
                </c:pt>
                <c:pt idx="23">
                  <c:v>96.213078043123375</c:v>
                </c:pt>
                <c:pt idx="24">
                  <c:v>97.193962260356031</c:v>
                </c:pt>
                <c:pt idx="25">
                  <c:v>97.98581447324176</c:v>
                </c:pt>
                <c:pt idx="26">
                  <c:v>98.604152614120267</c:v>
                </c:pt>
                <c:pt idx="27">
                  <c:v>99.07129136466132</c:v>
                </c:pt>
                <c:pt idx="28">
                  <c:v>99.411102426520372</c:v>
                </c:pt>
                <c:pt idx="29">
                  <c:v>99.647131227225429</c:v>
                </c:pt>
                <c:pt idx="30">
                  <c:v>99.802147627754863</c:v>
                </c:pt>
                <c:pt idx="31">
                  <c:v>99.895406310645456</c:v>
                </c:pt>
                <c:pt idx="32">
                  <c:v>99.941245691234812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028-BA4D-9EA4-7756FEE4DC01}"/>
            </c:ext>
          </c:extLst>
        </c:ser>
        <c:ser>
          <c:idx val="17"/>
          <c:order val="17"/>
          <c:tx>
            <c:v>18</c:v>
          </c:tx>
          <c:val>
            <c:numRef>
              <c:f>D_heads!$CE$600:$DK$600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93.949345523332838</c:v>
                </c:pt>
                <c:pt idx="3">
                  <c:v>93.819593449314198</c:v>
                </c:pt>
                <c:pt idx="4">
                  <c:v>93.615773536709796</c:v>
                </c:pt>
                <c:pt idx="5">
                  <c:v>93.369452021171384</c:v>
                </c:pt>
                <c:pt idx="6">
                  <c:v>93.095598221226297</c:v>
                </c:pt>
                <c:pt idx="7">
                  <c:v>92.800109941069493</c:v>
                </c:pt>
                <c:pt idx="8">
                  <c:v>92.486633882237982</c:v>
                </c:pt>
                <c:pt idx="9">
                  <c:v>92.160360596102876</c:v>
                </c:pt>
                <c:pt idx="10">
                  <c:v>91.829829803146538</c:v>
                </c:pt>
                <c:pt idx="11">
                  <c:v>91.513018250198769</c:v>
                </c:pt>
                <c:pt idx="12">
                  <c:v>91.191713218631378</c:v>
                </c:pt>
                <c:pt idx="13">
                  <c:v>90.998022686297531</c:v>
                </c:pt>
                <c:pt idx="14">
                  <c:v>90.876088169784126</c:v>
                </c:pt>
                <c:pt idx="15">
                  <c:v>90.953566666254801</c:v>
                </c:pt>
                <c:pt idx="16">
                  <c:v>91.159984945710889</c:v>
                </c:pt>
                <c:pt idx="17">
                  <c:v>91.496633773190723</c:v>
                </c:pt>
                <c:pt idx="18">
                  <c:v>91.933266386775742</c:v>
                </c:pt>
                <c:pt idx="19">
                  <c:v>92.450576622872859</c:v>
                </c:pt>
                <c:pt idx="20">
                  <c:v>92.97963307872196</c:v>
                </c:pt>
                <c:pt idx="21">
                  <c:v>93.529438256988797</c:v>
                </c:pt>
                <c:pt idx="22">
                  <c:v>94.645443598218264</c:v>
                </c:pt>
                <c:pt idx="23">
                  <c:v>95.992002229080896</c:v>
                </c:pt>
                <c:pt idx="24">
                  <c:v>97.054134747657187</c:v>
                </c:pt>
                <c:pt idx="25">
                  <c:v>97.888442999662402</c:v>
                </c:pt>
                <c:pt idx="26">
                  <c:v>98.531499294560788</c:v>
                </c:pt>
                <c:pt idx="27">
                  <c:v>99.014779053876083</c:v>
                </c:pt>
                <c:pt idx="28">
                  <c:v>99.366745382069169</c:v>
                </c:pt>
                <c:pt idx="29">
                  <c:v>99.612699391507675</c:v>
                </c:pt>
                <c:pt idx="30">
                  <c:v>99.774559234977716</c:v>
                </c:pt>
                <c:pt idx="31">
                  <c:v>99.871470746070941</c:v>
                </c:pt>
                <c:pt idx="32">
                  <c:v>99.927905969146892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028-BA4D-9EA4-7756FEE4DC01}"/>
            </c:ext>
          </c:extLst>
        </c:ser>
        <c:ser>
          <c:idx val="18"/>
          <c:order val="18"/>
          <c:tx>
            <c:v>19</c:v>
          </c:tx>
          <c:val>
            <c:numRef>
              <c:f>D_heads!$CE$601:$DK$601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91.148501095543836</c:v>
                </c:pt>
                <c:pt idx="13">
                  <c:v>91.112059122706015</c:v>
                </c:pt>
                <c:pt idx="14">
                  <c:v>91.091539444529687</c:v>
                </c:pt>
                <c:pt idx="15">
                  <c:v>91.157199064565731</c:v>
                </c:pt>
                <c:pt idx="16">
                  <c:v>91.346138648033588</c:v>
                </c:pt>
                <c:pt idx="17">
                  <c:v>91.658759456554208</c:v>
                </c:pt>
                <c:pt idx="18">
                  <c:v>92.066488898638269</c:v>
                </c:pt>
                <c:pt idx="19">
                  <c:v>92.535639190836463</c:v>
                </c:pt>
                <c:pt idx="20">
                  <c:v>93.013344125050637</c:v>
                </c:pt>
                <c:pt idx="21">
                  <c:v>93.4940291399556</c:v>
                </c:pt>
                <c:pt idx="22">
                  <c:v>94.522054503631111</c:v>
                </c:pt>
                <c:pt idx="23">
                  <c:v>95.887308634888697</c:v>
                </c:pt>
                <c:pt idx="24">
                  <c:v>96.980251405682537</c:v>
                </c:pt>
                <c:pt idx="25">
                  <c:v>97.836592529608623</c:v>
                </c:pt>
                <c:pt idx="26">
                  <c:v>98.49373324548705</c:v>
                </c:pt>
                <c:pt idx="27">
                  <c:v>98.986190910653292</c:v>
                </c:pt>
                <c:pt idx="28">
                  <c:v>99.344480691737346</c:v>
                </c:pt>
                <c:pt idx="29">
                  <c:v>99.594377859007622</c:v>
                </c:pt>
                <c:pt idx="30">
                  <c:v>99.75575825862154</c:v>
                </c:pt>
                <c:pt idx="31">
                  <c:v>99.839688618280846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028-BA4D-9EA4-7756FEE4DC01}"/>
            </c:ext>
          </c:extLst>
        </c:ser>
        <c:bandFmts/>
        <c:axId val="1627644815"/>
        <c:axId val="1627646527"/>
        <c:axId val="1628215567"/>
      </c:surfaceChart>
      <c:catAx>
        <c:axId val="1627644815"/>
        <c:scaling>
          <c:orientation val="minMax"/>
        </c:scaling>
        <c:delete val="0"/>
        <c:axPos val="b"/>
        <c:majorTickMark val="out"/>
        <c:minorTickMark val="none"/>
        <c:tickLblPos val="nextTo"/>
        <c:crossAx val="1627646527"/>
        <c:crosses val="autoZero"/>
        <c:auto val="1"/>
        <c:lblAlgn val="ctr"/>
        <c:lblOffset val="100"/>
        <c:noMultiLvlLbl val="0"/>
      </c:catAx>
      <c:valAx>
        <c:axId val="1627646527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627644815"/>
        <c:crosses val="autoZero"/>
        <c:crossBetween val="midCat"/>
        <c:majorUnit val="20"/>
      </c:valAx>
      <c:serAx>
        <c:axId val="1628215567"/>
        <c:scaling>
          <c:orientation val="minMax"/>
        </c:scaling>
        <c:delete val="0"/>
        <c:axPos val="b"/>
        <c:majorTickMark val="out"/>
        <c:minorTickMark val="none"/>
        <c:tickLblPos val="nextTo"/>
        <c:crossAx val="1627646527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D_heads!$CE$603:$DK$603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93.516159139528995</c:v>
                </c:pt>
                <c:pt idx="5">
                  <c:v>93.428185681539802</c:v>
                </c:pt>
                <c:pt idx="6">
                  <c:v>93.344687630620257</c:v>
                </c:pt>
                <c:pt idx="7">
                  <c:v>93.274593572336443</c:v>
                </c:pt>
                <c:pt idx="8">
                  <c:v>93.246514846931504</c:v>
                </c:pt>
                <c:pt idx="9">
                  <c:v>93.214756834182268</c:v>
                </c:pt>
                <c:pt idx="10">
                  <c:v>93.195268096726579</c:v>
                </c:pt>
                <c:pt idx="11">
                  <c:v>93.182934271908096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6A6-5D44-9D6A-255A4261709F}"/>
            </c:ext>
          </c:extLst>
        </c:ser>
        <c:ser>
          <c:idx val="1"/>
          <c:order val="1"/>
          <c:tx>
            <c:v>2</c:v>
          </c:tx>
          <c:val>
            <c:numRef>
              <c:f>D_heads!$CE$604:$DK$604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93.795044542130029</c:v>
                </c:pt>
                <c:pt idx="3">
                  <c:v>93.699340850033778</c:v>
                </c:pt>
                <c:pt idx="4">
                  <c:v>93.563414693105031</c:v>
                </c:pt>
                <c:pt idx="5">
                  <c:v>93.470071152031096</c:v>
                </c:pt>
                <c:pt idx="6">
                  <c:v>93.37711264843395</c:v>
                </c:pt>
                <c:pt idx="7">
                  <c:v>93.278195646697796</c:v>
                </c:pt>
                <c:pt idx="8">
                  <c:v>93.215125593315562</c:v>
                </c:pt>
                <c:pt idx="9">
                  <c:v>93.168606009807036</c:v>
                </c:pt>
                <c:pt idx="10">
                  <c:v>93.155201603425326</c:v>
                </c:pt>
                <c:pt idx="11">
                  <c:v>93.138365050991325</c:v>
                </c:pt>
                <c:pt idx="12">
                  <c:v>93.12556736749066</c:v>
                </c:pt>
                <c:pt idx="13">
                  <c:v>93.157190093916427</c:v>
                </c:pt>
                <c:pt idx="14">
                  <c:v>93.223020349750769</c:v>
                </c:pt>
                <c:pt idx="15">
                  <c:v>93.321818499551313</c:v>
                </c:pt>
                <c:pt idx="16">
                  <c:v>93.455233043830845</c:v>
                </c:pt>
                <c:pt idx="17">
                  <c:v>93.62547743564609</c:v>
                </c:pt>
                <c:pt idx="18">
                  <c:v>93.833702267957989</c:v>
                </c:pt>
                <c:pt idx="19">
                  <c:v>94.445416570026211</c:v>
                </c:pt>
                <c:pt idx="20">
                  <c:v>95.357114191585083</c:v>
                </c:pt>
                <c:pt idx="21">
                  <c:v>96.158009920649789</c:v>
                </c:pt>
                <c:pt idx="22">
                  <c:v>96.73735396839551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6A6-5D44-9D6A-255A4261709F}"/>
            </c:ext>
          </c:extLst>
        </c:ser>
        <c:ser>
          <c:idx val="2"/>
          <c:order val="2"/>
          <c:tx>
            <c:v>3</c:v>
          </c:tx>
          <c:val>
            <c:numRef>
              <c:f>D_heads!$CE$605:$DK$605</c:f>
              <c:numCache>
                <c:formatCode>General</c:formatCode>
                <c:ptCount val="33"/>
                <c:pt idx="0">
                  <c:v>-99</c:v>
                </c:pt>
                <c:pt idx="1">
                  <c:v>93.850193401314485</c:v>
                </c:pt>
                <c:pt idx="2">
                  <c:v>93.798326538264689</c:v>
                </c:pt>
                <c:pt idx="3">
                  <c:v>93.69628586818088</c:v>
                </c:pt>
                <c:pt idx="4">
                  <c:v>93.571649635729528</c:v>
                </c:pt>
                <c:pt idx="5">
                  <c:v>93.471510333976951</c:v>
                </c:pt>
                <c:pt idx="6">
                  <c:v>93.377196971758352</c:v>
                </c:pt>
                <c:pt idx="7">
                  <c:v>93.286502743816968</c:v>
                </c:pt>
                <c:pt idx="8">
                  <c:v>93.207724712024685</c:v>
                </c:pt>
                <c:pt idx="9">
                  <c:v>93.130103475289616</c:v>
                </c:pt>
                <c:pt idx="10">
                  <c:v>93.086142906044984</c:v>
                </c:pt>
                <c:pt idx="11">
                  <c:v>93.058378870631984</c:v>
                </c:pt>
                <c:pt idx="12">
                  <c:v>93.0510151758521</c:v>
                </c:pt>
                <c:pt idx="13">
                  <c:v>93.093600505234306</c:v>
                </c:pt>
                <c:pt idx="14">
                  <c:v>93.161099490307706</c:v>
                </c:pt>
                <c:pt idx="15">
                  <c:v>93.258455807307726</c:v>
                </c:pt>
                <c:pt idx="16">
                  <c:v>93.389714772391102</c:v>
                </c:pt>
                <c:pt idx="17">
                  <c:v>93.55877503915849</c:v>
                </c:pt>
                <c:pt idx="18">
                  <c:v>93.768438532671084</c:v>
                </c:pt>
                <c:pt idx="19">
                  <c:v>94.396251881353436</c:v>
                </c:pt>
                <c:pt idx="20">
                  <c:v>95.353704949505953</c:v>
                </c:pt>
                <c:pt idx="21">
                  <c:v>96.271026372676857</c:v>
                </c:pt>
                <c:pt idx="22">
                  <c:v>97.215263986124469</c:v>
                </c:pt>
                <c:pt idx="23">
                  <c:v>98.52455600601148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6A6-5D44-9D6A-255A4261709F}"/>
            </c:ext>
          </c:extLst>
        </c:ser>
        <c:ser>
          <c:idx val="3"/>
          <c:order val="3"/>
          <c:tx>
            <c:v>4</c:v>
          </c:tx>
          <c:val>
            <c:numRef>
              <c:f>D_heads!$CE$606:$DK$606</c:f>
              <c:numCache>
                <c:formatCode>General</c:formatCode>
                <c:ptCount val="33"/>
                <c:pt idx="0">
                  <c:v>-99</c:v>
                </c:pt>
                <c:pt idx="1">
                  <c:v>93.804409323012194</c:v>
                </c:pt>
                <c:pt idx="2">
                  <c:v>93.75725315948506</c:v>
                </c:pt>
                <c:pt idx="3">
                  <c:v>93.667429786122895</c:v>
                </c:pt>
                <c:pt idx="4">
                  <c:v>93.54596315955898</c:v>
                </c:pt>
                <c:pt idx="5">
                  <c:v>93.42659257242893</c:v>
                </c:pt>
                <c:pt idx="6">
                  <c:v>93.335008357809642</c:v>
                </c:pt>
                <c:pt idx="7">
                  <c:v>93.246138179125808</c:v>
                </c:pt>
                <c:pt idx="8">
                  <c:v>93.164211090196176</c:v>
                </c:pt>
                <c:pt idx="9">
                  <c:v>93.090516835713686</c:v>
                </c:pt>
                <c:pt idx="10">
                  <c:v>93.033760917116325</c:v>
                </c:pt>
                <c:pt idx="11">
                  <c:v>92.991389302191223</c:v>
                </c:pt>
                <c:pt idx="12">
                  <c:v>92.960794514291464</c:v>
                </c:pt>
                <c:pt idx="13">
                  <c:v>92.976173829648602</c:v>
                </c:pt>
                <c:pt idx="14">
                  <c:v>93.040737993747371</c:v>
                </c:pt>
                <c:pt idx="15">
                  <c:v>93.132758011764849</c:v>
                </c:pt>
                <c:pt idx="16">
                  <c:v>93.257986723365249</c:v>
                </c:pt>
                <c:pt idx="17">
                  <c:v>93.423009740452272</c:v>
                </c:pt>
                <c:pt idx="18">
                  <c:v>93.633170819812577</c:v>
                </c:pt>
                <c:pt idx="19">
                  <c:v>94.279217943635231</c:v>
                </c:pt>
                <c:pt idx="20">
                  <c:v>95.278228870217603</c:v>
                </c:pt>
                <c:pt idx="21">
                  <c:v>96.252941804619397</c:v>
                </c:pt>
                <c:pt idx="22">
                  <c:v>97.239258147706664</c:v>
                </c:pt>
                <c:pt idx="23">
                  <c:v>98.299880408894623</c:v>
                </c:pt>
                <c:pt idx="24">
                  <c:v>99.314869699624808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6A6-5D44-9D6A-255A4261709F}"/>
            </c:ext>
          </c:extLst>
        </c:ser>
        <c:ser>
          <c:idx val="4"/>
          <c:order val="4"/>
          <c:tx>
            <c:v>5</c:v>
          </c:tx>
          <c:val>
            <c:numRef>
              <c:f>D_heads!$CE$607:$DK$607</c:f>
              <c:numCache>
                <c:formatCode>General</c:formatCode>
                <c:ptCount val="33"/>
                <c:pt idx="0">
                  <c:v>-99</c:v>
                </c:pt>
                <c:pt idx="1">
                  <c:v>93.70686822044658</c:v>
                </c:pt>
                <c:pt idx="2">
                  <c:v>93.662512217395061</c:v>
                </c:pt>
                <c:pt idx="3">
                  <c:v>93.578281502936775</c:v>
                </c:pt>
                <c:pt idx="4">
                  <c:v>93.463174421203576</c:v>
                </c:pt>
                <c:pt idx="5">
                  <c:v>93.352994082481814</c:v>
                </c:pt>
                <c:pt idx="6">
                  <c:v>93.251353670541462</c:v>
                </c:pt>
                <c:pt idx="7">
                  <c:v>93.162059826893469</c:v>
                </c:pt>
                <c:pt idx="8">
                  <c:v>93.07761381015294</c:v>
                </c:pt>
                <c:pt idx="9">
                  <c:v>93.000941077358803</c:v>
                </c:pt>
                <c:pt idx="10">
                  <c:v>92.935511599031614</c:v>
                </c:pt>
                <c:pt idx="11">
                  <c:v>92.882513971551987</c:v>
                </c:pt>
                <c:pt idx="12">
                  <c:v>92.844761736946083</c:v>
                </c:pt>
                <c:pt idx="13">
                  <c:v>92.83085025770022</c:v>
                </c:pt>
                <c:pt idx="14">
                  <c:v>92.865024578117712</c:v>
                </c:pt>
                <c:pt idx="15">
                  <c:v>92.94600738661029</c:v>
                </c:pt>
                <c:pt idx="16">
                  <c:v>93.058583448931287</c:v>
                </c:pt>
                <c:pt idx="17">
                  <c:v>93.21414022048134</c:v>
                </c:pt>
                <c:pt idx="18">
                  <c:v>93.421584042122646</c:v>
                </c:pt>
                <c:pt idx="19">
                  <c:v>94.08398025801236</c:v>
                </c:pt>
                <c:pt idx="20">
                  <c:v>95.117048214599833</c:v>
                </c:pt>
                <c:pt idx="21">
                  <c:v>96.12155552328143</c:v>
                </c:pt>
                <c:pt idx="22">
                  <c:v>97.10225564945199</c:v>
                </c:pt>
                <c:pt idx="23">
                  <c:v>98.056738459785024</c:v>
                </c:pt>
                <c:pt idx="24">
                  <c:v>98.92091960044695</c:v>
                </c:pt>
                <c:pt idx="25">
                  <c:v>99.587011421959033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6A6-5D44-9D6A-255A4261709F}"/>
            </c:ext>
          </c:extLst>
        </c:ser>
        <c:ser>
          <c:idx val="5"/>
          <c:order val="5"/>
          <c:tx>
            <c:v>6</c:v>
          </c:tx>
          <c:val>
            <c:numRef>
              <c:f>D_heads!$CE$608:$DK$608</c:f>
              <c:numCache>
                <c:formatCode>General</c:formatCode>
                <c:ptCount val="33"/>
                <c:pt idx="0">
                  <c:v>93.525328890974777</c:v>
                </c:pt>
                <c:pt idx="1">
                  <c:v>93.552802252926341</c:v>
                </c:pt>
                <c:pt idx="2">
                  <c:v>93.509470761807506</c:v>
                </c:pt>
                <c:pt idx="3">
                  <c:v>93.426405333552538</c:v>
                </c:pt>
                <c:pt idx="4">
                  <c:v>93.324680476770723</c:v>
                </c:pt>
                <c:pt idx="5">
                  <c:v>93.223600210070202</c:v>
                </c:pt>
                <c:pt idx="6">
                  <c:v>93.11670734021321</c:v>
                </c:pt>
                <c:pt idx="7">
                  <c:v>93.036618740400556</c:v>
                </c:pt>
                <c:pt idx="8">
                  <c:v>92.948785261922666</c:v>
                </c:pt>
                <c:pt idx="9">
                  <c:v>92.867560604158214</c:v>
                </c:pt>
                <c:pt idx="10">
                  <c:v>92.793942226772444</c:v>
                </c:pt>
                <c:pt idx="11">
                  <c:v>92.728945962213174</c:v>
                </c:pt>
                <c:pt idx="12">
                  <c:v>92.676656324186681</c:v>
                </c:pt>
                <c:pt idx="13">
                  <c:v>92.643424691031754</c:v>
                </c:pt>
                <c:pt idx="14">
                  <c:v>92.649680269594455</c:v>
                </c:pt>
                <c:pt idx="15">
                  <c:v>92.700610622546591</c:v>
                </c:pt>
                <c:pt idx="16">
                  <c:v>92.789036069316666</c:v>
                </c:pt>
                <c:pt idx="17">
                  <c:v>92.926092267180564</c:v>
                </c:pt>
                <c:pt idx="18">
                  <c:v>93.125070252573309</c:v>
                </c:pt>
                <c:pt idx="19">
                  <c:v>93.805119505515876</c:v>
                </c:pt>
                <c:pt idx="20">
                  <c:v>94.876369887988147</c:v>
                </c:pt>
                <c:pt idx="21">
                  <c:v>95.913275977064259</c:v>
                </c:pt>
                <c:pt idx="22">
                  <c:v>96.903815716814435</c:v>
                </c:pt>
                <c:pt idx="23">
                  <c:v>97.834385101634069</c:v>
                </c:pt>
                <c:pt idx="24">
                  <c:v>98.675717111031446</c:v>
                </c:pt>
                <c:pt idx="25">
                  <c:v>99.395330468406044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6A6-5D44-9D6A-255A4261709F}"/>
            </c:ext>
          </c:extLst>
        </c:ser>
        <c:ser>
          <c:idx val="6"/>
          <c:order val="6"/>
          <c:tx>
            <c:v>7</c:v>
          </c:tx>
          <c:val>
            <c:numRef>
              <c:f>D_heads!$CE$609:$DK$609</c:f>
              <c:numCache>
                <c:formatCode>General</c:formatCode>
                <c:ptCount val="33"/>
                <c:pt idx="0">
                  <c:v>93.391333933683498</c:v>
                </c:pt>
                <c:pt idx="1">
                  <c:v>93.365884231755743</c:v>
                </c:pt>
                <c:pt idx="2">
                  <c:v>93.296079925960427</c:v>
                </c:pt>
                <c:pt idx="3">
                  <c:v>93.198006565639034</c:v>
                </c:pt>
                <c:pt idx="4">
                  <c:v>93.096492732487874</c:v>
                </c:pt>
                <c:pt idx="5">
                  <c:v>93.010336720031589</c:v>
                </c:pt>
                <c:pt idx="6">
                  <c:v>92.952647853637217</c:v>
                </c:pt>
                <c:pt idx="7">
                  <c:v>92.882907312920977</c:v>
                </c:pt>
                <c:pt idx="8">
                  <c:v>92.779565395869085</c:v>
                </c:pt>
                <c:pt idx="9">
                  <c:v>92.694806178118114</c:v>
                </c:pt>
                <c:pt idx="10">
                  <c:v>92.613739760805018</c:v>
                </c:pt>
                <c:pt idx="11">
                  <c:v>92.5341414155167</c:v>
                </c:pt>
                <c:pt idx="12">
                  <c:v>92.462180382546052</c:v>
                </c:pt>
                <c:pt idx="13">
                  <c:v>92.406213616552407</c:v>
                </c:pt>
                <c:pt idx="14">
                  <c:v>92.37984133368586</c:v>
                </c:pt>
                <c:pt idx="15">
                  <c:v>92.39153026764069</c:v>
                </c:pt>
                <c:pt idx="16">
                  <c:v>92.444527715349608</c:v>
                </c:pt>
                <c:pt idx="17">
                  <c:v>92.5496302395036</c:v>
                </c:pt>
                <c:pt idx="18">
                  <c:v>92.728868179375539</c:v>
                </c:pt>
                <c:pt idx="19">
                  <c:v>93.435448530421752</c:v>
                </c:pt>
                <c:pt idx="20">
                  <c:v>94.563756443102648</c:v>
                </c:pt>
                <c:pt idx="21">
                  <c:v>95.651040499123226</c:v>
                </c:pt>
                <c:pt idx="22">
                  <c:v>96.676133218566449</c:v>
                </c:pt>
                <c:pt idx="23">
                  <c:v>97.627683434993187</c:v>
                </c:pt>
                <c:pt idx="24">
                  <c:v>98.49686602250253</c:v>
                </c:pt>
                <c:pt idx="25">
                  <c:v>99.281562824493406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6A6-5D44-9D6A-255A4261709F}"/>
            </c:ext>
          </c:extLst>
        </c:ser>
        <c:ser>
          <c:idx val="7"/>
          <c:order val="7"/>
          <c:tx>
            <c:v>8</c:v>
          </c:tx>
          <c:val>
            <c:numRef>
              <c:f>D_heads!$CE$610:$DK$610</c:f>
              <c:numCache>
                <c:formatCode>General</c:formatCode>
                <c:ptCount val="33"/>
                <c:pt idx="0">
                  <c:v>93.175438785247891</c:v>
                </c:pt>
                <c:pt idx="1">
                  <c:v>93.118127147622602</c:v>
                </c:pt>
                <c:pt idx="2">
                  <c:v>93.0094515438294</c:v>
                </c:pt>
                <c:pt idx="3">
                  <c:v>92.876665492621285</c:v>
                </c:pt>
                <c:pt idx="4">
                  <c:v>92.762956370460344</c:v>
                </c:pt>
                <c:pt idx="5">
                  <c:v>92.705296858745442</c:v>
                </c:pt>
                <c:pt idx="6">
                  <c:v>92.696515009620114</c:v>
                </c:pt>
                <c:pt idx="7">
                  <c:v>92.649642640479954</c:v>
                </c:pt>
                <c:pt idx="8">
                  <c:v>92.558940701959614</c:v>
                </c:pt>
                <c:pt idx="9">
                  <c:v>92.487663426404382</c:v>
                </c:pt>
                <c:pt idx="10">
                  <c:v>92.403196892275233</c:v>
                </c:pt>
                <c:pt idx="11">
                  <c:v>92.304315472567225</c:v>
                </c:pt>
                <c:pt idx="12">
                  <c:v>92.204618023453691</c:v>
                </c:pt>
                <c:pt idx="13">
                  <c:v>92.111619203652083</c:v>
                </c:pt>
                <c:pt idx="14">
                  <c:v>92.046670162856486</c:v>
                </c:pt>
                <c:pt idx="15">
                  <c:v>92.015843167527251</c:v>
                </c:pt>
                <c:pt idx="16">
                  <c:v>92.022483131407526</c:v>
                </c:pt>
                <c:pt idx="17">
                  <c:v>92.073414753341709</c:v>
                </c:pt>
                <c:pt idx="18">
                  <c:v>92.203461291619377</c:v>
                </c:pt>
                <c:pt idx="19">
                  <c:v>92.963260251103023</c:v>
                </c:pt>
                <c:pt idx="20">
                  <c:v>94.187585274208544</c:v>
                </c:pt>
                <c:pt idx="21">
                  <c:v>95.350860198658111</c:v>
                </c:pt>
                <c:pt idx="22">
                  <c:v>96.431311089017939</c:v>
                </c:pt>
                <c:pt idx="23">
                  <c:v>97.426775927030349</c:v>
                </c:pt>
                <c:pt idx="24">
                  <c:v>98.343438004692217</c:v>
                </c:pt>
                <c:pt idx="25">
                  <c:v>99.1942758190973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6A6-5D44-9D6A-255A4261709F}"/>
            </c:ext>
          </c:extLst>
        </c:ser>
        <c:ser>
          <c:idx val="8"/>
          <c:order val="8"/>
          <c:tx>
            <c:v>9</c:v>
          </c:tx>
          <c:val>
            <c:numRef>
              <c:f>D_heads!$CE$611:$DK$611</c:f>
              <c:numCache>
                <c:formatCode>General</c:formatCode>
                <c:ptCount val="33"/>
                <c:pt idx="0">
                  <c:v>92.908578137113096</c:v>
                </c:pt>
                <c:pt idx="1">
                  <c:v>92.815448652629115</c:v>
                </c:pt>
                <c:pt idx="2">
                  <c:v>92.644388946596607</c:v>
                </c:pt>
                <c:pt idx="3">
                  <c:v>92.438987635727187</c:v>
                </c:pt>
                <c:pt idx="4">
                  <c:v>92.28266495237105</c:v>
                </c:pt>
                <c:pt idx="5">
                  <c:v>92.268071064387229</c:v>
                </c:pt>
                <c:pt idx="6">
                  <c:v>92.317218405062604</c:v>
                </c:pt>
                <c:pt idx="7">
                  <c:v>92.343959044973943</c:v>
                </c:pt>
                <c:pt idx="8">
                  <c:v>92.317717967559531</c:v>
                </c:pt>
                <c:pt idx="9">
                  <c:v>92.264341198359887</c:v>
                </c:pt>
                <c:pt idx="10">
                  <c:v>92.164664323117151</c:v>
                </c:pt>
                <c:pt idx="11">
                  <c:v>92.031818175676463</c:v>
                </c:pt>
                <c:pt idx="12">
                  <c:v>91.895384074409861</c:v>
                </c:pt>
                <c:pt idx="13">
                  <c:v>91.764382805171451</c:v>
                </c:pt>
                <c:pt idx="14">
                  <c:v>91.655012269792877</c:v>
                </c:pt>
                <c:pt idx="15">
                  <c:v>91.578334468063758</c:v>
                </c:pt>
                <c:pt idx="16">
                  <c:v>91.531656060553019</c:v>
                </c:pt>
                <c:pt idx="17">
                  <c:v>91.493375861129849</c:v>
                </c:pt>
                <c:pt idx="18">
                  <c:v>91.479234114806786</c:v>
                </c:pt>
                <c:pt idx="19">
                  <c:v>92.38059867064085</c:v>
                </c:pt>
                <c:pt idx="20">
                  <c:v>93.769461452475824</c:v>
                </c:pt>
                <c:pt idx="21">
                  <c:v>95.033419897828708</c:v>
                </c:pt>
                <c:pt idx="22">
                  <c:v>96.179392438055586</c:v>
                </c:pt>
                <c:pt idx="23">
                  <c:v>97.225634010215558</c:v>
                </c:pt>
                <c:pt idx="24">
                  <c:v>98.194044215877128</c:v>
                </c:pt>
                <c:pt idx="25">
                  <c:v>99.110468720632298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6A6-5D44-9D6A-255A4261709F}"/>
            </c:ext>
          </c:extLst>
        </c:ser>
        <c:ser>
          <c:idx val="9"/>
          <c:order val="9"/>
          <c:tx>
            <c:v>10</c:v>
          </c:tx>
          <c:val>
            <c:numRef>
              <c:f>D_heads!$CE$612:$DK$612</c:f>
              <c:numCache>
                <c:formatCode>General</c:formatCode>
                <c:ptCount val="33"/>
                <c:pt idx="0">
                  <c:v>92.625740135875375</c:v>
                </c:pt>
                <c:pt idx="1">
                  <c:v>92.483577848097127</c:v>
                </c:pt>
                <c:pt idx="2">
                  <c:v>92.210374145383042</c:v>
                </c:pt>
                <c:pt idx="3">
                  <c:v>91.854401768884443</c:v>
                </c:pt>
                <c:pt idx="4">
                  <c:v>91.569623109137993</c:v>
                </c:pt>
                <c:pt idx="5">
                  <c:v>91.683837294897586</c:v>
                </c:pt>
                <c:pt idx="6">
                  <c:v>91.885279914632108</c:v>
                </c:pt>
                <c:pt idx="7">
                  <c:v>92.033340998582489</c:v>
                </c:pt>
                <c:pt idx="8">
                  <c:v>92.082244106804765</c:v>
                </c:pt>
                <c:pt idx="9">
                  <c:v>92.028416728970171</c:v>
                </c:pt>
                <c:pt idx="10">
                  <c:v>91.899593270176013</c:v>
                </c:pt>
                <c:pt idx="11">
                  <c:v>91.737773732119109</c:v>
                </c:pt>
                <c:pt idx="12">
                  <c:v>91.556505555939722</c:v>
                </c:pt>
                <c:pt idx="13">
                  <c:v>91.371863323808114</c:v>
                </c:pt>
                <c:pt idx="14">
                  <c:v>91.207265271286929</c:v>
                </c:pt>
                <c:pt idx="15">
                  <c:v>91.087443634886412</c:v>
                </c:pt>
                <c:pt idx="16">
                  <c:v>91.008889090511772</c:v>
                </c:pt>
                <c:pt idx="17">
                  <c:v>90.865395912778666</c:v>
                </c:pt>
                <c:pt idx="18">
                  <c:v>90.356221593737672</c:v>
                </c:pt>
                <c:pt idx="19">
                  <c:v>91.752192239942261</c:v>
                </c:pt>
                <c:pt idx="20">
                  <c:v>93.374572221635574</c:v>
                </c:pt>
                <c:pt idx="21">
                  <c:v>94.73366980486081</c:v>
                </c:pt>
                <c:pt idx="22">
                  <c:v>95.933532598892185</c:v>
                </c:pt>
                <c:pt idx="23">
                  <c:v>97.020776975798043</c:v>
                </c:pt>
                <c:pt idx="24">
                  <c:v>98.03218774281882</c:v>
                </c:pt>
                <c:pt idx="25">
                  <c:v>99.010130746358101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6A6-5D44-9D6A-255A4261709F}"/>
            </c:ext>
          </c:extLst>
        </c:ser>
        <c:ser>
          <c:idx val="10"/>
          <c:order val="10"/>
          <c:tx>
            <c:v>11</c:v>
          </c:tx>
          <c:val>
            <c:numRef>
              <c:f>D_heads!$CE$613:$DK$613</c:f>
              <c:numCache>
                <c:formatCode>General</c:formatCode>
                <c:ptCount val="33"/>
                <c:pt idx="0">
                  <c:v>92.375274351861364</c:v>
                </c:pt>
                <c:pt idx="1">
                  <c:v>92.17498207833313</c:v>
                </c:pt>
                <c:pt idx="2">
                  <c:v>91.755299709148289</c:v>
                </c:pt>
                <c:pt idx="3">
                  <c:v>91.100447658662262</c:v>
                </c:pt>
                <c:pt idx="4">
                  <c:v>90.366498277176746</c:v>
                </c:pt>
                <c:pt idx="5">
                  <c:v>90.929435679426064</c:v>
                </c:pt>
                <c:pt idx="6">
                  <c:v>91.432598950479473</c:v>
                </c:pt>
                <c:pt idx="7">
                  <c:v>91.740609281116761</c:v>
                </c:pt>
                <c:pt idx="8">
                  <c:v>91.85626004732481</c:v>
                </c:pt>
                <c:pt idx="9">
                  <c:v>91.791211576830378</c:v>
                </c:pt>
                <c:pt idx="10">
                  <c:v>91.642082247756591</c:v>
                </c:pt>
                <c:pt idx="11">
                  <c:v>91.439006958601183</c:v>
                </c:pt>
                <c:pt idx="12">
                  <c:v>91.197762125009234</c:v>
                </c:pt>
                <c:pt idx="13">
                  <c:v>90.936635718179772</c:v>
                </c:pt>
                <c:pt idx="14">
                  <c:v>90.692331373918833</c:v>
                </c:pt>
                <c:pt idx="15">
                  <c:v>90.532865948776561</c:v>
                </c:pt>
                <c:pt idx="16">
                  <c:v>90.528439944349174</c:v>
                </c:pt>
                <c:pt idx="17">
                  <c:v>90.580158253928815</c:v>
                </c:pt>
                <c:pt idx="18">
                  <c:v>90.642345217988662</c:v>
                </c:pt>
                <c:pt idx="19">
                  <c:v>91.638346678227592</c:v>
                </c:pt>
                <c:pt idx="20">
                  <c:v>93.142236500106193</c:v>
                </c:pt>
                <c:pt idx="21">
                  <c:v>94.492209004099578</c:v>
                </c:pt>
                <c:pt idx="22">
                  <c:v>95.704544361677122</c:v>
                </c:pt>
                <c:pt idx="23">
                  <c:v>96.807122114608489</c:v>
                </c:pt>
                <c:pt idx="24">
                  <c:v>97.835977079041186</c:v>
                </c:pt>
                <c:pt idx="25">
                  <c:v>98.851940316257441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6A6-5D44-9D6A-255A4261709F}"/>
            </c:ext>
          </c:extLst>
        </c:ser>
        <c:ser>
          <c:idx val="11"/>
          <c:order val="11"/>
          <c:tx>
            <c:v>12</c:v>
          </c:tx>
          <c:val>
            <c:numRef>
              <c:f>D_heads!$CE$614:$DK$614</c:f>
              <c:numCache>
                <c:formatCode>General</c:formatCode>
                <c:ptCount val="33"/>
                <c:pt idx="0">
                  <c:v>92.214784253531334</c:v>
                </c:pt>
                <c:pt idx="1">
                  <c:v>91.977531794991904</c:v>
                </c:pt>
                <c:pt idx="2">
                  <c:v>91.431193261718235</c:v>
                </c:pt>
                <c:pt idx="3">
                  <c:v>90.327209451156605</c:v>
                </c:pt>
                <c:pt idx="4">
                  <c:v>87.775421369933227</c:v>
                </c:pt>
                <c:pt idx="5">
                  <c:v>90.15219633410463</c:v>
                </c:pt>
                <c:pt idx="6">
                  <c:v>91.101648917413357</c:v>
                </c:pt>
                <c:pt idx="7">
                  <c:v>91.537813251517051</c:v>
                </c:pt>
                <c:pt idx="8">
                  <c:v>91.694079753959073</c:v>
                </c:pt>
                <c:pt idx="9">
                  <c:v>91.611768965988489</c:v>
                </c:pt>
                <c:pt idx="10">
                  <c:v>91.413946668495583</c:v>
                </c:pt>
                <c:pt idx="11">
                  <c:v>91.155200564921955</c:v>
                </c:pt>
                <c:pt idx="12">
                  <c:v>90.836651000357449</c:v>
                </c:pt>
                <c:pt idx="13">
                  <c:v>90.462908636676204</c:v>
                </c:pt>
                <c:pt idx="14">
                  <c:v>90.071108410389485</c:v>
                </c:pt>
                <c:pt idx="15">
                  <c:v>89.801744697254975</c:v>
                </c:pt>
                <c:pt idx="16">
                  <c:v>89.970081939309082</c:v>
                </c:pt>
                <c:pt idx="17">
                  <c:v>90.262299474905575</c:v>
                </c:pt>
                <c:pt idx="18">
                  <c:v>90.569663549234221</c:v>
                </c:pt>
                <c:pt idx="19">
                  <c:v>91.519623210027405</c:v>
                </c:pt>
                <c:pt idx="20">
                  <c:v>92.963542394842221</c:v>
                </c:pt>
                <c:pt idx="21">
                  <c:v>94.28624528693264</c:v>
                </c:pt>
                <c:pt idx="22">
                  <c:v>95.486802329304837</c:v>
                </c:pt>
                <c:pt idx="23">
                  <c:v>96.578453538577264</c:v>
                </c:pt>
                <c:pt idx="24">
                  <c:v>97.579856041504186</c:v>
                </c:pt>
                <c:pt idx="25">
                  <c:v>98.511064531429795</c:v>
                </c:pt>
                <c:pt idx="26">
                  <c:v>99.370820211995152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46A6-5D44-9D6A-255A4261709F}"/>
            </c:ext>
          </c:extLst>
        </c:ser>
        <c:ser>
          <c:idx val="12"/>
          <c:order val="12"/>
          <c:tx>
            <c:v>13</c:v>
          </c:tx>
          <c:val>
            <c:numRef>
              <c:f>D_heads!$CE$615:$DK$615</c:f>
              <c:numCache>
                <c:formatCode>General</c:formatCode>
                <c:ptCount val="33"/>
                <c:pt idx="0">
                  <c:v>92.180867227520991</c:v>
                </c:pt>
                <c:pt idx="1">
                  <c:v>91.980602976622762</c:v>
                </c:pt>
                <c:pt idx="2">
                  <c:v>91.560292708258501</c:v>
                </c:pt>
                <c:pt idx="3">
                  <c:v>90.903275513457018</c:v>
                </c:pt>
                <c:pt idx="4">
                  <c:v>90.164748729193207</c:v>
                </c:pt>
                <c:pt idx="5">
                  <c:v>90.719868548044474</c:v>
                </c:pt>
                <c:pt idx="6">
                  <c:v>91.210918460224718</c:v>
                </c:pt>
                <c:pt idx="7">
                  <c:v>91.499414137260374</c:v>
                </c:pt>
                <c:pt idx="8">
                  <c:v>91.613552664736275</c:v>
                </c:pt>
                <c:pt idx="9">
                  <c:v>91.477332571536721</c:v>
                </c:pt>
                <c:pt idx="10">
                  <c:v>91.223043197870965</c:v>
                </c:pt>
                <c:pt idx="11">
                  <c:v>90.908951046738323</c:v>
                </c:pt>
                <c:pt idx="12">
                  <c:v>90.509457583601616</c:v>
                </c:pt>
                <c:pt idx="13">
                  <c:v>89.986510030813264</c:v>
                </c:pt>
                <c:pt idx="14">
                  <c:v>89.306897711309077</c:v>
                </c:pt>
                <c:pt idx="15">
                  <c:v>88.612252894674</c:v>
                </c:pt>
                <c:pt idx="16">
                  <c:v>89.26683917907927</c:v>
                </c:pt>
                <c:pt idx="17">
                  <c:v>89.907821476594279</c:v>
                </c:pt>
                <c:pt idx="18">
                  <c:v>90.402367129654721</c:v>
                </c:pt>
                <c:pt idx="19">
                  <c:v>91.383855702521842</c:v>
                </c:pt>
                <c:pt idx="20">
                  <c:v>92.80577035286035</c:v>
                </c:pt>
                <c:pt idx="21">
                  <c:v>94.098607569852987</c:v>
                </c:pt>
                <c:pt idx="22">
                  <c:v>95.276037599461247</c:v>
                </c:pt>
                <c:pt idx="23">
                  <c:v>96.346039916966404</c:v>
                </c:pt>
                <c:pt idx="24">
                  <c:v>97.313696649984706</c:v>
                </c:pt>
                <c:pt idx="25">
                  <c:v>98.180181224609683</c:v>
                </c:pt>
                <c:pt idx="26">
                  <c:v>98.93282469162402</c:v>
                </c:pt>
                <c:pt idx="27">
                  <c:v>99.531186416081695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46A6-5D44-9D6A-255A4261709F}"/>
            </c:ext>
          </c:extLst>
        </c:ser>
        <c:ser>
          <c:idx val="13"/>
          <c:order val="13"/>
          <c:tx>
            <c:v>14</c:v>
          </c:tx>
          <c:val>
            <c:numRef>
              <c:f>D_heads!$CE$616:$DK$616</c:f>
              <c:numCache>
                <c:formatCode>General</c:formatCode>
                <c:ptCount val="33"/>
                <c:pt idx="0">
                  <c:v>92.236350277271356</c:v>
                </c:pt>
                <c:pt idx="1">
                  <c:v>92.095007147093739</c:v>
                </c:pt>
                <c:pt idx="2">
                  <c:v>91.82156490175484</c:v>
                </c:pt>
                <c:pt idx="3">
                  <c:v>91.462318560890779</c:v>
                </c:pt>
                <c:pt idx="4">
                  <c:v>91.169428866754458</c:v>
                </c:pt>
                <c:pt idx="5">
                  <c:v>91.269271802179887</c:v>
                </c:pt>
                <c:pt idx="6">
                  <c:v>91.449669223472696</c:v>
                </c:pt>
                <c:pt idx="7">
                  <c:v>91.571474977246012</c:v>
                </c:pt>
                <c:pt idx="8">
                  <c:v>91.600625236059855</c:v>
                </c:pt>
                <c:pt idx="9">
                  <c:v>91.451191155778275</c:v>
                </c:pt>
                <c:pt idx="10">
                  <c:v>91.119509956219389</c:v>
                </c:pt>
                <c:pt idx="11">
                  <c:v>90.726836230784727</c:v>
                </c:pt>
                <c:pt idx="12">
                  <c:v>90.285386632837856</c:v>
                </c:pt>
                <c:pt idx="13">
                  <c:v>89.646930847342574</c:v>
                </c:pt>
                <c:pt idx="14">
                  <c:v>88.537978271446406</c:v>
                </c:pt>
                <c:pt idx="15">
                  <c:v>86.053587304522651</c:v>
                </c:pt>
                <c:pt idx="16">
                  <c:v>88.556835149399873</c:v>
                </c:pt>
                <c:pt idx="17">
                  <c:v>89.678858562277128</c:v>
                </c:pt>
                <c:pt idx="18">
                  <c:v>90.315492466317096</c:v>
                </c:pt>
                <c:pt idx="19">
                  <c:v>91.30455115118194</c:v>
                </c:pt>
                <c:pt idx="20">
                  <c:v>92.676456623744514</c:v>
                </c:pt>
                <c:pt idx="21">
                  <c:v>93.920678964923425</c:v>
                </c:pt>
                <c:pt idx="22">
                  <c:v>95.067122251512444</c:v>
                </c:pt>
                <c:pt idx="23">
                  <c:v>96.116291628914723</c:v>
                </c:pt>
                <c:pt idx="24">
                  <c:v>97.060333827249877</c:v>
                </c:pt>
                <c:pt idx="25">
                  <c:v>97.890324154649861</c:v>
                </c:pt>
                <c:pt idx="26">
                  <c:v>98.594220879526461</c:v>
                </c:pt>
                <c:pt idx="27">
                  <c:v>99.154702914532692</c:v>
                </c:pt>
                <c:pt idx="28">
                  <c:v>99.560173331889629</c:v>
                </c:pt>
                <c:pt idx="29">
                  <c:v>99.757453404740872</c:v>
                </c:pt>
                <c:pt idx="30">
                  <c:v>99.879557383474022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46A6-5D44-9D6A-255A4261709F}"/>
            </c:ext>
          </c:extLst>
        </c:ser>
        <c:ser>
          <c:idx val="14"/>
          <c:order val="14"/>
          <c:tx>
            <c:v>15</c:v>
          </c:tx>
          <c:val>
            <c:numRef>
              <c:f>D_heads!$CE$617:$DK$617</c:f>
              <c:numCache>
                <c:formatCode>General</c:formatCode>
                <c:ptCount val="33"/>
                <c:pt idx="0">
                  <c:v>92.322323060618629</c:v>
                </c:pt>
                <c:pt idx="1">
                  <c:v>92.232855037756948</c:v>
                </c:pt>
                <c:pt idx="2">
                  <c:v>92.064193900896768</c:v>
                </c:pt>
                <c:pt idx="3">
                  <c:v>91.856563475464995</c:v>
                </c:pt>
                <c:pt idx="4">
                  <c:v>91.690461614024954</c:v>
                </c:pt>
                <c:pt idx="5">
                  <c:v>91.655856087543157</c:v>
                </c:pt>
                <c:pt idx="6">
                  <c:v>91.673981860608222</c:v>
                </c:pt>
                <c:pt idx="7">
                  <c:v>91.672302245062298</c:v>
                </c:pt>
                <c:pt idx="8">
                  <c:v>91.610659767494965</c:v>
                </c:pt>
                <c:pt idx="9">
                  <c:v>91.458490186215059</c:v>
                </c:pt>
                <c:pt idx="10">
                  <c:v>91.129669788349048</c:v>
                </c:pt>
                <c:pt idx="11">
                  <c:v>90.692705782925714</c:v>
                </c:pt>
                <c:pt idx="12">
                  <c:v>90.238884462950523</c:v>
                </c:pt>
                <c:pt idx="13">
                  <c:v>89.758801817562542</c:v>
                </c:pt>
                <c:pt idx="14">
                  <c:v>89.125456157023308</c:v>
                </c:pt>
                <c:pt idx="15">
                  <c:v>88.487940452467143</c:v>
                </c:pt>
                <c:pt idx="16">
                  <c:v>89.208191282242211</c:v>
                </c:pt>
                <c:pt idx="17">
                  <c:v>89.914770183229365</c:v>
                </c:pt>
                <c:pt idx="18">
                  <c:v>90.448424348165105</c:v>
                </c:pt>
                <c:pt idx="19">
                  <c:v>91.344501562783989</c:v>
                </c:pt>
                <c:pt idx="20">
                  <c:v>92.573896365201563</c:v>
                </c:pt>
                <c:pt idx="21">
                  <c:v>93.733226374012389</c:v>
                </c:pt>
                <c:pt idx="22">
                  <c:v>94.846616861090396</c:v>
                </c:pt>
                <c:pt idx="23">
                  <c:v>95.886689681915584</c:v>
                </c:pt>
                <c:pt idx="24">
                  <c:v>96.825014051623469</c:v>
                </c:pt>
                <c:pt idx="25">
                  <c:v>97.643433298665215</c:v>
                </c:pt>
                <c:pt idx="26">
                  <c:v>98.330908719268663</c:v>
                </c:pt>
                <c:pt idx="27">
                  <c:v>98.880102680108024</c:v>
                </c:pt>
                <c:pt idx="28">
                  <c:v>99.288350410520138</c:v>
                </c:pt>
                <c:pt idx="29">
                  <c:v>99.556822719544954</c:v>
                </c:pt>
                <c:pt idx="30">
                  <c:v>99.732974748400935</c:v>
                </c:pt>
                <c:pt idx="31">
                  <c:v>99.848932978483376</c:v>
                </c:pt>
                <c:pt idx="32">
                  <c:v>99.892578020267734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46A6-5D44-9D6A-255A4261709F}"/>
            </c:ext>
          </c:extLst>
        </c:ser>
        <c:ser>
          <c:idx val="15"/>
          <c:order val="15"/>
          <c:tx>
            <c:v>16</c:v>
          </c:tx>
          <c:val>
            <c:numRef>
              <c:f>D_heads!$CE$618:$DK$618</c:f>
              <c:numCache>
                <c:formatCode>General</c:formatCode>
                <c:ptCount val="33"/>
                <c:pt idx="0">
                  <c:v>92.387115069434529</c:v>
                </c:pt>
                <c:pt idx="1">
                  <c:v>92.3415662664584</c:v>
                </c:pt>
                <c:pt idx="2">
                  <c:v>92.24168260528144</c:v>
                </c:pt>
                <c:pt idx="3">
                  <c:v>92.111106333812955</c:v>
                </c:pt>
                <c:pt idx="4">
                  <c:v>91.989270528187035</c:v>
                </c:pt>
                <c:pt idx="5">
                  <c:v>91.907577004426471</c:v>
                </c:pt>
                <c:pt idx="6">
                  <c:v>91.845190485275197</c:v>
                </c:pt>
                <c:pt idx="7">
                  <c:v>91.76938902971348</c:v>
                </c:pt>
                <c:pt idx="8">
                  <c:v>91.65602024392814</c:v>
                </c:pt>
                <c:pt idx="9">
                  <c:v>91.494451143136345</c:v>
                </c:pt>
                <c:pt idx="10">
                  <c:v>91.205509447212464</c:v>
                </c:pt>
                <c:pt idx="11">
                  <c:v>90.776448354717601</c:v>
                </c:pt>
                <c:pt idx="12">
                  <c:v>90.351324497182688</c:v>
                </c:pt>
                <c:pt idx="13">
                  <c:v>90.005582288608466</c:v>
                </c:pt>
                <c:pt idx="14">
                  <c:v>89.698638082922173</c:v>
                </c:pt>
                <c:pt idx="15">
                  <c:v>89.545647076385606</c:v>
                </c:pt>
                <c:pt idx="16">
                  <c:v>89.853708277616064</c:v>
                </c:pt>
                <c:pt idx="17">
                  <c:v>90.303341439023555</c:v>
                </c:pt>
                <c:pt idx="18">
                  <c:v>90.735542998645386</c:v>
                </c:pt>
                <c:pt idx="19">
                  <c:v>91.497852664002252</c:v>
                </c:pt>
                <c:pt idx="20">
                  <c:v>92.440674053635632</c:v>
                </c:pt>
                <c:pt idx="21">
                  <c:v>93.483695372940446</c:v>
                </c:pt>
                <c:pt idx="22">
                  <c:v>94.588266439510548</c:v>
                </c:pt>
                <c:pt idx="23">
                  <c:v>95.649603118930443</c:v>
                </c:pt>
                <c:pt idx="24">
                  <c:v>96.607212820827868</c:v>
                </c:pt>
                <c:pt idx="25">
                  <c:v>97.435792018277638</c:v>
                </c:pt>
                <c:pt idx="26">
                  <c:v>98.127079469650141</c:v>
                </c:pt>
                <c:pt idx="27">
                  <c:v>98.680886523447271</c:v>
                </c:pt>
                <c:pt idx="28">
                  <c:v>99.102560723438401</c:v>
                </c:pt>
                <c:pt idx="29">
                  <c:v>99.403692651662041</c:v>
                </c:pt>
                <c:pt idx="30">
                  <c:v>99.608691643621881</c:v>
                </c:pt>
                <c:pt idx="31">
                  <c:v>99.73785387116726</c:v>
                </c:pt>
                <c:pt idx="32">
                  <c:v>99.79854411170399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46A6-5D44-9D6A-255A4261709F}"/>
            </c:ext>
          </c:extLst>
        </c:ser>
        <c:ser>
          <c:idx val="16"/>
          <c:order val="16"/>
          <c:tx>
            <c:v>17</c:v>
          </c:tx>
          <c:val>
            <c:numRef>
              <c:f>D_heads!$CE$619:$DK$619</c:f>
              <c:numCache>
                <c:formatCode>General</c:formatCode>
                <c:ptCount val="33"/>
                <c:pt idx="0">
                  <c:v>-99</c:v>
                </c:pt>
                <c:pt idx="1">
                  <c:v>92.397014245126982</c:v>
                </c:pt>
                <c:pt idx="2">
                  <c:v>92.346457119031612</c:v>
                </c:pt>
                <c:pt idx="3">
                  <c:v>92.259229554313762</c:v>
                </c:pt>
                <c:pt idx="4">
                  <c:v>92.157515913541886</c:v>
                </c:pt>
                <c:pt idx="5">
                  <c:v>92.05805161360162</c:v>
                </c:pt>
                <c:pt idx="6">
                  <c:v>91.957066214634224</c:v>
                </c:pt>
                <c:pt idx="7">
                  <c:v>91.840562381944522</c:v>
                </c:pt>
                <c:pt idx="8">
                  <c:v>91.694776501304602</c:v>
                </c:pt>
                <c:pt idx="9">
                  <c:v>91.510466649182149</c:v>
                </c:pt>
                <c:pt idx="10">
                  <c:v>91.279996978523869</c:v>
                </c:pt>
                <c:pt idx="11">
                  <c:v>90.960442819988671</c:v>
                </c:pt>
                <c:pt idx="12">
                  <c:v>90.586522232848367</c:v>
                </c:pt>
                <c:pt idx="13">
                  <c:v>90.290839805111716</c:v>
                </c:pt>
                <c:pt idx="14">
                  <c:v>90.099841081063829</c:v>
                </c:pt>
                <c:pt idx="15">
                  <c:v>90.123744897357923</c:v>
                </c:pt>
                <c:pt idx="16">
                  <c:v>90.338349189360287</c:v>
                </c:pt>
                <c:pt idx="17">
                  <c:v>90.689163771816752</c:v>
                </c:pt>
                <c:pt idx="18">
                  <c:v>91.128872629229605</c:v>
                </c:pt>
                <c:pt idx="19">
                  <c:v>91.710013323671831</c:v>
                </c:pt>
                <c:pt idx="20">
                  <c:v>92.232788727741209</c:v>
                </c:pt>
                <c:pt idx="21">
                  <c:v>93.065529271535624</c:v>
                </c:pt>
                <c:pt idx="22">
                  <c:v>94.261210083177716</c:v>
                </c:pt>
                <c:pt idx="23">
                  <c:v>95.404222008675575</c:v>
                </c:pt>
                <c:pt idx="24">
                  <c:v>96.411295045369641</c:v>
                </c:pt>
                <c:pt idx="25">
                  <c:v>97.2671771356367</c:v>
                </c:pt>
                <c:pt idx="26">
                  <c:v>97.973807530102718</c:v>
                </c:pt>
                <c:pt idx="27">
                  <c:v>98.53897457318169</c:v>
                </c:pt>
                <c:pt idx="28">
                  <c:v>98.973801307904395</c:v>
                </c:pt>
                <c:pt idx="29">
                  <c:v>99.292651490863221</c:v>
                </c:pt>
                <c:pt idx="30">
                  <c:v>99.513634753983467</c:v>
                </c:pt>
                <c:pt idx="31">
                  <c:v>99.653961129043111</c:v>
                </c:pt>
                <c:pt idx="32">
                  <c:v>99.726558846578016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46A6-5D44-9D6A-255A4261709F}"/>
            </c:ext>
          </c:extLst>
        </c:ser>
        <c:ser>
          <c:idx val="17"/>
          <c:order val="17"/>
          <c:tx>
            <c:v>18</c:v>
          </c:tx>
          <c:val>
            <c:numRef>
              <c:f>D_heads!$CE$620:$DK$620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92.385752954685316</c:v>
                </c:pt>
                <c:pt idx="3">
                  <c:v>92.324884171909261</c:v>
                </c:pt>
                <c:pt idx="4">
                  <c:v>92.233477545619209</c:v>
                </c:pt>
                <c:pt idx="5">
                  <c:v>92.128322406256103</c:v>
                </c:pt>
                <c:pt idx="6">
                  <c:v>92.011868278256031</c:v>
                </c:pt>
                <c:pt idx="7">
                  <c:v>91.877722889995013</c:v>
                </c:pt>
                <c:pt idx="8">
                  <c:v>91.717548529222185</c:v>
                </c:pt>
                <c:pt idx="9">
                  <c:v>91.525796863410207</c:v>
                </c:pt>
                <c:pt idx="10">
                  <c:v>91.302783272656669</c:v>
                </c:pt>
                <c:pt idx="11">
                  <c:v>91.062163819968617</c:v>
                </c:pt>
                <c:pt idx="12">
                  <c:v>90.787266831231719</c:v>
                </c:pt>
                <c:pt idx="13">
                  <c:v>90.595773991226807</c:v>
                </c:pt>
                <c:pt idx="14">
                  <c:v>90.448242929382587</c:v>
                </c:pt>
                <c:pt idx="15">
                  <c:v>90.492782443946282</c:v>
                </c:pt>
                <c:pt idx="16">
                  <c:v>90.667559870865617</c:v>
                </c:pt>
                <c:pt idx="17">
                  <c:v>90.965845941839589</c:v>
                </c:pt>
                <c:pt idx="18">
                  <c:v>91.359361637972441</c:v>
                </c:pt>
                <c:pt idx="19">
                  <c:v>91.830439366692829</c:v>
                </c:pt>
                <c:pt idx="20">
                  <c:v>92.315234322331463</c:v>
                </c:pt>
                <c:pt idx="21">
                  <c:v>92.824845267945022</c:v>
                </c:pt>
                <c:pt idx="22">
                  <c:v>93.875870360940581</c:v>
                </c:pt>
                <c:pt idx="23">
                  <c:v>95.18149436600163</c:v>
                </c:pt>
                <c:pt idx="24">
                  <c:v>96.256303153440811</c:v>
                </c:pt>
                <c:pt idx="25">
                  <c:v>97.144933455995002</c:v>
                </c:pt>
                <c:pt idx="26">
                  <c:v>97.869301200725914</c:v>
                </c:pt>
                <c:pt idx="27">
                  <c:v>98.446010799672081</c:v>
                </c:pt>
                <c:pt idx="28">
                  <c:v>98.890584476518526</c:v>
                </c:pt>
                <c:pt idx="29">
                  <c:v>99.21859507790991</c:v>
                </c:pt>
                <c:pt idx="30">
                  <c:v>99.445960543141354</c:v>
                </c:pt>
                <c:pt idx="31">
                  <c:v>99.589951155303794</c:v>
                </c:pt>
                <c:pt idx="32">
                  <c:v>99.682411450659146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6A6-5D44-9D6A-255A4261709F}"/>
            </c:ext>
          </c:extLst>
        </c:ser>
        <c:ser>
          <c:idx val="18"/>
          <c:order val="18"/>
          <c:tx>
            <c:v>19</c:v>
          </c:tx>
          <c:val>
            <c:numRef>
              <c:f>D_heads!$CE$621:$DK$621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90.771284866213435</c:v>
                </c:pt>
                <c:pt idx="13">
                  <c:v>90.723550714513124</c:v>
                </c:pt>
                <c:pt idx="14">
                  <c:v>90.671189935539928</c:v>
                </c:pt>
                <c:pt idx="15">
                  <c:v>90.698450004385379</c:v>
                </c:pt>
                <c:pt idx="16">
                  <c:v>90.854064053962546</c:v>
                </c:pt>
                <c:pt idx="17">
                  <c:v>91.126994537525889</c:v>
                </c:pt>
                <c:pt idx="18">
                  <c:v>91.490741495700973</c:v>
                </c:pt>
                <c:pt idx="19">
                  <c:v>91.914268064821286</c:v>
                </c:pt>
                <c:pt idx="20">
                  <c:v>92.348707638522427</c:v>
                </c:pt>
                <c:pt idx="21">
                  <c:v>92.792457385631295</c:v>
                </c:pt>
                <c:pt idx="22">
                  <c:v>93.757791848861956</c:v>
                </c:pt>
                <c:pt idx="23">
                  <c:v>95.076106014217387</c:v>
                </c:pt>
                <c:pt idx="24">
                  <c:v>96.175475774615293</c:v>
                </c:pt>
                <c:pt idx="25">
                  <c:v>97.081203328165302</c:v>
                </c:pt>
                <c:pt idx="26">
                  <c:v>97.816081666138402</c:v>
                </c:pt>
                <c:pt idx="27">
                  <c:v>98.399586866997893</c:v>
                </c:pt>
                <c:pt idx="28">
                  <c:v>98.849015051113838</c:v>
                </c:pt>
                <c:pt idx="29">
                  <c:v>99.179731723948194</c:v>
                </c:pt>
                <c:pt idx="30">
                  <c:v>99.40376387599261</c:v>
                </c:pt>
                <c:pt idx="31">
                  <c:v>99.525003824909604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6A6-5D44-9D6A-255A4261709F}"/>
            </c:ext>
          </c:extLst>
        </c:ser>
        <c:bandFmts/>
        <c:axId val="1668401551"/>
        <c:axId val="1668517727"/>
        <c:axId val="1378997487"/>
      </c:surfaceChart>
      <c:catAx>
        <c:axId val="1668401551"/>
        <c:scaling>
          <c:orientation val="minMax"/>
        </c:scaling>
        <c:delete val="0"/>
        <c:axPos val="b"/>
        <c:majorTickMark val="out"/>
        <c:minorTickMark val="none"/>
        <c:tickLblPos val="nextTo"/>
        <c:crossAx val="1668517727"/>
        <c:crosses val="autoZero"/>
        <c:auto val="1"/>
        <c:lblAlgn val="ctr"/>
        <c:lblOffset val="100"/>
        <c:noMultiLvlLbl val="0"/>
      </c:catAx>
      <c:valAx>
        <c:axId val="1668517727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668401551"/>
        <c:crosses val="autoZero"/>
        <c:crossBetween val="midCat"/>
        <c:majorUnit val="20"/>
      </c:valAx>
      <c:serAx>
        <c:axId val="1378997487"/>
        <c:scaling>
          <c:orientation val="minMax"/>
        </c:scaling>
        <c:delete val="0"/>
        <c:axPos val="b"/>
        <c:majorTickMark val="out"/>
        <c:minorTickMark val="none"/>
        <c:tickLblPos val="nextTo"/>
        <c:crossAx val="1668517727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D_heads!$CE$623:$DK$623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92.083190210736447</c:v>
                </c:pt>
                <c:pt idx="5">
                  <c:v>92.038848021828983</c:v>
                </c:pt>
                <c:pt idx="6">
                  <c:v>92.001619807616208</c:v>
                </c:pt>
                <c:pt idx="7">
                  <c:v>91.975677415805748</c:v>
                </c:pt>
                <c:pt idx="8">
                  <c:v>91.977181805749765</c:v>
                </c:pt>
                <c:pt idx="9">
                  <c:v>91.977419552913162</c:v>
                </c:pt>
                <c:pt idx="10">
                  <c:v>91.98427042764591</c:v>
                </c:pt>
                <c:pt idx="11">
                  <c:v>91.991241896517906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6C7-A546-9106-9CAB22364123}"/>
            </c:ext>
          </c:extLst>
        </c:ser>
        <c:ser>
          <c:idx val="1"/>
          <c:order val="1"/>
          <c:tx>
            <c:v>2</c:v>
          </c:tx>
          <c:val>
            <c:numRef>
              <c:f>D_heads!$CE$624:$DK$624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92.196112199074136</c:v>
                </c:pt>
                <c:pt idx="3">
                  <c:v>92.156109236675135</c:v>
                </c:pt>
                <c:pt idx="4">
                  <c:v>92.094988332360955</c:v>
                </c:pt>
                <c:pt idx="5">
                  <c:v>92.050999846600405</c:v>
                </c:pt>
                <c:pt idx="6">
                  <c:v>92.009558463224579</c:v>
                </c:pt>
                <c:pt idx="7">
                  <c:v>91.96765522138034</c:v>
                </c:pt>
                <c:pt idx="8">
                  <c:v>91.949049737579585</c:v>
                </c:pt>
                <c:pt idx="9">
                  <c:v>91.942022726585833</c:v>
                </c:pt>
                <c:pt idx="10">
                  <c:v>91.95587242629162</c:v>
                </c:pt>
                <c:pt idx="11">
                  <c:v>91.970307038335719</c:v>
                </c:pt>
                <c:pt idx="12">
                  <c:v>91.996959406388143</c:v>
                </c:pt>
                <c:pt idx="13">
                  <c:v>92.055408429997243</c:v>
                </c:pt>
                <c:pt idx="14">
                  <c:v>92.141429895956151</c:v>
                </c:pt>
                <c:pt idx="15">
                  <c:v>92.256878738741861</c:v>
                </c:pt>
                <c:pt idx="16">
                  <c:v>92.405476240540267</c:v>
                </c:pt>
                <c:pt idx="17">
                  <c:v>92.59075402378329</c:v>
                </c:pt>
                <c:pt idx="18">
                  <c:v>92.814626895733582</c:v>
                </c:pt>
                <c:pt idx="19">
                  <c:v>93.467618456901107</c:v>
                </c:pt>
                <c:pt idx="20">
                  <c:v>94.460491433099691</c:v>
                </c:pt>
                <c:pt idx="21">
                  <c:v>95.354422250148431</c:v>
                </c:pt>
                <c:pt idx="22">
                  <c:v>96.018011641641152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6C7-A546-9106-9CAB22364123}"/>
            </c:ext>
          </c:extLst>
        </c:ser>
        <c:ser>
          <c:idx val="2"/>
          <c:order val="2"/>
          <c:tx>
            <c:v>3</c:v>
          </c:tx>
          <c:val>
            <c:numRef>
              <c:f>D_heads!$CE$625:$DK$625</c:f>
              <c:numCache>
                <c:formatCode>General</c:formatCode>
                <c:ptCount val="33"/>
                <c:pt idx="0">
                  <c:v>-99</c:v>
                </c:pt>
                <c:pt idx="1">
                  <c:v>92.170462500679918</c:v>
                </c:pt>
                <c:pt idx="2">
                  <c:v>92.16464683632941</c:v>
                </c:pt>
                <c:pt idx="3">
                  <c:v>92.128273811185238</c:v>
                </c:pt>
                <c:pt idx="4">
                  <c:v>92.076802051559028</c:v>
                </c:pt>
                <c:pt idx="5">
                  <c:v>92.028327637321382</c:v>
                </c:pt>
                <c:pt idx="6">
                  <c:v>91.986672291129508</c:v>
                </c:pt>
                <c:pt idx="7">
                  <c:v>91.950335863405911</c:v>
                </c:pt>
                <c:pt idx="8">
                  <c:v>91.92372933763825</c:v>
                </c:pt>
                <c:pt idx="9">
                  <c:v>91.900722768830036</c:v>
                </c:pt>
                <c:pt idx="10">
                  <c:v>91.898836393355026</c:v>
                </c:pt>
                <c:pt idx="11">
                  <c:v>91.909702389154333</c:v>
                </c:pt>
                <c:pt idx="12">
                  <c:v>91.938469012049737</c:v>
                </c:pt>
                <c:pt idx="13">
                  <c:v>92.001657895311084</c:v>
                </c:pt>
                <c:pt idx="14">
                  <c:v>92.086212535731917</c:v>
                </c:pt>
                <c:pt idx="15">
                  <c:v>92.198260150590613</c:v>
                </c:pt>
                <c:pt idx="16">
                  <c:v>92.343617871877825</c:v>
                </c:pt>
                <c:pt idx="17">
                  <c:v>92.527269814867751</c:v>
                </c:pt>
                <c:pt idx="18">
                  <c:v>92.752714804599563</c:v>
                </c:pt>
                <c:pt idx="19">
                  <c:v>93.424352296838762</c:v>
                </c:pt>
                <c:pt idx="20">
                  <c:v>94.470495216617536</c:v>
                </c:pt>
                <c:pt idx="21">
                  <c:v>95.502978462071098</c:v>
                </c:pt>
                <c:pt idx="22">
                  <c:v>96.606293166973657</c:v>
                </c:pt>
                <c:pt idx="23">
                  <c:v>98.18982083267214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6C7-A546-9106-9CAB22364123}"/>
            </c:ext>
          </c:extLst>
        </c:ser>
        <c:ser>
          <c:idx val="3"/>
          <c:order val="3"/>
          <c:tx>
            <c:v>4</c:v>
          </c:tx>
          <c:val>
            <c:numRef>
              <c:f>D_heads!$CE$626:$DK$626</c:f>
              <c:numCache>
                <c:formatCode>General</c:formatCode>
                <c:ptCount val="33"/>
                <c:pt idx="0">
                  <c:v>-99</c:v>
                </c:pt>
                <c:pt idx="1">
                  <c:v>92.101703672182168</c:v>
                </c:pt>
                <c:pt idx="2">
                  <c:v>92.090934704128784</c:v>
                </c:pt>
                <c:pt idx="3">
                  <c:v>92.062414727772946</c:v>
                </c:pt>
                <c:pt idx="4">
                  <c:v>92.020162273747758</c:v>
                </c:pt>
                <c:pt idx="5">
                  <c:v>91.966095966932855</c:v>
                </c:pt>
                <c:pt idx="6">
                  <c:v>91.926738982927802</c:v>
                </c:pt>
                <c:pt idx="7">
                  <c:v>91.892603233967094</c:v>
                </c:pt>
                <c:pt idx="8">
                  <c:v>91.865128435116034</c:v>
                </c:pt>
                <c:pt idx="9">
                  <c:v>91.844689926899306</c:v>
                </c:pt>
                <c:pt idx="10">
                  <c:v>91.836196875518269</c:v>
                </c:pt>
                <c:pt idx="11">
                  <c:v>91.839360183165553</c:v>
                </c:pt>
                <c:pt idx="12">
                  <c:v>91.85513307853742</c:v>
                </c:pt>
                <c:pt idx="13">
                  <c:v>91.900552634233478</c:v>
                </c:pt>
                <c:pt idx="14">
                  <c:v>91.977841070153033</c:v>
                </c:pt>
                <c:pt idx="15">
                  <c:v>92.080952716491424</c:v>
                </c:pt>
                <c:pt idx="16">
                  <c:v>92.218357543745995</c:v>
                </c:pt>
                <c:pt idx="17">
                  <c:v>92.397165297946813</c:v>
                </c:pt>
                <c:pt idx="18">
                  <c:v>92.623068791889764</c:v>
                </c:pt>
                <c:pt idx="19">
                  <c:v>93.314837041301459</c:v>
                </c:pt>
                <c:pt idx="20">
                  <c:v>94.406251582249467</c:v>
                </c:pt>
                <c:pt idx="21">
                  <c:v>95.501650536178943</c:v>
                </c:pt>
                <c:pt idx="22">
                  <c:v>96.647539967633691</c:v>
                </c:pt>
                <c:pt idx="23">
                  <c:v>97.917432644242027</c:v>
                </c:pt>
                <c:pt idx="24">
                  <c:v>99.155277638544788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6C7-A546-9106-9CAB22364123}"/>
            </c:ext>
          </c:extLst>
        </c:ser>
        <c:ser>
          <c:idx val="4"/>
          <c:order val="4"/>
          <c:tx>
            <c:v>5</c:v>
          </c:tx>
          <c:val>
            <c:numRef>
              <c:f>D_heads!$CE$627:$DK$627</c:f>
              <c:numCache>
                <c:formatCode>General</c:formatCode>
                <c:ptCount val="33"/>
                <c:pt idx="0">
                  <c:v>-99</c:v>
                </c:pt>
                <c:pt idx="1">
                  <c:v>91.968256092369771</c:v>
                </c:pt>
                <c:pt idx="2">
                  <c:v>91.960914706767227</c:v>
                </c:pt>
                <c:pt idx="3">
                  <c:v>91.938585956874078</c:v>
                </c:pt>
                <c:pt idx="4">
                  <c:v>91.905821618514949</c:v>
                </c:pt>
                <c:pt idx="5">
                  <c:v>91.874103880561847</c:v>
                </c:pt>
                <c:pt idx="6">
                  <c:v>91.829515139244094</c:v>
                </c:pt>
                <c:pt idx="7">
                  <c:v>91.797192441561805</c:v>
                </c:pt>
                <c:pt idx="8">
                  <c:v>91.7695206934862</c:v>
                </c:pt>
                <c:pt idx="9">
                  <c:v>91.747764744463609</c:v>
                </c:pt>
                <c:pt idx="10">
                  <c:v>91.733881808274802</c:v>
                </c:pt>
                <c:pt idx="11">
                  <c:v>91.729264456691809</c:v>
                </c:pt>
                <c:pt idx="12">
                  <c:v>91.737276143580189</c:v>
                </c:pt>
                <c:pt idx="13">
                  <c:v>91.76441706452988</c:v>
                </c:pt>
                <c:pt idx="14">
                  <c:v>91.818215731752105</c:v>
                </c:pt>
                <c:pt idx="15">
                  <c:v>91.904134638781542</c:v>
                </c:pt>
                <c:pt idx="16">
                  <c:v>92.026710871348811</c:v>
                </c:pt>
                <c:pt idx="17">
                  <c:v>92.195246589744045</c:v>
                </c:pt>
                <c:pt idx="18">
                  <c:v>92.418203117455789</c:v>
                </c:pt>
                <c:pt idx="19">
                  <c:v>93.126588367345633</c:v>
                </c:pt>
                <c:pt idx="20">
                  <c:v>94.250980068444164</c:v>
                </c:pt>
                <c:pt idx="21">
                  <c:v>95.372067817512871</c:v>
                </c:pt>
                <c:pt idx="22">
                  <c:v>96.499288257952927</c:v>
                </c:pt>
                <c:pt idx="23">
                  <c:v>97.627686987054133</c:v>
                </c:pt>
                <c:pt idx="24">
                  <c:v>98.671407401131873</c:v>
                </c:pt>
                <c:pt idx="25">
                  <c:v>99.487914363568734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6C7-A546-9106-9CAB22364123}"/>
            </c:ext>
          </c:extLst>
        </c:ser>
        <c:ser>
          <c:idx val="5"/>
          <c:order val="5"/>
          <c:tx>
            <c:v>6</c:v>
          </c:tx>
          <c:val>
            <c:numRef>
              <c:f>D_heads!$CE$628:$DK$628</c:f>
              <c:numCache>
                <c:formatCode>General</c:formatCode>
                <c:ptCount val="33"/>
                <c:pt idx="0">
                  <c:v>91.695253333120235</c:v>
                </c:pt>
                <c:pt idx="1">
                  <c:v>91.765311813308088</c:v>
                </c:pt>
                <c:pt idx="2">
                  <c:v>91.770466954955523</c:v>
                </c:pt>
                <c:pt idx="3">
                  <c:v>91.752157374953612</c:v>
                </c:pt>
                <c:pt idx="4">
                  <c:v>91.731137074085822</c:v>
                </c:pt>
                <c:pt idx="5">
                  <c:v>91.721140998181539</c:v>
                </c:pt>
                <c:pt idx="6">
                  <c:v>91.687695129531974</c:v>
                </c:pt>
                <c:pt idx="7">
                  <c:v>91.665895658176623</c:v>
                </c:pt>
                <c:pt idx="8">
                  <c:v>91.637853408138255</c:v>
                </c:pt>
                <c:pt idx="9">
                  <c:v>91.613878397260819</c:v>
                </c:pt>
                <c:pt idx="10">
                  <c:v>91.594203815525134</c:v>
                </c:pt>
                <c:pt idx="11">
                  <c:v>91.579372300929521</c:v>
                </c:pt>
                <c:pt idx="12">
                  <c:v>91.574002243106193</c:v>
                </c:pt>
                <c:pt idx="13">
                  <c:v>91.582735539728546</c:v>
                </c:pt>
                <c:pt idx="14">
                  <c:v>91.609304124274061</c:v>
                </c:pt>
                <c:pt idx="15">
                  <c:v>91.665632693067096</c:v>
                </c:pt>
                <c:pt idx="16">
                  <c:v>91.764270390710351</c:v>
                </c:pt>
                <c:pt idx="17">
                  <c:v>91.914322226949849</c:v>
                </c:pt>
                <c:pt idx="18">
                  <c:v>92.128653205757061</c:v>
                </c:pt>
                <c:pt idx="19">
                  <c:v>92.853753677711182</c:v>
                </c:pt>
                <c:pt idx="20">
                  <c:v>94.012423374696198</c:v>
                </c:pt>
                <c:pt idx="21">
                  <c:v>95.158726762230117</c:v>
                </c:pt>
                <c:pt idx="22">
                  <c:v>96.283498079546504</c:v>
                </c:pt>
                <c:pt idx="23">
                  <c:v>97.369631287953254</c:v>
                </c:pt>
                <c:pt idx="24">
                  <c:v>98.375566442798814</c:v>
                </c:pt>
                <c:pt idx="25">
                  <c:v>99.252630806174693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6C7-A546-9106-9CAB22364123}"/>
            </c:ext>
          </c:extLst>
        </c:ser>
        <c:ser>
          <c:idx val="6"/>
          <c:order val="6"/>
          <c:tx>
            <c:v>7</c:v>
          </c:tx>
          <c:val>
            <c:numRef>
              <c:f>D_heads!$CE$629:$DK$629</c:f>
              <c:numCache>
                <c:formatCode>General</c:formatCode>
                <c:ptCount val="33"/>
                <c:pt idx="0">
                  <c:v>91.544840606920062</c:v>
                </c:pt>
                <c:pt idx="1">
                  <c:v>91.54855374160914</c:v>
                </c:pt>
                <c:pt idx="2">
                  <c:v>91.52663078249418</c:v>
                </c:pt>
                <c:pt idx="3">
                  <c:v>91.494075803719639</c:v>
                </c:pt>
                <c:pt idx="4">
                  <c:v>91.474167148477633</c:v>
                </c:pt>
                <c:pt idx="5">
                  <c:v>91.484029329699752</c:v>
                </c:pt>
                <c:pt idx="6">
                  <c:v>91.512909332860588</c:v>
                </c:pt>
                <c:pt idx="7">
                  <c:v>91.509494055780792</c:v>
                </c:pt>
                <c:pt idx="8">
                  <c:v>91.471920573672818</c:v>
                </c:pt>
                <c:pt idx="9">
                  <c:v>91.446593745235006</c:v>
                </c:pt>
                <c:pt idx="10">
                  <c:v>91.421621770221819</c:v>
                </c:pt>
                <c:pt idx="11">
                  <c:v>91.392921953650486</c:v>
                </c:pt>
                <c:pt idx="12">
                  <c:v>91.370430126503351</c:v>
                </c:pt>
                <c:pt idx="13">
                  <c:v>91.347398890181026</c:v>
                </c:pt>
                <c:pt idx="14">
                  <c:v>91.335867360399064</c:v>
                </c:pt>
                <c:pt idx="15">
                  <c:v>91.359927606012832</c:v>
                </c:pt>
                <c:pt idx="16">
                  <c:v>91.425718055585079</c:v>
                </c:pt>
                <c:pt idx="17">
                  <c:v>91.544670803674975</c:v>
                </c:pt>
                <c:pt idx="18">
                  <c:v>91.739241276480243</c:v>
                </c:pt>
                <c:pt idx="19">
                  <c:v>92.489262655972652</c:v>
                </c:pt>
                <c:pt idx="20">
                  <c:v>93.699806983801068</c:v>
                </c:pt>
                <c:pt idx="21">
                  <c:v>94.888902969130442</c:v>
                </c:pt>
                <c:pt idx="22">
                  <c:v>96.038651826638699</c:v>
                </c:pt>
                <c:pt idx="23">
                  <c:v>97.136040249877183</c:v>
                </c:pt>
                <c:pt idx="24">
                  <c:v>98.165518678007643</c:v>
                </c:pt>
                <c:pt idx="25">
                  <c:v>99.116070710526813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6C7-A546-9106-9CAB22364123}"/>
            </c:ext>
          </c:extLst>
        </c:ser>
        <c:ser>
          <c:idx val="7"/>
          <c:order val="7"/>
          <c:tx>
            <c:v>8</c:v>
          </c:tx>
          <c:val>
            <c:numRef>
              <c:f>D_heads!$CE$630:$DK$630</c:f>
              <c:numCache>
                <c:formatCode>General</c:formatCode>
                <c:ptCount val="33"/>
                <c:pt idx="0">
                  <c:v>91.309729345864952</c:v>
                </c:pt>
                <c:pt idx="1">
                  <c:v>91.277567480854572</c:v>
                </c:pt>
                <c:pt idx="2">
                  <c:v>91.215403066482978</c:v>
                </c:pt>
                <c:pt idx="3">
                  <c:v>91.147843092202152</c:v>
                </c:pt>
                <c:pt idx="4">
                  <c:v>91.115058746549977</c:v>
                </c:pt>
                <c:pt idx="5">
                  <c:v>91.149596793286037</c:v>
                </c:pt>
                <c:pt idx="6">
                  <c:v>91.235722271293952</c:v>
                </c:pt>
                <c:pt idx="7">
                  <c:v>91.279029998674517</c:v>
                </c:pt>
                <c:pt idx="8">
                  <c:v>91.263605957842671</c:v>
                </c:pt>
                <c:pt idx="9">
                  <c:v>91.249961502337143</c:v>
                </c:pt>
                <c:pt idx="10">
                  <c:v>91.224853058334219</c:v>
                </c:pt>
                <c:pt idx="11">
                  <c:v>91.173327463932807</c:v>
                </c:pt>
                <c:pt idx="12">
                  <c:v>91.113172900368156</c:v>
                </c:pt>
                <c:pt idx="13">
                  <c:v>91.04639531062297</c:v>
                </c:pt>
                <c:pt idx="14">
                  <c:v>91.001771889580198</c:v>
                </c:pt>
                <c:pt idx="15">
                  <c:v>90.987663180821471</c:v>
                </c:pt>
                <c:pt idx="16">
                  <c:v>91.009420190726985</c:v>
                </c:pt>
                <c:pt idx="17">
                  <c:v>91.075084649015679</c:v>
                </c:pt>
                <c:pt idx="18">
                  <c:v>91.220368978567464</c:v>
                </c:pt>
                <c:pt idx="19">
                  <c:v>92.021512392928187</c:v>
                </c:pt>
                <c:pt idx="20">
                  <c:v>93.322212702297335</c:v>
                </c:pt>
                <c:pt idx="21">
                  <c:v>94.579828055216396</c:v>
                </c:pt>
                <c:pt idx="22">
                  <c:v>95.777152159931234</c:v>
                </c:pt>
                <c:pt idx="23">
                  <c:v>96.912558379020112</c:v>
                </c:pt>
                <c:pt idx="24">
                  <c:v>97.988921101042465</c:v>
                </c:pt>
                <c:pt idx="25">
                  <c:v>99.013409213452448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6C7-A546-9106-9CAB22364123}"/>
            </c:ext>
          </c:extLst>
        </c:ser>
        <c:ser>
          <c:idx val="8"/>
          <c:order val="8"/>
          <c:tx>
            <c:v>9</c:v>
          </c:tx>
          <c:val>
            <c:numRef>
              <c:f>D_heads!$CE$631:$DK$631</c:f>
              <c:numCache>
                <c:formatCode>General</c:formatCode>
                <c:ptCount val="33"/>
                <c:pt idx="0">
                  <c:v>91.025055817798048</c:v>
                </c:pt>
                <c:pt idx="1">
                  <c:v>90.955826479097894</c:v>
                </c:pt>
                <c:pt idx="2">
                  <c:v>90.830601666224894</c:v>
                </c:pt>
                <c:pt idx="3">
                  <c:v>90.690373017187738</c:v>
                </c:pt>
                <c:pt idx="4">
                  <c:v>90.615277237348621</c:v>
                </c:pt>
                <c:pt idx="5">
                  <c:v>90.693770494265578</c:v>
                </c:pt>
                <c:pt idx="6">
                  <c:v>90.842799497975378</c:v>
                </c:pt>
                <c:pt idx="7">
                  <c:v>90.972926754701248</c:v>
                </c:pt>
                <c:pt idx="8">
                  <c:v>91.028754596291606</c:v>
                </c:pt>
                <c:pt idx="9">
                  <c:v>91.03600254010432</c:v>
                </c:pt>
                <c:pt idx="10">
                  <c:v>90.989351751105019</c:v>
                </c:pt>
                <c:pt idx="11">
                  <c:v>90.898122456061884</c:v>
                </c:pt>
                <c:pt idx="12">
                  <c:v>90.79905929370932</c:v>
                </c:pt>
                <c:pt idx="13">
                  <c:v>90.69776217169877</c:v>
                </c:pt>
                <c:pt idx="14">
                  <c:v>90.612077008331482</c:v>
                </c:pt>
                <c:pt idx="15">
                  <c:v>90.554769692341623</c:v>
                </c:pt>
                <c:pt idx="16">
                  <c:v>90.524742107853456</c:v>
                </c:pt>
                <c:pt idx="17">
                  <c:v>90.501689043298896</c:v>
                </c:pt>
                <c:pt idx="18">
                  <c:v>90.502426960598967</c:v>
                </c:pt>
                <c:pt idx="19">
                  <c:v>91.442483387304136</c:v>
                </c:pt>
                <c:pt idx="20">
                  <c:v>92.901167725686491</c:v>
                </c:pt>
                <c:pt idx="21">
                  <c:v>94.251762263289777</c:v>
                </c:pt>
                <c:pt idx="22">
                  <c:v>95.507274249786832</c:v>
                </c:pt>
                <c:pt idx="23">
                  <c:v>96.68858350880619</c:v>
                </c:pt>
                <c:pt idx="24">
                  <c:v>97.816940494686733</c:v>
                </c:pt>
                <c:pt idx="25">
                  <c:v>98.914738803657116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6C7-A546-9106-9CAB22364123}"/>
            </c:ext>
          </c:extLst>
        </c:ser>
        <c:ser>
          <c:idx val="9"/>
          <c:order val="9"/>
          <c:tx>
            <c:v>10</c:v>
          </c:tx>
          <c:val>
            <c:numRef>
              <c:f>D_heads!$CE$632:$DK$632</c:f>
              <c:numCache>
                <c:formatCode>General</c:formatCode>
                <c:ptCount val="33"/>
                <c:pt idx="0">
                  <c:v>90.727202709526708</c:v>
                </c:pt>
                <c:pt idx="1">
                  <c:v>90.608590834419303</c:v>
                </c:pt>
                <c:pt idx="2">
                  <c:v>90.381076032145629</c:v>
                </c:pt>
                <c:pt idx="3">
                  <c:v>90.090547458822428</c:v>
                </c:pt>
                <c:pt idx="4">
                  <c:v>89.887806711997271</c:v>
                </c:pt>
                <c:pt idx="5">
                  <c:v>90.096887051297614</c:v>
                </c:pt>
                <c:pt idx="6">
                  <c:v>90.402096860803908</c:v>
                </c:pt>
                <c:pt idx="7">
                  <c:v>90.659806562991847</c:v>
                </c:pt>
                <c:pt idx="8">
                  <c:v>90.794097813126356</c:v>
                </c:pt>
                <c:pt idx="9">
                  <c:v>90.797331580530695</c:v>
                </c:pt>
                <c:pt idx="10">
                  <c:v>90.720837470119619</c:v>
                </c:pt>
                <c:pt idx="11">
                  <c:v>90.603959781434767</c:v>
                </c:pt>
                <c:pt idx="12">
                  <c:v>90.461106444796044</c:v>
                </c:pt>
                <c:pt idx="13">
                  <c:v>90.308014835771559</c:v>
                </c:pt>
                <c:pt idx="14">
                  <c:v>90.168957313939629</c:v>
                </c:pt>
                <c:pt idx="15">
                  <c:v>90.069921839834379</c:v>
                </c:pt>
                <c:pt idx="16">
                  <c:v>90.008734929280081</c:v>
                </c:pt>
                <c:pt idx="17">
                  <c:v>89.880440571046023</c:v>
                </c:pt>
                <c:pt idx="18">
                  <c:v>89.385424416684145</c:v>
                </c:pt>
                <c:pt idx="19">
                  <c:v>90.816731726572556</c:v>
                </c:pt>
                <c:pt idx="20">
                  <c:v>92.501452300303882</c:v>
                </c:pt>
                <c:pt idx="21">
                  <c:v>93.938679937180495</c:v>
                </c:pt>
                <c:pt idx="22">
                  <c:v>95.239922109671951</c:v>
                </c:pt>
                <c:pt idx="23">
                  <c:v>96.456268864599849</c:v>
                </c:pt>
                <c:pt idx="24">
                  <c:v>97.626524300107334</c:v>
                </c:pt>
                <c:pt idx="25">
                  <c:v>98.79355647677113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6C7-A546-9106-9CAB22364123}"/>
            </c:ext>
          </c:extLst>
        </c:ser>
        <c:ser>
          <c:idx val="10"/>
          <c:order val="10"/>
          <c:tx>
            <c:v>11</c:v>
          </c:tx>
          <c:val>
            <c:numRef>
              <c:f>D_heads!$CE$633:$DK$633</c:f>
              <c:numCache>
                <c:formatCode>General</c:formatCode>
                <c:ptCount val="33"/>
                <c:pt idx="0">
                  <c:v>90.464975326354988</c:v>
                </c:pt>
                <c:pt idx="1">
                  <c:v>90.288177323794599</c:v>
                </c:pt>
                <c:pt idx="2">
                  <c:v>89.914239810662863</c:v>
                </c:pt>
                <c:pt idx="3">
                  <c:v>89.325125594921801</c:v>
                </c:pt>
                <c:pt idx="4">
                  <c:v>88.673860434165292</c:v>
                </c:pt>
                <c:pt idx="5">
                  <c:v>89.332866445070238</c:v>
                </c:pt>
                <c:pt idx="6">
                  <c:v>89.941875796902281</c:v>
                </c:pt>
                <c:pt idx="7">
                  <c:v>90.362537800086898</c:v>
                </c:pt>
                <c:pt idx="8">
                  <c:v>90.565974429387055</c:v>
                </c:pt>
                <c:pt idx="9">
                  <c:v>90.559724976469795</c:v>
                </c:pt>
                <c:pt idx="10">
                  <c:v>90.465049102987066</c:v>
                </c:pt>
                <c:pt idx="11">
                  <c:v>90.308978948095955</c:v>
                </c:pt>
                <c:pt idx="12">
                  <c:v>90.107336459277533</c:v>
                </c:pt>
                <c:pt idx="13">
                  <c:v>89.878784459578142</c:v>
                </c:pt>
                <c:pt idx="14">
                  <c:v>89.660857550604163</c:v>
                </c:pt>
                <c:pt idx="15">
                  <c:v>89.522666947478172</c:v>
                </c:pt>
                <c:pt idx="16">
                  <c:v>89.535610557154243</c:v>
                </c:pt>
                <c:pt idx="17">
                  <c:v>89.601981400504627</c:v>
                </c:pt>
                <c:pt idx="18">
                  <c:v>89.67722244373266</c:v>
                </c:pt>
                <c:pt idx="19">
                  <c:v>90.704426705010619</c:v>
                </c:pt>
                <c:pt idx="20">
                  <c:v>92.262098491995729</c:v>
                </c:pt>
                <c:pt idx="21">
                  <c:v>93.68045891859984</c:v>
                </c:pt>
                <c:pt idx="22">
                  <c:v>94.984135957322863</c:v>
                </c:pt>
                <c:pt idx="23">
                  <c:v>96.206642367351819</c:v>
                </c:pt>
                <c:pt idx="24">
                  <c:v>97.388141236159896</c:v>
                </c:pt>
                <c:pt idx="25">
                  <c:v>98.596311119869966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6C7-A546-9106-9CAB22364123}"/>
            </c:ext>
          </c:extLst>
        </c:ser>
        <c:ser>
          <c:idx val="11"/>
          <c:order val="11"/>
          <c:tx>
            <c:v>12</c:v>
          </c:tx>
          <c:val>
            <c:numRef>
              <c:f>D_heads!$CE$634:$DK$634</c:f>
              <c:numCache>
                <c:formatCode>General</c:formatCode>
                <c:ptCount val="33"/>
                <c:pt idx="0">
                  <c:v>90.296107640393885</c:v>
                </c:pt>
                <c:pt idx="1">
                  <c:v>90.082368217011421</c:v>
                </c:pt>
                <c:pt idx="2">
                  <c:v>89.581803770840679</c:v>
                </c:pt>
                <c:pt idx="3">
                  <c:v>88.543605338063898</c:v>
                </c:pt>
                <c:pt idx="4">
                  <c:v>86.074572305622411</c:v>
                </c:pt>
                <c:pt idx="5">
                  <c:v>88.54746501857791</c:v>
                </c:pt>
                <c:pt idx="6">
                  <c:v>89.602693680862004</c:v>
                </c:pt>
                <c:pt idx="7">
                  <c:v>90.151704508843522</c:v>
                </c:pt>
                <c:pt idx="8">
                  <c:v>90.399923463437347</c:v>
                </c:pt>
                <c:pt idx="9">
                  <c:v>90.381873554092167</c:v>
                </c:pt>
                <c:pt idx="10">
                  <c:v>90.243030465166953</c:v>
                </c:pt>
                <c:pt idx="11">
                  <c:v>90.032849414141438</c:v>
                </c:pt>
                <c:pt idx="12">
                  <c:v>89.754516173614704</c:v>
                </c:pt>
                <c:pt idx="13">
                  <c:v>89.413595316398016</c:v>
                </c:pt>
                <c:pt idx="14">
                  <c:v>89.048194823726789</c:v>
                </c:pt>
                <c:pt idx="15">
                  <c:v>88.799860122404681</c:v>
                </c:pt>
                <c:pt idx="16">
                  <c:v>88.984975104569102</c:v>
                </c:pt>
                <c:pt idx="17">
                  <c:v>89.290849829588154</c:v>
                </c:pt>
                <c:pt idx="18">
                  <c:v>89.609828530321408</c:v>
                </c:pt>
                <c:pt idx="19">
                  <c:v>90.586170678654</c:v>
                </c:pt>
                <c:pt idx="20">
                  <c:v>92.074385126672382</c:v>
                </c:pt>
                <c:pt idx="21">
                  <c:v>93.454508493006045</c:v>
                </c:pt>
                <c:pt idx="22">
                  <c:v>94.73413060029192</c:v>
                </c:pt>
                <c:pt idx="23">
                  <c:v>95.931854498047556</c:v>
                </c:pt>
                <c:pt idx="24">
                  <c:v>97.068654531920572</c:v>
                </c:pt>
                <c:pt idx="25">
                  <c:v>98.163892278197409</c:v>
                </c:pt>
                <c:pt idx="26">
                  <c:v>99.208611523716726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6C7-A546-9106-9CAB22364123}"/>
            </c:ext>
          </c:extLst>
        </c:ser>
        <c:ser>
          <c:idx val="12"/>
          <c:order val="12"/>
          <c:tx>
            <c:v>13</c:v>
          </c:tx>
          <c:val>
            <c:numRef>
              <c:f>D_heads!$CE$635:$DK$635</c:f>
              <c:numCache>
                <c:formatCode>General</c:formatCode>
                <c:ptCount val="33"/>
                <c:pt idx="0">
                  <c:v>90.257219009883059</c:v>
                </c:pt>
                <c:pt idx="1">
                  <c:v>90.080527685062606</c:v>
                </c:pt>
                <c:pt idx="2">
                  <c:v>89.705904979191402</c:v>
                </c:pt>
                <c:pt idx="3">
                  <c:v>89.114351953127624</c:v>
                </c:pt>
                <c:pt idx="4">
                  <c:v>88.45797208573093</c:v>
                </c:pt>
                <c:pt idx="5">
                  <c:v>89.108036385628509</c:v>
                </c:pt>
                <c:pt idx="6">
                  <c:v>89.702104529443346</c:v>
                </c:pt>
                <c:pt idx="7">
                  <c:v>90.095636767691275</c:v>
                </c:pt>
                <c:pt idx="8">
                  <c:v>90.306327049900503</c:v>
                </c:pt>
                <c:pt idx="9">
                  <c:v>90.253325209541231</c:v>
                </c:pt>
                <c:pt idx="10">
                  <c:v>90.06484281522981</c:v>
                </c:pt>
                <c:pt idx="11">
                  <c:v>89.798298597270403</c:v>
                </c:pt>
                <c:pt idx="12">
                  <c:v>89.438483057453411</c:v>
                </c:pt>
                <c:pt idx="13">
                  <c:v>88.947716245911721</c:v>
                </c:pt>
                <c:pt idx="14">
                  <c:v>88.293804189918191</c:v>
                </c:pt>
                <c:pt idx="15">
                  <c:v>87.619345711156626</c:v>
                </c:pt>
                <c:pt idx="16">
                  <c:v>88.289644502760211</c:v>
                </c:pt>
                <c:pt idx="17">
                  <c:v>88.942941390687338</c:v>
                </c:pt>
                <c:pt idx="18">
                  <c:v>89.447426818663786</c:v>
                </c:pt>
                <c:pt idx="19">
                  <c:v>90.450077545822666</c:v>
                </c:pt>
                <c:pt idx="20">
                  <c:v>91.906398464388218</c:v>
                </c:pt>
                <c:pt idx="21">
                  <c:v>93.245109819274603</c:v>
                </c:pt>
                <c:pt idx="22">
                  <c:v>94.4881529984699</c:v>
                </c:pt>
                <c:pt idx="23">
                  <c:v>95.648275618537866</c:v>
                </c:pt>
                <c:pt idx="24">
                  <c:v>96.731425512133015</c:v>
                </c:pt>
                <c:pt idx="25">
                  <c:v>97.735299004300927</c:v>
                </c:pt>
                <c:pt idx="26">
                  <c:v>98.638082124002921</c:v>
                </c:pt>
                <c:pt idx="27">
                  <c:v>99.383586980689699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6C7-A546-9106-9CAB22364123}"/>
            </c:ext>
          </c:extLst>
        </c:ser>
        <c:ser>
          <c:idx val="13"/>
          <c:order val="13"/>
          <c:tx>
            <c:v>14</c:v>
          </c:tx>
          <c:val>
            <c:numRef>
              <c:f>D_heads!$CE$636:$DK$636</c:f>
              <c:numCache>
                <c:formatCode>General</c:formatCode>
                <c:ptCount val="33"/>
                <c:pt idx="0">
                  <c:v>90.311070211099604</c:v>
                </c:pt>
                <c:pt idx="1">
                  <c:v>90.19357326345785</c:v>
                </c:pt>
                <c:pt idx="2">
                  <c:v>89.965647620252525</c:v>
                </c:pt>
                <c:pt idx="3">
                  <c:v>89.67115318437844</c:v>
                </c:pt>
                <c:pt idx="4">
                  <c:v>89.459313476559274</c:v>
                </c:pt>
                <c:pt idx="5">
                  <c:v>89.652639671249943</c:v>
                </c:pt>
                <c:pt idx="6">
                  <c:v>89.934047412620743</c:v>
                </c:pt>
                <c:pt idx="7">
                  <c:v>90.158445069509767</c:v>
                </c:pt>
                <c:pt idx="8">
                  <c:v>90.284969814811745</c:v>
                </c:pt>
                <c:pt idx="9">
                  <c:v>90.223180484822507</c:v>
                </c:pt>
                <c:pt idx="10">
                  <c:v>89.968001440741418</c:v>
                </c:pt>
                <c:pt idx="11">
                  <c:v>89.630670498508522</c:v>
                </c:pt>
                <c:pt idx="12">
                  <c:v>89.227815285532316</c:v>
                </c:pt>
                <c:pt idx="13">
                  <c:v>88.620015060237705</c:v>
                </c:pt>
                <c:pt idx="14">
                  <c:v>87.535486621427467</c:v>
                </c:pt>
                <c:pt idx="15">
                  <c:v>85.069988687380203</c:v>
                </c:pt>
                <c:pt idx="16">
                  <c:v>87.587532483219476</c:v>
                </c:pt>
                <c:pt idx="17">
                  <c:v>88.720297797422035</c:v>
                </c:pt>
                <c:pt idx="18">
                  <c:v>89.365094688971581</c:v>
                </c:pt>
                <c:pt idx="19">
                  <c:v>90.370109525830429</c:v>
                </c:pt>
                <c:pt idx="20">
                  <c:v>91.766871618569667</c:v>
                </c:pt>
                <c:pt idx="21">
                  <c:v>93.045756685645657</c:v>
                </c:pt>
                <c:pt idx="22">
                  <c:v>94.244518099513769</c:v>
                </c:pt>
                <c:pt idx="23">
                  <c:v>95.368020662973862</c:v>
                </c:pt>
                <c:pt idx="24">
                  <c:v>96.408703980601089</c:v>
                </c:pt>
                <c:pt idx="25">
                  <c:v>97.353590571809093</c:v>
                </c:pt>
                <c:pt idx="26">
                  <c:v>98.182169200451298</c:v>
                </c:pt>
                <c:pt idx="27">
                  <c:v>98.864917363505583</c:v>
                </c:pt>
                <c:pt idx="28">
                  <c:v>99.376769607555914</c:v>
                </c:pt>
                <c:pt idx="29">
                  <c:v>99.631285116705627</c:v>
                </c:pt>
                <c:pt idx="30">
                  <c:v>99.802001556989595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6C7-A546-9106-9CAB22364123}"/>
            </c:ext>
          </c:extLst>
        </c:ser>
        <c:ser>
          <c:idx val="14"/>
          <c:order val="14"/>
          <c:tx>
            <c:v>15</c:v>
          </c:tx>
          <c:val>
            <c:numRef>
              <c:f>D_heads!$CE$637:$DK$637</c:f>
              <c:numCache>
                <c:formatCode>General</c:formatCode>
                <c:ptCount val="33"/>
                <c:pt idx="0">
                  <c:v>90.398404133131166</c:v>
                </c:pt>
                <c:pt idx="1">
                  <c:v>90.333950037871688</c:v>
                </c:pt>
                <c:pt idx="2">
                  <c:v>90.210611365371904</c:v>
                </c:pt>
                <c:pt idx="3">
                  <c:v>90.066441279491642</c:v>
                </c:pt>
                <c:pt idx="4">
                  <c:v>89.979746390263671</c:v>
                </c:pt>
                <c:pt idx="5">
                  <c:v>90.037012645782255</c:v>
                </c:pt>
                <c:pt idx="6">
                  <c:v>90.154734791553608</c:v>
                </c:pt>
                <c:pt idx="7">
                  <c:v>90.254804671231099</c:v>
                </c:pt>
                <c:pt idx="8">
                  <c:v>90.291348445367717</c:v>
                </c:pt>
                <c:pt idx="9">
                  <c:v>90.22921662287564</c:v>
                </c:pt>
                <c:pt idx="10">
                  <c:v>89.979207301905021</c:v>
                </c:pt>
                <c:pt idx="11">
                  <c:v>89.607075010493588</c:v>
                </c:pt>
                <c:pt idx="12">
                  <c:v>89.196764230032485</c:v>
                </c:pt>
                <c:pt idx="13">
                  <c:v>88.74430304348823</c:v>
                </c:pt>
                <c:pt idx="14">
                  <c:v>88.133868976480727</c:v>
                </c:pt>
                <c:pt idx="15">
                  <c:v>87.513683517818961</c:v>
                </c:pt>
                <c:pt idx="16">
                  <c:v>88.246567321584223</c:v>
                </c:pt>
                <c:pt idx="17">
                  <c:v>88.962197480448523</c:v>
                </c:pt>
                <c:pt idx="18">
                  <c:v>89.50228527605644</c:v>
                </c:pt>
                <c:pt idx="19">
                  <c:v>90.40955700809991</c:v>
                </c:pt>
                <c:pt idx="20">
                  <c:v>91.655286798239473</c:v>
                </c:pt>
                <c:pt idx="21">
                  <c:v>92.839257308071609</c:v>
                </c:pt>
                <c:pt idx="22">
                  <c:v>93.992894722591203</c:v>
                </c:pt>
                <c:pt idx="23">
                  <c:v>95.093052859125791</c:v>
                </c:pt>
                <c:pt idx="24">
                  <c:v>96.111677499261759</c:v>
                </c:pt>
                <c:pt idx="25">
                  <c:v>97.026922421581347</c:v>
                </c:pt>
                <c:pt idx="26">
                  <c:v>97.820405443789426</c:v>
                </c:pt>
                <c:pt idx="27">
                  <c:v>98.474863007178882</c:v>
                </c:pt>
                <c:pt idx="28">
                  <c:v>98.976774640716684</c:v>
                </c:pt>
                <c:pt idx="29">
                  <c:v>99.316668637476639</c:v>
                </c:pt>
                <c:pt idx="30">
                  <c:v>99.550758098773656</c:v>
                </c:pt>
                <c:pt idx="31">
                  <c:v>99.716638643047915</c:v>
                </c:pt>
                <c:pt idx="32">
                  <c:v>99.77850689132525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6C7-A546-9106-9CAB22364123}"/>
            </c:ext>
          </c:extLst>
        </c:ser>
        <c:ser>
          <c:idx val="15"/>
          <c:order val="15"/>
          <c:tx>
            <c:v>16</c:v>
          </c:tx>
          <c:val>
            <c:numRef>
              <c:f>D_heads!$CE$638:$DK$638</c:f>
              <c:numCache>
                <c:formatCode>General</c:formatCode>
                <c:ptCount val="33"/>
                <c:pt idx="0">
                  <c:v>90.466230250334604</c:v>
                </c:pt>
                <c:pt idx="1">
                  <c:v>90.450211108759206</c:v>
                </c:pt>
                <c:pt idx="2">
                  <c:v>90.395148590732205</c:v>
                </c:pt>
                <c:pt idx="3">
                  <c:v>90.325435873231015</c:v>
                </c:pt>
                <c:pt idx="4">
                  <c:v>90.280452524992569</c:v>
                </c:pt>
                <c:pt idx="5">
                  <c:v>90.288695955444283</c:v>
                </c:pt>
                <c:pt idx="6">
                  <c:v>90.324669480763546</c:v>
                </c:pt>
                <c:pt idx="7">
                  <c:v>90.350197014732515</c:v>
                </c:pt>
                <c:pt idx="8">
                  <c:v>90.335683917808723</c:v>
                </c:pt>
                <c:pt idx="9">
                  <c:v>90.265872858267414</c:v>
                </c:pt>
                <c:pt idx="10">
                  <c:v>90.0583084946459</c:v>
                </c:pt>
                <c:pt idx="11">
                  <c:v>89.698827818784409</c:v>
                </c:pt>
                <c:pt idx="12">
                  <c:v>89.319602541217563</c:v>
                </c:pt>
                <c:pt idx="13">
                  <c:v>89.002063538436857</c:v>
                </c:pt>
                <c:pt idx="14">
                  <c:v>88.717942753695922</c:v>
                </c:pt>
                <c:pt idx="15">
                  <c:v>88.580582232744959</c:v>
                </c:pt>
                <c:pt idx="16">
                  <c:v>88.899371778723392</c:v>
                </c:pt>
                <c:pt idx="17">
                  <c:v>89.356329480970729</c:v>
                </c:pt>
                <c:pt idx="18">
                  <c:v>89.793468585363186</c:v>
                </c:pt>
                <c:pt idx="19">
                  <c:v>90.563024658942581</c:v>
                </c:pt>
                <c:pt idx="20">
                  <c:v>91.514832389159452</c:v>
                </c:pt>
                <c:pt idx="21">
                  <c:v>92.574356683859008</c:v>
                </c:pt>
                <c:pt idx="22">
                  <c:v>93.709110735618296</c:v>
                </c:pt>
                <c:pt idx="23">
                  <c:v>94.818598425997422</c:v>
                </c:pt>
                <c:pt idx="24">
                  <c:v>95.843184633812896</c:v>
                </c:pt>
                <c:pt idx="25">
                  <c:v>96.754614677331787</c:v>
                </c:pt>
                <c:pt idx="26">
                  <c:v>97.538416227728149</c:v>
                </c:pt>
                <c:pt idx="27">
                  <c:v>98.186197034759502</c:v>
                </c:pt>
                <c:pt idx="28">
                  <c:v>98.694841274237632</c:v>
                </c:pt>
                <c:pt idx="29">
                  <c:v>99.069392036014591</c:v>
                </c:pt>
                <c:pt idx="30">
                  <c:v>99.333713518555257</c:v>
                </c:pt>
                <c:pt idx="31">
                  <c:v>99.507117905651384</c:v>
                </c:pt>
                <c:pt idx="32">
                  <c:v>99.590111476912483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6C7-A546-9106-9CAB22364123}"/>
            </c:ext>
          </c:extLst>
        </c:ser>
        <c:ser>
          <c:idx val="16"/>
          <c:order val="16"/>
          <c:tx>
            <c:v>17</c:v>
          </c:tx>
          <c:val>
            <c:numRef>
              <c:f>D_heads!$CE$639:$DK$639</c:f>
              <c:numCache>
                <c:formatCode>General</c:formatCode>
                <c:ptCount val="33"/>
                <c:pt idx="0">
                  <c:v>-99</c:v>
                </c:pt>
                <c:pt idx="1">
                  <c:v>90.522805516602034</c:v>
                </c:pt>
                <c:pt idx="2">
                  <c:v>90.513349051227777</c:v>
                </c:pt>
                <c:pt idx="3">
                  <c:v>90.481053932634566</c:v>
                </c:pt>
                <c:pt idx="4">
                  <c:v>90.452239182328356</c:v>
                </c:pt>
                <c:pt idx="5">
                  <c:v>90.440413949873928</c:v>
                </c:pt>
                <c:pt idx="6">
                  <c:v>90.436596231153615</c:v>
                </c:pt>
                <c:pt idx="7">
                  <c:v>90.421071485362674</c:v>
                </c:pt>
                <c:pt idx="8">
                  <c:v>90.37455919353124</c:v>
                </c:pt>
                <c:pt idx="9">
                  <c:v>90.283051725438497</c:v>
                </c:pt>
                <c:pt idx="10">
                  <c:v>90.135223745072167</c:v>
                </c:pt>
                <c:pt idx="11">
                  <c:v>89.88530630479228</c:v>
                </c:pt>
                <c:pt idx="12">
                  <c:v>89.56369609376857</c:v>
                </c:pt>
                <c:pt idx="13">
                  <c:v>89.302142982377845</c:v>
                </c:pt>
                <c:pt idx="14">
                  <c:v>89.131405657287445</c:v>
                </c:pt>
                <c:pt idx="15">
                  <c:v>89.167780715069057</c:v>
                </c:pt>
                <c:pt idx="16">
                  <c:v>89.390664130710263</c:v>
                </c:pt>
                <c:pt idx="17">
                  <c:v>89.747076920431468</c:v>
                </c:pt>
                <c:pt idx="18">
                  <c:v>90.190860318624729</c:v>
                </c:pt>
                <c:pt idx="19">
                  <c:v>90.776195775762659</c:v>
                </c:pt>
                <c:pt idx="20">
                  <c:v>91.302734954897687</c:v>
                </c:pt>
                <c:pt idx="21">
                  <c:v>92.144310240849165</c:v>
                </c:pt>
                <c:pt idx="22">
                  <c:v>93.362997718776555</c:v>
                </c:pt>
                <c:pt idx="23">
                  <c:v>94.545152257090351</c:v>
                </c:pt>
                <c:pt idx="24">
                  <c:v>95.609104317629601</c:v>
                </c:pt>
                <c:pt idx="25">
                  <c:v>96.537561940300577</c:v>
                </c:pt>
                <c:pt idx="26">
                  <c:v>97.327187373998896</c:v>
                </c:pt>
                <c:pt idx="27">
                  <c:v>97.978632581743454</c:v>
                </c:pt>
                <c:pt idx="28">
                  <c:v>98.495653177672196</c:v>
                </c:pt>
                <c:pt idx="29">
                  <c:v>98.886641438698035</c:v>
                </c:pt>
                <c:pt idx="30">
                  <c:v>99.166443869927519</c:v>
                </c:pt>
                <c:pt idx="31">
                  <c:v>99.350267454407017</c:v>
                </c:pt>
                <c:pt idx="32">
                  <c:v>99.448683933840201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6C7-A546-9106-9CAB22364123}"/>
            </c:ext>
          </c:extLst>
        </c:ser>
        <c:ser>
          <c:idx val="17"/>
          <c:order val="17"/>
          <c:tx>
            <c:v>18</c:v>
          </c:tx>
          <c:val>
            <c:numRef>
              <c:f>D_heads!$CE$640:$DK$640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90.573917339052642</c:v>
                </c:pt>
                <c:pt idx="3">
                  <c:v>90.554832585437538</c:v>
                </c:pt>
                <c:pt idx="4">
                  <c:v>90.531479761488868</c:v>
                </c:pt>
                <c:pt idx="5">
                  <c:v>90.511937010107033</c:v>
                </c:pt>
                <c:pt idx="6">
                  <c:v>90.491778039864286</c:v>
                </c:pt>
                <c:pt idx="7">
                  <c:v>90.458363508258131</c:v>
                </c:pt>
                <c:pt idx="8">
                  <c:v>90.397676061644631</c:v>
                </c:pt>
                <c:pt idx="9">
                  <c:v>90.299365156088797</c:v>
                </c:pt>
                <c:pt idx="10">
                  <c:v>90.160219530528408</c:v>
                </c:pt>
                <c:pt idx="11">
                  <c:v>89.992145705802699</c:v>
                </c:pt>
                <c:pt idx="12">
                  <c:v>89.779776194859508</c:v>
                </c:pt>
                <c:pt idx="13">
                  <c:v>89.620336739131488</c:v>
                </c:pt>
                <c:pt idx="14">
                  <c:v>89.490877670093269</c:v>
                </c:pt>
                <c:pt idx="15">
                  <c:v>89.545095603842952</c:v>
                </c:pt>
                <c:pt idx="16">
                  <c:v>89.725211011576192</c:v>
                </c:pt>
                <c:pt idx="17">
                  <c:v>90.027345261318345</c:v>
                </c:pt>
                <c:pt idx="18">
                  <c:v>90.423669822352949</c:v>
                </c:pt>
                <c:pt idx="19">
                  <c:v>90.897310960298043</c:v>
                </c:pt>
                <c:pt idx="20">
                  <c:v>91.38492785183719</c:v>
                </c:pt>
                <c:pt idx="21">
                  <c:v>91.898658387376869</c:v>
                </c:pt>
                <c:pt idx="22">
                  <c:v>92.964357046333333</c:v>
                </c:pt>
                <c:pt idx="23">
                  <c:v>94.303857517538077</c:v>
                </c:pt>
                <c:pt idx="24">
                  <c:v>95.428840632012282</c:v>
                </c:pt>
                <c:pt idx="25">
                  <c:v>96.383243678986403</c:v>
                </c:pt>
                <c:pt idx="26">
                  <c:v>97.184422248632188</c:v>
                </c:pt>
                <c:pt idx="27">
                  <c:v>97.842409887334938</c:v>
                </c:pt>
                <c:pt idx="28">
                  <c:v>98.365734178520782</c:v>
                </c:pt>
                <c:pt idx="29">
                  <c:v>98.763859893307711</c:v>
                </c:pt>
                <c:pt idx="30">
                  <c:v>99.048458702606894</c:v>
                </c:pt>
                <c:pt idx="31">
                  <c:v>99.235474100171118</c:v>
                </c:pt>
                <c:pt idx="32">
                  <c:v>99.364307981869274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6C7-A546-9106-9CAB22364123}"/>
            </c:ext>
          </c:extLst>
        </c:ser>
        <c:ser>
          <c:idx val="18"/>
          <c:order val="18"/>
          <c:tx>
            <c:v>19</c:v>
          </c:tx>
          <c:val>
            <c:numRef>
              <c:f>D_heads!$CE$641:$DK$641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89.794194919588946</c:v>
                </c:pt>
                <c:pt idx="13">
                  <c:v>89.761051027708234</c:v>
                </c:pt>
                <c:pt idx="14">
                  <c:v>89.721619706344768</c:v>
                </c:pt>
                <c:pt idx="15">
                  <c:v>89.755224242765465</c:v>
                </c:pt>
                <c:pt idx="16">
                  <c:v>89.914625524098085</c:v>
                </c:pt>
                <c:pt idx="17">
                  <c:v>90.190383733032547</c:v>
                </c:pt>
                <c:pt idx="18">
                  <c:v>90.556177182389419</c:v>
                </c:pt>
                <c:pt idx="19">
                  <c:v>90.98151409748769</c:v>
                </c:pt>
                <c:pt idx="20">
                  <c:v>91.41812505337063</c:v>
                </c:pt>
                <c:pt idx="21">
                  <c:v>91.865045851994068</c:v>
                </c:pt>
                <c:pt idx="22">
                  <c:v>92.841250495473659</c:v>
                </c:pt>
                <c:pt idx="23">
                  <c:v>94.189601523268806</c:v>
                </c:pt>
                <c:pt idx="24">
                  <c:v>95.33553614147408</c:v>
                </c:pt>
                <c:pt idx="25">
                  <c:v>96.303586072627169</c:v>
                </c:pt>
                <c:pt idx="26">
                  <c:v>97.112189963595782</c:v>
                </c:pt>
                <c:pt idx="27">
                  <c:v>97.774441651050623</c:v>
                </c:pt>
                <c:pt idx="28">
                  <c:v>98.300659742165607</c:v>
                </c:pt>
                <c:pt idx="29">
                  <c:v>98.699642160319669</c:v>
                </c:pt>
                <c:pt idx="30">
                  <c:v>98.97749433756691</c:v>
                </c:pt>
                <c:pt idx="31">
                  <c:v>99.131607686622786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6C7-A546-9106-9CAB22364123}"/>
            </c:ext>
          </c:extLst>
        </c:ser>
        <c:bandFmts/>
        <c:axId val="1722344431"/>
        <c:axId val="1721862671"/>
        <c:axId val="1927644703"/>
      </c:surfaceChart>
      <c:catAx>
        <c:axId val="1722344431"/>
        <c:scaling>
          <c:orientation val="minMax"/>
        </c:scaling>
        <c:delete val="0"/>
        <c:axPos val="b"/>
        <c:majorTickMark val="out"/>
        <c:minorTickMark val="none"/>
        <c:tickLblPos val="nextTo"/>
        <c:crossAx val="1721862671"/>
        <c:crosses val="autoZero"/>
        <c:auto val="1"/>
        <c:lblAlgn val="ctr"/>
        <c:lblOffset val="100"/>
        <c:noMultiLvlLbl val="0"/>
      </c:catAx>
      <c:valAx>
        <c:axId val="1721862671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722344431"/>
        <c:crosses val="autoZero"/>
        <c:crossBetween val="midCat"/>
        <c:majorUnit val="20"/>
      </c:valAx>
      <c:serAx>
        <c:axId val="1927644703"/>
        <c:scaling>
          <c:orientation val="minMax"/>
        </c:scaling>
        <c:delete val="0"/>
        <c:axPos val="b"/>
        <c:majorTickMark val="out"/>
        <c:minorTickMark val="none"/>
        <c:tickLblPos val="nextTo"/>
        <c:crossAx val="1721862671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D_heads!$CE$643:$DK$643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90.398169756330475</c:v>
                </c:pt>
                <c:pt idx="5">
                  <c:v>90.395357539974199</c:v>
                </c:pt>
                <c:pt idx="6">
                  <c:v>90.398682445702178</c:v>
                </c:pt>
                <c:pt idx="7">
                  <c:v>90.409225701672199</c:v>
                </c:pt>
                <c:pt idx="8">
                  <c:v>90.429648280538146</c:v>
                </c:pt>
                <c:pt idx="9">
                  <c:v>90.453013480556734</c:v>
                </c:pt>
                <c:pt idx="10">
                  <c:v>90.478649977244046</c:v>
                </c:pt>
                <c:pt idx="11">
                  <c:v>90.500316202906177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58B-504F-95A4-A5F2C8CEBDCC}"/>
            </c:ext>
          </c:extLst>
        </c:ser>
        <c:ser>
          <c:idx val="1"/>
          <c:order val="1"/>
          <c:tx>
            <c:v>2</c:v>
          </c:tx>
          <c:val>
            <c:numRef>
              <c:f>D_heads!$CE$644:$DK$644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90.363900207401258</c:v>
                </c:pt>
                <c:pt idx="3">
                  <c:v>90.371003719308561</c:v>
                </c:pt>
                <c:pt idx="4">
                  <c:v>90.374389358990612</c:v>
                </c:pt>
                <c:pt idx="5">
                  <c:v>90.373043926532176</c:v>
                </c:pt>
                <c:pt idx="6">
                  <c:v>90.375890392753135</c:v>
                </c:pt>
                <c:pt idx="7">
                  <c:v>90.38450380104932</c:v>
                </c:pt>
                <c:pt idx="8">
                  <c:v>90.401874865339352</c:v>
                </c:pt>
                <c:pt idx="9">
                  <c:v>90.426207755475659</c:v>
                </c:pt>
                <c:pt idx="10">
                  <c:v>90.458326547307138</c:v>
                </c:pt>
                <c:pt idx="11">
                  <c:v>90.497877032882499</c:v>
                </c:pt>
                <c:pt idx="12">
                  <c:v>90.558066597112173</c:v>
                </c:pt>
                <c:pt idx="13">
                  <c:v>90.640418753583589</c:v>
                </c:pt>
                <c:pt idx="14">
                  <c:v>90.747079886330113</c:v>
                </c:pt>
                <c:pt idx="15">
                  <c:v>90.883078644662803</c:v>
                </c:pt>
                <c:pt idx="16">
                  <c:v>91.054128074087927</c:v>
                </c:pt>
                <c:pt idx="17">
                  <c:v>91.264815367494833</c:v>
                </c:pt>
                <c:pt idx="18">
                  <c:v>91.517433863256855</c:v>
                </c:pt>
                <c:pt idx="19">
                  <c:v>92.250105140957018</c:v>
                </c:pt>
                <c:pt idx="20">
                  <c:v>93.38031488622002</c:v>
                </c:pt>
                <c:pt idx="21">
                  <c:v>94.412962973908051</c:v>
                </c:pt>
                <c:pt idx="22">
                  <c:v>95.190169657137488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58B-504F-95A4-A5F2C8CEBDCC}"/>
            </c:ext>
          </c:extLst>
        </c:ser>
        <c:ser>
          <c:idx val="2"/>
          <c:order val="2"/>
          <c:tx>
            <c:v>3</c:v>
          </c:tx>
          <c:val>
            <c:numRef>
              <c:f>D_heads!$CE$645:$DK$645</c:f>
              <c:numCache>
                <c:formatCode>General</c:formatCode>
                <c:ptCount val="33"/>
                <c:pt idx="0">
                  <c:v>-99</c:v>
                </c:pt>
                <c:pt idx="1">
                  <c:v>90.266586041039119</c:v>
                </c:pt>
                <c:pt idx="2">
                  <c:v>90.299839110354483</c:v>
                </c:pt>
                <c:pt idx="3">
                  <c:v>90.317842747130712</c:v>
                </c:pt>
                <c:pt idx="4">
                  <c:v>90.327162954290131</c:v>
                </c:pt>
                <c:pt idx="5">
                  <c:v>90.320036328828849</c:v>
                </c:pt>
                <c:pt idx="6">
                  <c:v>90.321396836668555</c:v>
                </c:pt>
                <c:pt idx="7">
                  <c:v>90.330349621585867</c:v>
                </c:pt>
                <c:pt idx="8">
                  <c:v>90.347360297802069</c:v>
                </c:pt>
                <c:pt idx="9">
                  <c:v>90.372846984407133</c:v>
                </c:pt>
                <c:pt idx="10">
                  <c:v>90.406381193850265</c:v>
                </c:pt>
                <c:pt idx="11">
                  <c:v>90.450930400583772</c:v>
                </c:pt>
                <c:pt idx="12">
                  <c:v>90.512465382060668</c:v>
                </c:pt>
                <c:pt idx="13">
                  <c:v>90.592977460046797</c:v>
                </c:pt>
                <c:pt idx="14">
                  <c:v>90.694874429501411</c:v>
                </c:pt>
                <c:pt idx="15">
                  <c:v>90.825423478234057</c:v>
                </c:pt>
                <c:pt idx="16">
                  <c:v>90.992173423918686</c:v>
                </c:pt>
                <c:pt idx="17">
                  <c:v>91.200892987900502</c:v>
                </c:pt>
                <c:pt idx="18">
                  <c:v>91.455361030127051</c:v>
                </c:pt>
                <c:pt idx="19">
                  <c:v>92.209762376380397</c:v>
                </c:pt>
                <c:pt idx="20">
                  <c:v>93.402509061885013</c:v>
                </c:pt>
                <c:pt idx="21">
                  <c:v>94.600147239664295</c:v>
                </c:pt>
                <c:pt idx="22">
                  <c:v>95.9049429749832</c:v>
                </c:pt>
                <c:pt idx="23">
                  <c:v>97.809163977122992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58B-504F-95A4-A5F2C8CEBDCC}"/>
            </c:ext>
          </c:extLst>
        </c:ser>
        <c:ser>
          <c:idx val="3"/>
          <c:order val="3"/>
          <c:tx>
            <c:v>4</c:v>
          </c:tx>
          <c:val>
            <c:numRef>
              <c:f>D_heads!$CE$646:$DK$646</c:f>
              <c:numCache>
                <c:formatCode>General</c:formatCode>
                <c:ptCount val="33"/>
                <c:pt idx="0">
                  <c:v>-99</c:v>
                </c:pt>
                <c:pt idx="1">
                  <c:v>90.174538704819597</c:v>
                </c:pt>
                <c:pt idx="2">
                  <c:v>90.193234467743039</c:v>
                </c:pt>
                <c:pt idx="3">
                  <c:v>90.213859104982646</c:v>
                </c:pt>
                <c:pt idx="4">
                  <c:v>90.235202493269981</c:v>
                </c:pt>
                <c:pt idx="5">
                  <c:v>90.231650780863816</c:v>
                </c:pt>
                <c:pt idx="6">
                  <c:v>90.232971411141079</c:v>
                </c:pt>
                <c:pt idx="7">
                  <c:v>90.242378314898431</c:v>
                </c:pt>
                <c:pt idx="8">
                  <c:v>90.259169414490771</c:v>
                </c:pt>
                <c:pt idx="9">
                  <c:v>90.283680974218427</c:v>
                </c:pt>
                <c:pt idx="10">
                  <c:v>90.316955377441246</c:v>
                </c:pt>
                <c:pt idx="11">
                  <c:v>90.362077889937055</c:v>
                </c:pt>
                <c:pt idx="12">
                  <c:v>90.424925249989712</c:v>
                </c:pt>
                <c:pt idx="13">
                  <c:v>90.501099807226367</c:v>
                </c:pt>
                <c:pt idx="14">
                  <c:v>90.591187658022562</c:v>
                </c:pt>
                <c:pt idx="15">
                  <c:v>90.708975265217944</c:v>
                </c:pt>
                <c:pt idx="16">
                  <c:v>90.865931135450012</c:v>
                </c:pt>
                <c:pt idx="17">
                  <c:v>91.069225337885982</c:v>
                </c:pt>
                <c:pt idx="18">
                  <c:v>91.324370823071916</c:v>
                </c:pt>
                <c:pt idx="19">
                  <c:v>92.101457863498823</c:v>
                </c:pt>
                <c:pt idx="20">
                  <c:v>93.345069116131228</c:v>
                </c:pt>
                <c:pt idx="21">
                  <c:v>94.613896798531002</c:v>
                </c:pt>
                <c:pt idx="22">
                  <c:v>95.96434135260877</c:v>
                </c:pt>
                <c:pt idx="23">
                  <c:v>97.483037320421815</c:v>
                </c:pt>
                <c:pt idx="24">
                  <c:v>98.976082810386217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58B-504F-95A4-A5F2C8CEBDCC}"/>
            </c:ext>
          </c:extLst>
        </c:ser>
        <c:ser>
          <c:idx val="4"/>
          <c:order val="4"/>
          <c:tx>
            <c:v>5</c:v>
          </c:tx>
          <c:val>
            <c:numRef>
              <c:f>D_heads!$CE$647:$DK$647</c:f>
              <c:numCache>
                <c:formatCode>General</c:formatCode>
                <c:ptCount val="33"/>
                <c:pt idx="0">
                  <c:v>-99</c:v>
                </c:pt>
                <c:pt idx="1">
                  <c:v>90.004404479824188</c:v>
                </c:pt>
                <c:pt idx="2">
                  <c:v>90.026064973722114</c:v>
                </c:pt>
                <c:pt idx="3">
                  <c:v>90.051780257273364</c:v>
                </c:pt>
                <c:pt idx="4">
                  <c:v>90.082920987276253</c:v>
                </c:pt>
                <c:pt idx="5">
                  <c:v>90.112350829781349</c:v>
                </c:pt>
                <c:pt idx="6">
                  <c:v>90.109755008898318</c:v>
                </c:pt>
                <c:pt idx="7">
                  <c:v>90.120876084372696</c:v>
                </c:pt>
                <c:pt idx="8">
                  <c:v>90.137678586270383</c:v>
                </c:pt>
                <c:pt idx="9">
                  <c:v>90.160748646247768</c:v>
                </c:pt>
                <c:pt idx="10">
                  <c:v>90.19121320451363</c:v>
                </c:pt>
                <c:pt idx="11">
                  <c:v>90.231569968703639</c:v>
                </c:pt>
                <c:pt idx="12">
                  <c:v>90.286353722422191</c:v>
                </c:pt>
                <c:pt idx="13">
                  <c:v>90.35990313495499</c:v>
                </c:pt>
                <c:pt idx="14">
                  <c:v>90.437031926559683</c:v>
                </c:pt>
                <c:pt idx="15">
                  <c:v>90.530777649976571</c:v>
                </c:pt>
                <c:pt idx="16">
                  <c:v>90.671019911491229</c:v>
                </c:pt>
                <c:pt idx="17">
                  <c:v>90.863689582251695</c:v>
                </c:pt>
                <c:pt idx="18">
                  <c:v>91.116049182267233</c:v>
                </c:pt>
                <c:pt idx="19">
                  <c:v>91.91068620587653</c:v>
                </c:pt>
                <c:pt idx="20">
                  <c:v>93.188018853629757</c:v>
                </c:pt>
                <c:pt idx="21">
                  <c:v>94.480525175187026</c:v>
                </c:pt>
                <c:pt idx="22">
                  <c:v>95.800469053145093</c:v>
                </c:pt>
                <c:pt idx="23">
                  <c:v>97.140294989518111</c:v>
                </c:pt>
                <c:pt idx="24">
                  <c:v>98.392108787050987</c:v>
                </c:pt>
                <c:pt idx="25">
                  <c:v>99.378092494553073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58B-504F-95A4-A5F2C8CEBDCC}"/>
            </c:ext>
          </c:extLst>
        </c:ser>
        <c:ser>
          <c:idx val="5"/>
          <c:order val="5"/>
          <c:tx>
            <c:v>6</c:v>
          </c:tx>
          <c:val>
            <c:numRef>
              <c:f>D_heads!$CE$648:$DK$648</c:f>
              <c:numCache>
                <c:formatCode>General</c:formatCode>
                <c:ptCount val="33"/>
                <c:pt idx="0">
                  <c:v>89.645399662337297</c:v>
                </c:pt>
                <c:pt idx="1">
                  <c:v>89.752278396573388</c:v>
                </c:pt>
                <c:pt idx="2">
                  <c:v>89.79525261207344</c:v>
                </c:pt>
                <c:pt idx="3">
                  <c:v>89.82591920105493</c:v>
                </c:pt>
                <c:pt idx="4">
                  <c:v>89.865821476070565</c:v>
                </c:pt>
                <c:pt idx="5">
                  <c:v>89.925360627151463</c:v>
                </c:pt>
                <c:pt idx="6">
                  <c:v>89.945783926669179</c:v>
                </c:pt>
                <c:pt idx="7">
                  <c:v>89.967211351939</c:v>
                </c:pt>
                <c:pt idx="8">
                  <c:v>89.984009037625711</c:v>
                </c:pt>
                <c:pt idx="9">
                  <c:v>90.005085078383573</c:v>
                </c:pt>
                <c:pt idx="10">
                  <c:v>90.030810372894678</c:v>
                </c:pt>
                <c:pt idx="11">
                  <c:v>90.062442923821479</c:v>
                </c:pt>
                <c:pt idx="12">
                  <c:v>90.105423760325067</c:v>
                </c:pt>
                <c:pt idx="13">
                  <c:v>90.163626585657553</c:v>
                </c:pt>
                <c:pt idx="14">
                  <c:v>90.216985947879266</c:v>
                </c:pt>
                <c:pt idx="15">
                  <c:v>90.283484679431083</c:v>
                </c:pt>
                <c:pt idx="16">
                  <c:v>90.401308841560891</c:v>
                </c:pt>
                <c:pt idx="17">
                  <c:v>90.576400724011549</c:v>
                </c:pt>
                <c:pt idx="18">
                  <c:v>90.820545942954396</c:v>
                </c:pt>
                <c:pt idx="19">
                  <c:v>91.631676658872124</c:v>
                </c:pt>
                <c:pt idx="20">
                  <c:v>92.941309855584947</c:v>
                </c:pt>
                <c:pt idx="21">
                  <c:v>94.25401747396154</c:v>
                </c:pt>
                <c:pt idx="22">
                  <c:v>95.560894754722298</c:v>
                </c:pt>
                <c:pt idx="23">
                  <c:v>96.840582152083044</c:v>
                </c:pt>
                <c:pt idx="24">
                  <c:v>98.039648619046432</c:v>
                </c:pt>
                <c:pt idx="25">
                  <c:v>99.094631962899996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58B-504F-95A4-A5F2C8CEBDCC}"/>
            </c:ext>
          </c:extLst>
        </c:ser>
        <c:ser>
          <c:idx val="6"/>
          <c:order val="6"/>
          <c:tx>
            <c:v>7</c:v>
          </c:tx>
          <c:val>
            <c:numRef>
              <c:f>D_heads!$CE$649:$DK$649</c:f>
              <c:numCache>
                <c:formatCode>General</c:formatCode>
                <c:ptCount val="33"/>
                <c:pt idx="0">
                  <c:v>89.47598542527669</c:v>
                </c:pt>
                <c:pt idx="1">
                  <c:v>89.502464991966406</c:v>
                </c:pt>
                <c:pt idx="2">
                  <c:v>89.51612529826123</c:v>
                </c:pt>
                <c:pt idx="3">
                  <c:v>89.53145508564927</c:v>
                </c:pt>
                <c:pt idx="4">
                  <c:v>89.571279094490208</c:v>
                </c:pt>
                <c:pt idx="5">
                  <c:v>89.652324559362469</c:v>
                </c:pt>
                <c:pt idx="6">
                  <c:v>89.746679314697815</c:v>
                </c:pt>
                <c:pt idx="7">
                  <c:v>89.791408650594391</c:v>
                </c:pt>
                <c:pt idx="8">
                  <c:v>89.799868024618391</c:v>
                </c:pt>
                <c:pt idx="9">
                  <c:v>89.819156452012081</c:v>
                </c:pt>
                <c:pt idx="10">
                  <c:v>89.839466254639788</c:v>
                </c:pt>
                <c:pt idx="11">
                  <c:v>89.857528974678743</c:v>
                </c:pt>
                <c:pt idx="12">
                  <c:v>89.885452780929143</c:v>
                </c:pt>
                <c:pt idx="13">
                  <c:v>89.903099060543411</c:v>
                </c:pt>
                <c:pt idx="14">
                  <c:v>89.916383454131093</c:v>
                </c:pt>
                <c:pt idx="15">
                  <c:v>89.962154808935296</c:v>
                </c:pt>
                <c:pt idx="16">
                  <c:v>90.05186444596626</c:v>
                </c:pt>
                <c:pt idx="17">
                  <c:v>90.197913798406773</c:v>
                </c:pt>
                <c:pt idx="18">
                  <c:v>90.422972958506222</c:v>
                </c:pt>
                <c:pt idx="19">
                  <c:v>91.258202071566487</c:v>
                </c:pt>
                <c:pt idx="20">
                  <c:v>92.616623504889418</c:v>
                </c:pt>
                <c:pt idx="21">
                  <c:v>93.966966695462929</c:v>
                </c:pt>
                <c:pt idx="22">
                  <c:v>95.291471277300658</c:v>
                </c:pt>
                <c:pt idx="23">
                  <c:v>96.574372346079954</c:v>
                </c:pt>
                <c:pt idx="24">
                  <c:v>97.794053162879393</c:v>
                </c:pt>
                <c:pt idx="25">
                  <c:v>98.932688063648058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58B-504F-95A4-A5F2C8CEBDCC}"/>
            </c:ext>
          </c:extLst>
        </c:ser>
        <c:ser>
          <c:idx val="7"/>
          <c:order val="7"/>
          <c:tx>
            <c:v>8</c:v>
          </c:tx>
          <c:val>
            <c:numRef>
              <c:f>D_heads!$CE$650:$DK$650</c:f>
              <c:numCache>
                <c:formatCode>General</c:formatCode>
                <c:ptCount val="33"/>
                <c:pt idx="0">
                  <c:v>89.217069130784694</c:v>
                </c:pt>
                <c:pt idx="1">
                  <c:v>89.203031835710718</c:v>
                </c:pt>
                <c:pt idx="2">
                  <c:v>89.173801451402511</c:v>
                </c:pt>
                <c:pt idx="3">
                  <c:v>89.152196930908389</c:v>
                </c:pt>
                <c:pt idx="4">
                  <c:v>89.176746321704641</c:v>
                </c:pt>
                <c:pt idx="5">
                  <c:v>89.277583030354336</c:v>
                </c:pt>
                <c:pt idx="6">
                  <c:v>89.433833243568571</c:v>
                </c:pt>
                <c:pt idx="7">
                  <c:v>89.541585056968884</c:v>
                </c:pt>
                <c:pt idx="8">
                  <c:v>89.578471521119965</c:v>
                </c:pt>
                <c:pt idx="9">
                  <c:v>89.606351733338116</c:v>
                </c:pt>
                <c:pt idx="10">
                  <c:v>89.625094763069995</c:v>
                </c:pt>
                <c:pt idx="11">
                  <c:v>89.61807871970079</c:v>
                </c:pt>
                <c:pt idx="12">
                  <c:v>89.601730157258899</c:v>
                </c:pt>
                <c:pt idx="13">
                  <c:v>89.573425510620496</c:v>
                </c:pt>
                <c:pt idx="14">
                  <c:v>89.560104090789892</c:v>
                </c:pt>
                <c:pt idx="15">
                  <c:v>89.573974963802982</c:v>
                </c:pt>
                <c:pt idx="16">
                  <c:v>89.623475153832374</c:v>
                </c:pt>
                <c:pt idx="17">
                  <c:v>89.718159112149948</c:v>
                </c:pt>
                <c:pt idx="18">
                  <c:v>89.894500231772483</c:v>
                </c:pt>
                <c:pt idx="19">
                  <c:v>90.779571164899437</c:v>
                </c:pt>
                <c:pt idx="20">
                  <c:v>92.224493786275644</c:v>
                </c:pt>
                <c:pt idx="21">
                  <c:v>93.638498093303028</c:v>
                </c:pt>
                <c:pt idx="22">
                  <c:v>95.005352475886198</c:v>
                </c:pt>
                <c:pt idx="23">
                  <c:v>96.322592926551366</c:v>
                </c:pt>
                <c:pt idx="24">
                  <c:v>97.590463114735513</c:v>
                </c:pt>
                <c:pt idx="25">
                  <c:v>98.812667336331984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58B-504F-95A4-A5F2C8CEBDCC}"/>
            </c:ext>
          </c:extLst>
        </c:ser>
        <c:ser>
          <c:idx val="8"/>
          <c:order val="8"/>
          <c:tx>
            <c:v>9</c:v>
          </c:tx>
          <c:val>
            <c:numRef>
              <c:f>D_heads!$CE$651:$DK$651</c:f>
              <c:numCache>
                <c:formatCode>General</c:formatCode>
                <c:ptCount val="33"/>
                <c:pt idx="0">
                  <c:v>88.908557543709918</c:v>
                </c:pt>
                <c:pt idx="1">
                  <c:v>88.855623693893904</c:v>
                </c:pt>
                <c:pt idx="2">
                  <c:v>88.761527729026383</c:v>
                </c:pt>
                <c:pt idx="3">
                  <c:v>88.665638641083362</c:v>
                </c:pt>
                <c:pt idx="4">
                  <c:v>88.646249408094505</c:v>
                </c:pt>
                <c:pt idx="5">
                  <c:v>88.789450335846411</c:v>
                </c:pt>
                <c:pt idx="6">
                  <c:v>89.009023107701537</c:v>
                </c:pt>
                <c:pt idx="7">
                  <c:v>89.212527983772787</c:v>
                </c:pt>
                <c:pt idx="8">
                  <c:v>89.327191707161163</c:v>
                </c:pt>
                <c:pt idx="9">
                  <c:v>89.376622238667395</c:v>
                </c:pt>
                <c:pt idx="10">
                  <c:v>89.373482318722367</c:v>
                </c:pt>
                <c:pt idx="11">
                  <c:v>89.325531323420719</c:v>
                </c:pt>
                <c:pt idx="12">
                  <c:v>89.2680953073084</c:v>
                </c:pt>
                <c:pt idx="13">
                  <c:v>89.204893433095236</c:v>
                </c:pt>
                <c:pt idx="14">
                  <c:v>89.153158251802537</c:v>
                </c:pt>
                <c:pt idx="15">
                  <c:v>89.127050161859557</c:v>
                </c:pt>
                <c:pt idx="16">
                  <c:v>89.127141967266027</c:v>
                </c:pt>
                <c:pt idx="17">
                  <c:v>89.134359007434824</c:v>
                </c:pt>
                <c:pt idx="18">
                  <c:v>89.166349970015389</c:v>
                </c:pt>
                <c:pt idx="19">
                  <c:v>90.188471944983689</c:v>
                </c:pt>
                <c:pt idx="20">
                  <c:v>91.787015716699997</c:v>
                </c:pt>
                <c:pt idx="21">
                  <c:v>93.288928905243907</c:v>
                </c:pt>
                <c:pt idx="22">
                  <c:v>94.70928684646131</c:v>
                </c:pt>
                <c:pt idx="23">
                  <c:v>96.069943433685197</c:v>
                </c:pt>
                <c:pt idx="24">
                  <c:v>97.392114950269757</c:v>
                </c:pt>
                <c:pt idx="25">
                  <c:v>98.697228578374848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58B-504F-95A4-A5F2C8CEBDCC}"/>
            </c:ext>
          </c:extLst>
        </c:ser>
        <c:ser>
          <c:idx val="9"/>
          <c:order val="9"/>
          <c:tx>
            <c:v>10</c:v>
          </c:tx>
          <c:val>
            <c:numRef>
              <c:f>D_heads!$CE$652:$DK$652</c:f>
              <c:numCache>
                <c:formatCode>General</c:formatCode>
                <c:ptCount val="33"/>
                <c:pt idx="0">
                  <c:v>88.588736275470254</c:v>
                </c:pt>
                <c:pt idx="1">
                  <c:v>88.485551771666493</c:v>
                </c:pt>
                <c:pt idx="2">
                  <c:v>88.288019032518235</c:v>
                </c:pt>
                <c:pt idx="3">
                  <c:v>88.040688773447698</c:v>
                </c:pt>
                <c:pt idx="4">
                  <c:v>87.892698308623878</c:v>
                </c:pt>
                <c:pt idx="5">
                  <c:v>88.166140158794079</c:v>
                </c:pt>
                <c:pt idx="6">
                  <c:v>88.543283188632884</c:v>
                </c:pt>
                <c:pt idx="7">
                  <c:v>88.878973731092742</c:v>
                </c:pt>
                <c:pt idx="8">
                  <c:v>89.076119247997568</c:v>
                </c:pt>
                <c:pt idx="9">
                  <c:v>89.123199146234214</c:v>
                </c:pt>
                <c:pt idx="10">
                  <c:v>89.090974468459208</c:v>
                </c:pt>
                <c:pt idx="11">
                  <c:v>89.017317054372811</c:v>
                </c:pt>
                <c:pt idx="12">
                  <c:v>88.915607850946827</c:v>
                </c:pt>
                <c:pt idx="13">
                  <c:v>88.800764367861504</c:v>
                </c:pt>
                <c:pt idx="14">
                  <c:v>88.696890077092903</c:v>
                </c:pt>
                <c:pt idx="15">
                  <c:v>88.630630021178945</c:v>
                </c:pt>
                <c:pt idx="16">
                  <c:v>88.600774066026148</c:v>
                </c:pt>
                <c:pt idx="17">
                  <c:v>88.503263395201458</c:v>
                </c:pt>
                <c:pt idx="18">
                  <c:v>88.03922078640629</c:v>
                </c:pt>
                <c:pt idx="19">
                  <c:v>89.549946235699764</c:v>
                </c:pt>
                <c:pt idx="20">
                  <c:v>91.369059240663702</c:v>
                </c:pt>
                <c:pt idx="21">
                  <c:v>92.951562237220003</c:v>
                </c:pt>
                <c:pt idx="22">
                  <c:v>94.412019486017755</c:v>
                </c:pt>
                <c:pt idx="23">
                  <c:v>95.804068877340725</c:v>
                </c:pt>
                <c:pt idx="24">
                  <c:v>97.169049048146121</c:v>
                </c:pt>
                <c:pt idx="25">
                  <c:v>98.552982929559775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58B-504F-95A4-A5F2C8CEBDCC}"/>
            </c:ext>
          </c:extLst>
        </c:ser>
        <c:ser>
          <c:idx val="10"/>
          <c:order val="10"/>
          <c:tx>
            <c:v>11</c:v>
          </c:tx>
          <c:val>
            <c:numRef>
              <c:f>D_heads!$CE$653:$DK$653</c:f>
              <c:numCache>
                <c:formatCode>General</c:formatCode>
                <c:ptCount val="33"/>
                <c:pt idx="0">
                  <c:v>88.307292960192186</c:v>
                </c:pt>
                <c:pt idx="1">
                  <c:v>88.145416920558205</c:v>
                </c:pt>
                <c:pt idx="2">
                  <c:v>87.800665099122</c:v>
                </c:pt>
                <c:pt idx="3">
                  <c:v>87.253863480200394</c:v>
                </c:pt>
                <c:pt idx="4">
                  <c:v>86.656582452511103</c:v>
                </c:pt>
                <c:pt idx="5">
                  <c:v>87.379645875403156</c:v>
                </c:pt>
                <c:pt idx="6">
                  <c:v>88.061356399865488</c:v>
                </c:pt>
                <c:pt idx="7">
                  <c:v>88.562608538043378</c:v>
                </c:pt>
                <c:pt idx="8">
                  <c:v>88.832382281351343</c:v>
                </c:pt>
                <c:pt idx="9">
                  <c:v>88.872627540100723</c:v>
                </c:pt>
                <c:pt idx="10">
                  <c:v>88.82401355331362</c:v>
                </c:pt>
                <c:pt idx="11">
                  <c:v>88.711822617603815</c:v>
                </c:pt>
                <c:pt idx="12">
                  <c:v>88.551449956703237</c:v>
                </c:pt>
                <c:pt idx="13">
                  <c:v>88.361351521543085</c:v>
                </c:pt>
                <c:pt idx="14">
                  <c:v>88.179143932586129</c:v>
                </c:pt>
                <c:pt idx="15">
                  <c:v>88.074362043818027</c:v>
                </c:pt>
                <c:pt idx="16">
                  <c:v>88.119018633563456</c:v>
                </c:pt>
                <c:pt idx="17">
                  <c:v>88.216051950129383</c:v>
                </c:pt>
                <c:pt idx="18">
                  <c:v>88.321507952501179</c:v>
                </c:pt>
                <c:pt idx="19">
                  <c:v>89.424535592993593</c:v>
                </c:pt>
                <c:pt idx="20">
                  <c:v>91.109668787131881</c:v>
                </c:pt>
                <c:pt idx="21">
                  <c:v>92.665643827530872</c:v>
                </c:pt>
                <c:pt idx="22">
                  <c:v>94.120723509420429</c:v>
                </c:pt>
                <c:pt idx="23">
                  <c:v>95.511833199867382</c:v>
                </c:pt>
                <c:pt idx="24">
                  <c:v>96.883580256840304</c:v>
                </c:pt>
                <c:pt idx="25">
                  <c:v>98.313322819055912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58B-504F-95A4-A5F2C8CEBDCC}"/>
            </c:ext>
          </c:extLst>
        </c:ser>
        <c:ser>
          <c:idx val="11"/>
          <c:order val="11"/>
          <c:tx>
            <c:v>12</c:v>
          </c:tx>
          <c:val>
            <c:numRef>
              <c:f>D_heads!$CE$654:$DK$654</c:f>
              <c:numCache>
                <c:formatCode>General</c:formatCode>
                <c:ptCount val="33"/>
                <c:pt idx="0">
                  <c:v>88.122426650428153</c:v>
                </c:pt>
                <c:pt idx="1">
                  <c:v>87.923241250686246</c:v>
                </c:pt>
                <c:pt idx="2">
                  <c:v>87.451192359933557</c:v>
                </c:pt>
                <c:pt idx="3">
                  <c:v>86.454433417921535</c:v>
                </c:pt>
                <c:pt idx="4">
                  <c:v>84.03842152217716</c:v>
                </c:pt>
                <c:pt idx="5">
                  <c:v>86.574445588059163</c:v>
                </c:pt>
                <c:pt idx="6">
                  <c:v>87.701692346367594</c:v>
                </c:pt>
                <c:pt idx="7">
                  <c:v>88.331666944565029</c:v>
                </c:pt>
                <c:pt idx="8">
                  <c:v>88.651034184803791</c:v>
                </c:pt>
                <c:pt idx="9">
                  <c:v>88.684295950395494</c:v>
                </c:pt>
                <c:pt idx="10">
                  <c:v>88.59460061581693</c:v>
                </c:pt>
                <c:pt idx="11">
                  <c:v>88.429043222898557</c:v>
                </c:pt>
                <c:pt idx="12">
                  <c:v>88.192080003820152</c:v>
                </c:pt>
                <c:pt idx="13">
                  <c:v>87.889602757478769</c:v>
                </c:pt>
                <c:pt idx="14">
                  <c:v>87.559984739859459</c:v>
                </c:pt>
                <c:pt idx="15">
                  <c:v>87.345096354279136</c:v>
                </c:pt>
                <c:pt idx="16">
                  <c:v>87.561733625077153</c:v>
                </c:pt>
                <c:pt idx="17">
                  <c:v>87.897657892840272</c:v>
                </c:pt>
                <c:pt idx="18">
                  <c:v>88.245667326516354</c:v>
                </c:pt>
                <c:pt idx="19">
                  <c:v>89.293231568198024</c:v>
                </c:pt>
                <c:pt idx="20">
                  <c:v>90.900365466924583</c:v>
                </c:pt>
                <c:pt idx="21">
                  <c:v>92.408603579374955</c:v>
                </c:pt>
                <c:pt idx="22">
                  <c:v>93.829140894888056</c:v>
                </c:pt>
                <c:pt idx="23">
                  <c:v>95.183345761047718</c:v>
                </c:pt>
                <c:pt idx="24">
                  <c:v>96.494253270551283</c:v>
                </c:pt>
                <c:pt idx="25">
                  <c:v>97.782222729870412</c:v>
                </c:pt>
                <c:pt idx="26">
                  <c:v>99.033153723425983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58B-504F-95A4-A5F2C8CEBDCC}"/>
            </c:ext>
          </c:extLst>
        </c:ser>
        <c:ser>
          <c:idx val="12"/>
          <c:order val="12"/>
          <c:tx>
            <c:v>13</c:v>
          </c:tx>
          <c:val>
            <c:numRef>
              <c:f>D_heads!$CE$655:$DK$655</c:f>
              <c:numCache>
                <c:formatCode>General</c:formatCode>
                <c:ptCount val="33"/>
                <c:pt idx="0">
                  <c:v>88.071036679093737</c:v>
                </c:pt>
                <c:pt idx="1">
                  <c:v>87.908593014186224</c:v>
                </c:pt>
                <c:pt idx="2">
                  <c:v>87.56182443679559</c:v>
                </c:pt>
                <c:pt idx="3">
                  <c:v>87.010713122893492</c:v>
                </c:pt>
                <c:pt idx="4">
                  <c:v>86.406040317353344</c:v>
                </c:pt>
                <c:pt idx="5">
                  <c:v>87.117456282803573</c:v>
                </c:pt>
                <c:pt idx="6">
                  <c:v>87.780579872358786</c:v>
                </c:pt>
                <c:pt idx="7">
                  <c:v>88.248231394356949</c:v>
                </c:pt>
                <c:pt idx="8">
                  <c:v>88.532370045280103</c:v>
                </c:pt>
                <c:pt idx="9">
                  <c:v>88.546103926029687</c:v>
                </c:pt>
                <c:pt idx="10">
                  <c:v>88.414926011488291</c:v>
                </c:pt>
                <c:pt idx="11">
                  <c:v>88.192117756905049</c:v>
                </c:pt>
                <c:pt idx="12">
                  <c:v>87.873202314904844</c:v>
                </c:pt>
                <c:pt idx="13">
                  <c:v>87.420465635202774</c:v>
                </c:pt>
                <c:pt idx="14">
                  <c:v>86.80202531841293</c:v>
                </c:pt>
                <c:pt idx="15">
                  <c:v>86.160663007888729</c:v>
                </c:pt>
                <c:pt idx="16">
                  <c:v>86.861923560007611</c:v>
                </c:pt>
                <c:pt idx="17">
                  <c:v>87.544325678443897</c:v>
                </c:pt>
                <c:pt idx="18">
                  <c:v>88.076329459287564</c:v>
                </c:pt>
                <c:pt idx="19">
                  <c:v>89.144623206830175</c:v>
                </c:pt>
                <c:pt idx="20">
                  <c:v>90.709780258818938</c:v>
                </c:pt>
                <c:pt idx="21">
                  <c:v>92.165653335027969</c:v>
                </c:pt>
                <c:pt idx="22">
                  <c:v>93.537502941254033</c:v>
                </c:pt>
                <c:pt idx="23">
                  <c:v>94.839788761846265</c:v>
                </c:pt>
                <c:pt idx="24">
                  <c:v>96.07842178494657</c:v>
                </c:pt>
                <c:pt idx="25">
                  <c:v>97.248597562068753</c:v>
                </c:pt>
                <c:pt idx="26">
                  <c:v>98.321398581617913</c:v>
                </c:pt>
                <c:pt idx="27">
                  <c:v>99.22689662519663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58B-504F-95A4-A5F2C8CEBDCC}"/>
            </c:ext>
          </c:extLst>
        </c:ser>
        <c:ser>
          <c:idx val="13"/>
          <c:order val="13"/>
          <c:tx>
            <c:v>14</c:v>
          </c:tx>
          <c:val>
            <c:numRef>
              <c:f>D_heads!$CE$656:$DK$656</c:f>
              <c:numCache>
                <c:formatCode>General</c:formatCode>
                <c:ptCount val="33"/>
                <c:pt idx="0">
                  <c:v>88.116060915691747</c:v>
                </c:pt>
                <c:pt idx="1">
                  <c:v>88.012605385101196</c:v>
                </c:pt>
                <c:pt idx="2">
                  <c:v>87.811848815883536</c:v>
                </c:pt>
                <c:pt idx="3">
                  <c:v>87.556640361973209</c:v>
                </c:pt>
                <c:pt idx="4">
                  <c:v>87.394981579329198</c:v>
                </c:pt>
                <c:pt idx="5">
                  <c:v>87.647742967174707</c:v>
                </c:pt>
                <c:pt idx="6">
                  <c:v>87.995692895022671</c:v>
                </c:pt>
                <c:pt idx="7">
                  <c:v>88.290961740341132</c:v>
                </c:pt>
                <c:pt idx="8">
                  <c:v>88.489091389049449</c:v>
                </c:pt>
                <c:pt idx="9">
                  <c:v>88.496731450017407</c:v>
                </c:pt>
                <c:pt idx="10">
                  <c:v>88.309234402812876</c:v>
                </c:pt>
                <c:pt idx="11">
                  <c:v>88.025717151053172</c:v>
                </c:pt>
                <c:pt idx="12">
                  <c:v>87.663087648755294</c:v>
                </c:pt>
                <c:pt idx="13">
                  <c:v>87.092461270376745</c:v>
                </c:pt>
                <c:pt idx="14">
                  <c:v>86.042871561962002</c:v>
                </c:pt>
                <c:pt idx="15">
                  <c:v>83.609914579375811</c:v>
                </c:pt>
                <c:pt idx="16">
                  <c:v>86.157676467135573</c:v>
                </c:pt>
                <c:pt idx="17">
                  <c:v>87.318469307735072</c:v>
                </c:pt>
                <c:pt idx="18">
                  <c:v>87.989108012605371</c:v>
                </c:pt>
                <c:pt idx="19">
                  <c:v>89.053213061825119</c:v>
                </c:pt>
                <c:pt idx="20">
                  <c:v>90.547143000398037</c:v>
                </c:pt>
                <c:pt idx="21">
                  <c:v>91.931395987574817</c:v>
                </c:pt>
                <c:pt idx="22">
                  <c:v>93.246700535257673</c:v>
                </c:pt>
                <c:pt idx="23">
                  <c:v>94.498443296162648</c:v>
                </c:pt>
                <c:pt idx="24">
                  <c:v>95.677576005728056</c:v>
                </c:pt>
                <c:pt idx="25">
                  <c:v>96.767399902821268</c:v>
                </c:pt>
                <c:pt idx="26">
                  <c:v>97.740713911608481</c:v>
                </c:pt>
                <c:pt idx="27">
                  <c:v>98.558156315032562</c:v>
                </c:pt>
                <c:pt idx="28">
                  <c:v>99.183605463941319</c:v>
                </c:pt>
                <c:pt idx="29">
                  <c:v>99.498217845157754</c:v>
                </c:pt>
                <c:pt idx="30">
                  <c:v>99.71975195085713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58B-504F-95A4-A5F2C8CEBDCC}"/>
            </c:ext>
          </c:extLst>
        </c:ser>
        <c:ser>
          <c:idx val="14"/>
          <c:order val="14"/>
          <c:tx>
            <c:v>15</c:v>
          </c:tx>
          <c:val>
            <c:numRef>
              <c:f>D_heads!$CE$657:$DK$657</c:f>
              <c:numCache>
                <c:formatCode>General</c:formatCode>
                <c:ptCount val="33"/>
                <c:pt idx="0">
                  <c:v>88.198285000477142</c:v>
                </c:pt>
                <c:pt idx="1">
                  <c:v>88.148022978368587</c:v>
                </c:pt>
                <c:pt idx="2">
                  <c:v>88.051125576976318</c:v>
                </c:pt>
                <c:pt idx="3">
                  <c:v>87.944825283755904</c:v>
                </c:pt>
                <c:pt idx="4">
                  <c:v>87.906596106894781</c:v>
                </c:pt>
                <c:pt idx="5">
                  <c:v>88.021457806477457</c:v>
                </c:pt>
                <c:pt idx="6">
                  <c:v>88.203809098453974</c:v>
                </c:pt>
                <c:pt idx="7">
                  <c:v>88.372969732052212</c:v>
                </c:pt>
                <c:pt idx="8">
                  <c:v>88.48027592486541</c:v>
                </c:pt>
                <c:pt idx="9">
                  <c:v>88.488249085673999</c:v>
                </c:pt>
                <c:pt idx="10">
                  <c:v>88.306325831929982</c:v>
                </c:pt>
                <c:pt idx="11">
                  <c:v>87.998193347523141</c:v>
                </c:pt>
                <c:pt idx="12">
                  <c:v>87.635918731497796</c:v>
                </c:pt>
                <c:pt idx="13">
                  <c:v>87.218845470874513</c:v>
                </c:pt>
                <c:pt idx="14">
                  <c:v>86.642958035653209</c:v>
                </c:pt>
                <c:pt idx="15">
                  <c:v>86.054737230948277</c:v>
                </c:pt>
                <c:pt idx="16">
                  <c:v>86.817075600143866</c:v>
                </c:pt>
                <c:pt idx="17">
                  <c:v>87.559803408867879</c:v>
                </c:pt>
                <c:pt idx="18">
                  <c:v>88.124250735907594</c:v>
                </c:pt>
                <c:pt idx="19">
                  <c:v>89.082939831035986</c:v>
                </c:pt>
                <c:pt idx="20">
                  <c:v>90.411662078188627</c:v>
                </c:pt>
                <c:pt idx="21">
                  <c:v>91.688967393039533</c:v>
                </c:pt>
                <c:pt idx="22">
                  <c:v>92.948313975028697</c:v>
                </c:pt>
                <c:pt idx="23">
                  <c:v>94.165135252213318</c:v>
                </c:pt>
                <c:pt idx="24">
                  <c:v>95.308563021710953</c:v>
                </c:pt>
                <c:pt idx="25">
                  <c:v>96.352665283189751</c:v>
                </c:pt>
                <c:pt idx="26">
                  <c:v>97.273272816581553</c:v>
                </c:pt>
                <c:pt idx="27">
                  <c:v>98.04568536049868</c:v>
                </c:pt>
                <c:pt idx="28">
                  <c:v>98.648146525014596</c:v>
                </c:pt>
                <c:pt idx="29">
                  <c:v>99.062693229194153</c:v>
                </c:pt>
                <c:pt idx="30">
                  <c:v>99.356574023762676</c:v>
                </c:pt>
                <c:pt idx="31">
                  <c:v>99.574160563413258</c:v>
                </c:pt>
                <c:pt idx="32">
                  <c:v>99.654702124215902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58B-504F-95A4-A5F2C8CEBDCC}"/>
            </c:ext>
          </c:extLst>
        </c:ser>
        <c:ser>
          <c:idx val="15"/>
          <c:order val="15"/>
          <c:tx>
            <c:v>16</c:v>
          </c:tx>
          <c:val>
            <c:numRef>
              <c:f>D_heads!$CE$658:$DK$658</c:f>
              <c:numCache>
                <c:formatCode>General</c:formatCode>
                <c:ptCount val="33"/>
                <c:pt idx="0">
                  <c:v>88.264384465440187</c:v>
                </c:pt>
                <c:pt idx="1">
                  <c:v>88.264053036267967</c:v>
                </c:pt>
                <c:pt idx="2">
                  <c:v>88.234459976042203</c:v>
                </c:pt>
                <c:pt idx="3">
                  <c:v>88.200564396602033</c:v>
                </c:pt>
                <c:pt idx="4">
                  <c:v>88.201987188524939</c:v>
                </c:pt>
                <c:pt idx="5">
                  <c:v>88.266026591996919</c:v>
                </c:pt>
                <c:pt idx="6">
                  <c:v>88.365115873052744</c:v>
                </c:pt>
                <c:pt idx="7">
                  <c:v>88.458602797631499</c:v>
                </c:pt>
                <c:pt idx="8">
                  <c:v>88.514377688998707</c:v>
                </c:pt>
                <c:pt idx="9">
                  <c:v>88.51504404607735</c:v>
                </c:pt>
                <c:pt idx="10">
                  <c:v>88.3767523731794</c:v>
                </c:pt>
                <c:pt idx="11">
                  <c:v>88.085161406135555</c:v>
                </c:pt>
                <c:pt idx="12">
                  <c:v>87.759305284465668</c:v>
                </c:pt>
                <c:pt idx="13">
                  <c:v>87.47949594313333</c:v>
                </c:pt>
                <c:pt idx="14">
                  <c:v>87.23127267214528</c:v>
                </c:pt>
                <c:pt idx="15">
                  <c:v>87.125305111461302</c:v>
                </c:pt>
                <c:pt idx="16">
                  <c:v>87.47276714057999</c:v>
                </c:pt>
                <c:pt idx="17">
                  <c:v>87.956447080175337</c:v>
                </c:pt>
                <c:pt idx="18">
                  <c:v>88.417706390747995</c:v>
                </c:pt>
                <c:pt idx="19">
                  <c:v>89.229847416893961</c:v>
                </c:pt>
                <c:pt idx="20">
                  <c:v>90.243852611296461</c:v>
                </c:pt>
                <c:pt idx="21">
                  <c:v>91.385536191889187</c:v>
                </c:pt>
                <c:pt idx="22">
                  <c:v>92.618909800327557</c:v>
                </c:pt>
                <c:pt idx="23">
                  <c:v>93.837657693526609</c:v>
                </c:pt>
                <c:pt idx="24">
                  <c:v>94.977709658117561</c:v>
                </c:pt>
                <c:pt idx="25">
                  <c:v>96.006864448785706</c:v>
                </c:pt>
                <c:pt idx="26">
                  <c:v>96.905981891941522</c:v>
                </c:pt>
                <c:pt idx="27">
                  <c:v>97.661167080008823</c:v>
                </c:pt>
                <c:pt idx="28">
                  <c:v>98.263757289608293</c:v>
                </c:pt>
                <c:pt idx="29">
                  <c:v>98.714816300159882</c:v>
                </c:pt>
                <c:pt idx="30">
                  <c:v>99.039736901577925</c:v>
                </c:pt>
                <c:pt idx="31">
                  <c:v>99.258062991643172</c:v>
                </c:pt>
                <c:pt idx="32">
                  <c:v>99.363599848269246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58B-504F-95A4-A5F2C8CEBDCC}"/>
            </c:ext>
          </c:extLst>
        </c:ser>
        <c:ser>
          <c:idx val="16"/>
          <c:order val="16"/>
          <c:tx>
            <c:v>17</c:v>
          </c:tx>
          <c:val>
            <c:numRef>
              <c:f>D_heads!$CE$659:$DK$659</c:f>
              <c:numCache>
                <c:formatCode>General</c:formatCode>
                <c:ptCount val="33"/>
                <c:pt idx="0">
                  <c:v>-99</c:v>
                </c:pt>
                <c:pt idx="1">
                  <c:v>88.343315889959655</c:v>
                </c:pt>
                <c:pt idx="2">
                  <c:v>88.356720813348133</c:v>
                </c:pt>
                <c:pt idx="3">
                  <c:v>88.356527011100852</c:v>
                </c:pt>
                <c:pt idx="4">
                  <c:v>88.371492870129387</c:v>
                </c:pt>
                <c:pt idx="5">
                  <c:v>88.413706701087662</c:v>
                </c:pt>
                <c:pt idx="6">
                  <c:v>88.471803792923467</c:v>
                </c:pt>
                <c:pt idx="7">
                  <c:v>88.523468409909825</c:v>
                </c:pt>
                <c:pt idx="8">
                  <c:v>88.546909905006743</c:v>
                </c:pt>
                <c:pt idx="9">
                  <c:v>88.525925212982742</c:v>
                </c:pt>
                <c:pt idx="10">
                  <c:v>88.447381768235232</c:v>
                </c:pt>
                <c:pt idx="11">
                  <c:v>88.263656825074705</c:v>
                </c:pt>
                <c:pt idx="12">
                  <c:v>88.000751472802051</c:v>
                </c:pt>
                <c:pt idx="13">
                  <c:v>87.78632624196311</c:v>
                </c:pt>
                <c:pt idx="14">
                  <c:v>87.65328073593831</c:v>
                </c:pt>
                <c:pt idx="15">
                  <c:v>87.718794823359019</c:v>
                </c:pt>
                <c:pt idx="16">
                  <c:v>87.968959613886071</c:v>
                </c:pt>
                <c:pt idx="17">
                  <c:v>88.352572654680472</c:v>
                </c:pt>
                <c:pt idx="18">
                  <c:v>88.824935307114927</c:v>
                </c:pt>
                <c:pt idx="19">
                  <c:v>89.444842598351229</c:v>
                </c:pt>
                <c:pt idx="20">
                  <c:v>90.00595542981786</c:v>
                </c:pt>
                <c:pt idx="21">
                  <c:v>90.909478630505319</c:v>
                </c:pt>
                <c:pt idx="22">
                  <c:v>92.228250030770397</c:v>
                </c:pt>
                <c:pt idx="23">
                  <c:v>93.518595191840191</c:v>
                </c:pt>
                <c:pt idx="24">
                  <c:v>94.693391118418532</c:v>
                </c:pt>
                <c:pt idx="25">
                  <c:v>95.732772924338931</c:v>
                </c:pt>
                <c:pt idx="26">
                  <c:v>96.630206024712095</c:v>
                </c:pt>
                <c:pt idx="27">
                  <c:v>97.382331893437964</c:v>
                </c:pt>
                <c:pt idx="28">
                  <c:v>97.988802833188572</c:v>
                </c:pt>
                <c:pt idx="29">
                  <c:v>98.454903005314733</c:v>
                </c:pt>
                <c:pt idx="30">
                  <c:v>98.794425693794324</c:v>
                </c:pt>
                <c:pt idx="31">
                  <c:v>99.021988644380869</c:v>
                </c:pt>
                <c:pt idx="32">
                  <c:v>99.146423939408209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58B-504F-95A4-A5F2C8CEBDCC}"/>
            </c:ext>
          </c:extLst>
        </c:ser>
        <c:ser>
          <c:idx val="17"/>
          <c:order val="17"/>
          <c:tx>
            <c:v>18</c:v>
          </c:tx>
          <c:val>
            <c:numRef>
              <c:f>D_heads!$CE$660:$DK$660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88.427308358322705</c:v>
                </c:pt>
                <c:pt idx="3">
                  <c:v>88.432880667909203</c:v>
                </c:pt>
                <c:pt idx="4">
                  <c:v>88.450423332419732</c:v>
                </c:pt>
                <c:pt idx="5">
                  <c:v>88.483561263880873</c:v>
                </c:pt>
                <c:pt idx="6">
                  <c:v>88.524568710954711</c:v>
                </c:pt>
                <c:pt idx="7">
                  <c:v>88.557923657111999</c:v>
                </c:pt>
                <c:pt idx="8">
                  <c:v>88.567027660054336</c:v>
                </c:pt>
                <c:pt idx="9">
                  <c:v>88.539331905982522</c:v>
                </c:pt>
                <c:pt idx="10">
                  <c:v>88.469935121781759</c:v>
                </c:pt>
                <c:pt idx="11">
                  <c:v>88.369771554352923</c:v>
                </c:pt>
                <c:pt idx="12">
                  <c:v>88.224143044887668</c:v>
                </c:pt>
                <c:pt idx="13">
                  <c:v>88.109553362583569</c:v>
                </c:pt>
                <c:pt idx="14">
                  <c:v>88.019064153197334</c:v>
                </c:pt>
                <c:pt idx="15">
                  <c:v>88.104065871997122</c:v>
                </c:pt>
                <c:pt idx="16">
                  <c:v>88.308485472640811</c:v>
                </c:pt>
                <c:pt idx="17">
                  <c:v>88.637078809573921</c:v>
                </c:pt>
                <c:pt idx="18">
                  <c:v>89.062116004191111</c:v>
                </c:pt>
                <c:pt idx="19">
                  <c:v>89.567574569336543</c:v>
                </c:pt>
                <c:pt idx="20">
                  <c:v>90.088882589470302</c:v>
                </c:pt>
                <c:pt idx="21">
                  <c:v>90.639174504252779</c:v>
                </c:pt>
                <c:pt idx="22">
                  <c:v>91.787851821419949</c:v>
                </c:pt>
                <c:pt idx="23">
                  <c:v>93.24246285981512</c:v>
                </c:pt>
                <c:pt idx="24">
                  <c:v>94.477549248139468</c:v>
                </c:pt>
                <c:pt idx="25">
                  <c:v>95.539378384677036</c:v>
                </c:pt>
                <c:pt idx="26">
                  <c:v>96.444011653034948</c:v>
                </c:pt>
                <c:pt idx="27">
                  <c:v>97.19858656972562</c:v>
                </c:pt>
                <c:pt idx="28">
                  <c:v>97.808239106815222</c:v>
                </c:pt>
                <c:pt idx="29">
                  <c:v>98.279437228446639</c:v>
                </c:pt>
                <c:pt idx="30">
                  <c:v>98.622005387706736</c:v>
                </c:pt>
                <c:pt idx="31">
                  <c:v>98.852215100505276</c:v>
                </c:pt>
                <c:pt idx="32">
                  <c:v>99.018190140853946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58B-504F-95A4-A5F2C8CEBDCC}"/>
            </c:ext>
          </c:extLst>
        </c:ser>
        <c:ser>
          <c:idx val="18"/>
          <c:order val="18"/>
          <c:tx>
            <c:v>19</c:v>
          </c:tx>
          <c:val>
            <c:numRef>
              <c:f>D_heads!$CE$661:$DK$661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88.266626617212481</c:v>
                </c:pt>
                <c:pt idx="13">
                  <c:v>88.259960288220952</c:v>
                </c:pt>
                <c:pt idx="14">
                  <c:v>88.255229574466227</c:v>
                </c:pt>
                <c:pt idx="15">
                  <c:v>88.318119126200116</c:v>
                </c:pt>
                <c:pt idx="16">
                  <c:v>88.500683033695282</c:v>
                </c:pt>
                <c:pt idx="17">
                  <c:v>88.802325604075918</c:v>
                </c:pt>
                <c:pt idx="18">
                  <c:v>89.196427764697461</c:v>
                </c:pt>
                <c:pt idx="19">
                  <c:v>89.652417242186928</c:v>
                </c:pt>
                <c:pt idx="20">
                  <c:v>90.121217744678972</c:v>
                </c:pt>
                <c:pt idx="21">
                  <c:v>90.600734245933097</c:v>
                </c:pt>
                <c:pt idx="22">
                  <c:v>91.650421202347943</c:v>
                </c:pt>
                <c:pt idx="23">
                  <c:v>93.111450414408125</c:v>
                </c:pt>
                <c:pt idx="24">
                  <c:v>94.366203518654771</c:v>
                </c:pt>
                <c:pt idx="25">
                  <c:v>95.439925028064081</c:v>
                </c:pt>
                <c:pt idx="26">
                  <c:v>96.349923808966253</c:v>
                </c:pt>
                <c:pt idx="27">
                  <c:v>97.106762653694886</c:v>
                </c:pt>
                <c:pt idx="28">
                  <c:v>97.717553820623962</c:v>
                </c:pt>
                <c:pt idx="29">
                  <c:v>98.187770970065202</c:v>
                </c:pt>
                <c:pt idx="30">
                  <c:v>98.520084465999133</c:v>
                </c:pt>
                <c:pt idx="31">
                  <c:v>98.707031212909655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58B-504F-95A4-A5F2C8CEBDCC}"/>
            </c:ext>
          </c:extLst>
        </c:ser>
        <c:bandFmts/>
        <c:axId val="1669033839"/>
        <c:axId val="1722079711"/>
        <c:axId val="1380257967"/>
      </c:surfaceChart>
      <c:catAx>
        <c:axId val="1669033839"/>
        <c:scaling>
          <c:orientation val="minMax"/>
        </c:scaling>
        <c:delete val="0"/>
        <c:axPos val="b"/>
        <c:majorTickMark val="out"/>
        <c:minorTickMark val="none"/>
        <c:tickLblPos val="nextTo"/>
        <c:crossAx val="1722079711"/>
        <c:crosses val="autoZero"/>
        <c:auto val="1"/>
        <c:lblAlgn val="ctr"/>
        <c:lblOffset val="100"/>
        <c:noMultiLvlLbl val="0"/>
      </c:catAx>
      <c:valAx>
        <c:axId val="1722079711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669033839"/>
        <c:crosses val="autoZero"/>
        <c:crossBetween val="midCat"/>
        <c:majorUnit val="20"/>
      </c:valAx>
      <c:serAx>
        <c:axId val="1380257967"/>
        <c:scaling>
          <c:orientation val="minMax"/>
        </c:scaling>
        <c:delete val="0"/>
        <c:axPos val="b"/>
        <c:majorTickMark val="out"/>
        <c:minorTickMark val="none"/>
        <c:tickLblPos val="nextTo"/>
        <c:crossAx val="1722079711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D_heads!$CE$663:$DK$663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88.431543010874279</c:v>
                </c:pt>
                <c:pt idx="5">
                  <c:v>88.47024889248425</c:v>
                </c:pt>
                <c:pt idx="6">
                  <c:v>88.510705499508617</c:v>
                </c:pt>
                <c:pt idx="7">
                  <c:v>88.551916517623354</c:v>
                </c:pt>
                <c:pt idx="8">
                  <c:v>88.581425056646168</c:v>
                </c:pt>
                <c:pt idx="9">
                  <c:v>88.61900149637421</c:v>
                </c:pt>
                <c:pt idx="10">
                  <c:v>88.654900767163753</c:v>
                </c:pt>
                <c:pt idx="11">
                  <c:v>88.68535718016706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0DA-2348-8BCB-59893AFD6FE8}"/>
            </c:ext>
          </c:extLst>
        </c:ser>
        <c:ser>
          <c:idx val="1"/>
          <c:order val="1"/>
          <c:tx>
            <c:v>2</c:v>
          </c:tx>
          <c:val>
            <c:numRef>
              <c:f>D_heads!$CE$664:$DK$664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88.258674775472173</c:v>
                </c:pt>
                <c:pt idx="3">
                  <c:v>88.308341269060591</c:v>
                </c:pt>
                <c:pt idx="4">
                  <c:v>88.371036299933976</c:v>
                </c:pt>
                <c:pt idx="5">
                  <c:v>88.408808247833718</c:v>
                </c:pt>
                <c:pt idx="6">
                  <c:v>88.45158979929279</c:v>
                </c:pt>
                <c:pt idx="7">
                  <c:v>88.506549976752424</c:v>
                </c:pt>
                <c:pt idx="8">
                  <c:v>88.552567844103635</c:v>
                </c:pt>
                <c:pt idx="9">
                  <c:v>88.600010759641094</c:v>
                </c:pt>
                <c:pt idx="10">
                  <c:v>88.639763393828844</c:v>
                </c:pt>
                <c:pt idx="11">
                  <c:v>88.695308456358802</c:v>
                </c:pt>
                <c:pt idx="12">
                  <c:v>88.778344522981342</c:v>
                </c:pt>
                <c:pt idx="13">
                  <c:v>88.877234451384979</c:v>
                </c:pt>
                <c:pt idx="14">
                  <c:v>89.001862605726032</c:v>
                </c:pt>
                <c:pt idx="15">
                  <c:v>89.160264644756651</c:v>
                </c:pt>
                <c:pt idx="16">
                  <c:v>89.359256858553053</c:v>
                </c:pt>
                <c:pt idx="17">
                  <c:v>89.603628545160902</c:v>
                </c:pt>
                <c:pt idx="18">
                  <c:v>89.895414210783102</c:v>
                </c:pt>
                <c:pt idx="19">
                  <c:v>90.738000536653246</c:v>
                </c:pt>
                <c:pt idx="20">
                  <c:v>92.052932295280542</c:v>
                </c:pt>
                <c:pt idx="21">
                  <c:v>93.266910806918503</c:v>
                </c:pt>
                <c:pt idx="22">
                  <c:v>94.188743070365945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0DA-2348-8BCB-59893AFD6FE8}"/>
            </c:ext>
          </c:extLst>
        </c:ser>
        <c:ser>
          <c:idx val="2"/>
          <c:order val="2"/>
          <c:tx>
            <c:v>3</c:v>
          </c:tx>
          <c:val>
            <c:numRef>
              <c:f>D_heads!$CE$665:$DK$665</c:f>
              <c:numCache>
                <c:formatCode>General</c:formatCode>
                <c:ptCount val="33"/>
                <c:pt idx="0">
                  <c:v>-99</c:v>
                </c:pt>
                <c:pt idx="1">
                  <c:v>88.094564599841789</c:v>
                </c:pt>
                <c:pt idx="2">
                  <c:v>88.163038534962666</c:v>
                </c:pt>
                <c:pt idx="3">
                  <c:v>88.229171869601998</c:v>
                </c:pt>
                <c:pt idx="4">
                  <c:v>88.292439747270507</c:v>
                </c:pt>
                <c:pt idx="5">
                  <c:v>88.320577597079549</c:v>
                </c:pt>
                <c:pt idx="6">
                  <c:v>88.358856234686698</c:v>
                </c:pt>
                <c:pt idx="7">
                  <c:v>88.406746195984468</c:v>
                </c:pt>
                <c:pt idx="8">
                  <c:v>88.460301208774069</c:v>
                </c:pt>
                <c:pt idx="9">
                  <c:v>88.528109430752224</c:v>
                </c:pt>
                <c:pt idx="10">
                  <c:v>88.5882976653253</c:v>
                </c:pt>
                <c:pt idx="11">
                  <c:v>88.657369442790355</c:v>
                </c:pt>
                <c:pt idx="12">
                  <c:v>88.74228655249172</c:v>
                </c:pt>
                <c:pt idx="13">
                  <c:v>88.831433398395262</c:v>
                </c:pt>
                <c:pt idx="14">
                  <c:v>88.948179385674621</c:v>
                </c:pt>
                <c:pt idx="15">
                  <c:v>89.099956525139234</c:v>
                </c:pt>
                <c:pt idx="16">
                  <c:v>89.294398155202671</c:v>
                </c:pt>
                <c:pt idx="17">
                  <c:v>89.537023100300857</c:v>
                </c:pt>
                <c:pt idx="18">
                  <c:v>89.831308484101044</c:v>
                </c:pt>
                <c:pt idx="19">
                  <c:v>90.699535454552674</c:v>
                </c:pt>
                <c:pt idx="20">
                  <c:v>92.088526394386335</c:v>
                </c:pt>
                <c:pt idx="21">
                  <c:v>93.499894307247786</c:v>
                </c:pt>
                <c:pt idx="22">
                  <c:v>95.05635471276338</c:v>
                </c:pt>
                <c:pt idx="23">
                  <c:v>97.350726682045007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0DA-2348-8BCB-59893AFD6FE8}"/>
            </c:ext>
          </c:extLst>
        </c:ser>
        <c:ser>
          <c:idx val="3"/>
          <c:order val="3"/>
          <c:tx>
            <c:v>4</c:v>
          </c:tx>
          <c:val>
            <c:numRef>
              <c:f>D_heads!$CE$666:$DK$666</c:f>
              <c:numCache>
                <c:formatCode>General</c:formatCode>
                <c:ptCount val="33"/>
                <c:pt idx="0">
                  <c:v>-99</c:v>
                </c:pt>
                <c:pt idx="1">
                  <c:v>87.978979645463426</c:v>
                </c:pt>
                <c:pt idx="2">
                  <c:v>88.023233657113778</c:v>
                </c:pt>
                <c:pt idx="3">
                  <c:v>88.086091737665072</c:v>
                </c:pt>
                <c:pt idx="4">
                  <c:v>88.162032158366472</c:v>
                </c:pt>
                <c:pt idx="5">
                  <c:v>88.200124846567832</c:v>
                </c:pt>
                <c:pt idx="6">
                  <c:v>88.234745424831132</c:v>
                </c:pt>
                <c:pt idx="7">
                  <c:v>88.279844081216979</c:v>
                </c:pt>
                <c:pt idx="8">
                  <c:v>88.332660278845481</c:v>
                </c:pt>
                <c:pt idx="9">
                  <c:v>88.393771291148781</c:v>
                </c:pt>
                <c:pt idx="10">
                  <c:v>88.459624006157426</c:v>
                </c:pt>
                <c:pt idx="11">
                  <c:v>88.537196999186406</c:v>
                </c:pt>
                <c:pt idx="12">
                  <c:v>88.637933428516035</c:v>
                </c:pt>
                <c:pt idx="13">
                  <c:v>88.737984389479166</c:v>
                </c:pt>
                <c:pt idx="14">
                  <c:v>88.839543053571774</c:v>
                </c:pt>
                <c:pt idx="15">
                  <c:v>88.977243305957018</c:v>
                </c:pt>
                <c:pt idx="16">
                  <c:v>89.161852097025687</c:v>
                </c:pt>
                <c:pt idx="17">
                  <c:v>89.399542829533488</c:v>
                </c:pt>
                <c:pt idx="18">
                  <c:v>89.695323124119739</c:v>
                </c:pt>
                <c:pt idx="19">
                  <c:v>90.589635304384714</c:v>
                </c:pt>
                <c:pt idx="20">
                  <c:v>92.036842273035333</c:v>
                </c:pt>
                <c:pt idx="21">
                  <c:v>93.530187612629462</c:v>
                </c:pt>
                <c:pt idx="22">
                  <c:v>95.137056941980816</c:v>
                </c:pt>
                <c:pt idx="23">
                  <c:v>96.960159672845705</c:v>
                </c:pt>
                <c:pt idx="24">
                  <c:v>98.761323503806707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0DA-2348-8BCB-59893AFD6FE8}"/>
            </c:ext>
          </c:extLst>
        </c:ser>
        <c:ser>
          <c:idx val="4"/>
          <c:order val="4"/>
          <c:tx>
            <c:v>5</c:v>
          </c:tx>
          <c:val>
            <c:numRef>
              <c:f>D_heads!$CE$667:$DK$667</c:f>
              <c:numCache>
                <c:formatCode>General</c:formatCode>
                <c:ptCount val="33"/>
                <c:pt idx="0">
                  <c:v>-99</c:v>
                </c:pt>
                <c:pt idx="1">
                  <c:v>87.771627497920079</c:v>
                </c:pt>
                <c:pt idx="2">
                  <c:v>87.817748215449981</c:v>
                </c:pt>
                <c:pt idx="3">
                  <c:v>87.883574368571175</c:v>
                </c:pt>
                <c:pt idx="4">
                  <c:v>87.96788348730513</c:v>
                </c:pt>
                <c:pt idx="5">
                  <c:v>88.048091382215716</c:v>
                </c:pt>
                <c:pt idx="6">
                  <c:v>88.078085756197737</c:v>
                </c:pt>
                <c:pt idx="7">
                  <c:v>88.123458558051439</c:v>
                </c:pt>
                <c:pt idx="8">
                  <c:v>88.175266428345651</c:v>
                </c:pt>
                <c:pt idx="9">
                  <c:v>88.233546010895125</c:v>
                </c:pt>
                <c:pt idx="10">
                  <c:v>88.298362946498855</c:v>
                </c:pt>
                <c:pt idx="11">
                  <c:v>88.373271220227579</c:v>
                </c:pt>
                <c:pt idx="12">
                  <c:v>88.463999558958278</c:v>
                </c:pt>
                <c:pt idx="13">
                  <c:v>88.572965438837798</c:v>
                </c:pt>
                <c:pt idx="14">
                  <c:v>88.67480088937188</c:v>
                </c:pt>
                <c:pt idx="15">
                  <c:v>88.787827417378068</c:v>
                </c:pt>
                <c:pt idx="16">
                  <c:v>88.956666204714679</c:v>
                </c:pt>
                <c:pt idx="17">
                  <c:v>89.184708952449171</c:v>
                </c:pt>
                <c:pt idx="18">
                  <c:v>89.47847628426824</c:v>
                </c:pt>
                <c:pt idx="19">
                  <c:v>90.391765867120696</c:v>
                </c:pt>
                <c:pt idx="20">
                  <c:v>91.874315220606221</c:v>
                </c:pt>
                <c:pt idx="21">
                  <c:v>93.389924556747843</c:v>
                </c:pt>
                <c:pt idx="22">
                  <c:v>94.953255912759445</c:v>
                </c:pt>
                <c:pt idx="23">
                  <c:v>96.553663855546944</c:v>
                </c:pt>
                <c:pt idx="24">
                  <c:v>98.057795614865327</c:v>
                </c:pt>
                <c:pt idx="25">
                  <c:v>99.24714766792485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0DA-2348-8BCB-59893AFD6FE8}"/>
            </c:ext>
          </c:extLst>
        </c:ser>
        <c:ser>
          <c:idx val="5"/>
          <c:order val="5"/>
          <c:tx>
            <c:v>6</c:v>
          </c:tx>
          <c:val>
            <c:numRef>
              <c:f>D_heads!$CE$668:$DK$668</c:f>
              <c:numCache>
                <c:formatCode>General</c:formatCode>
                <c:ptCount val="33"/>
                <c:pt idx="0">
                  <c:v>87.329467680844346</c:v>
                </c:pt>
                <c:pt idx="1">
                  <c:v>87.470005548291041</c:v>
                </c:pt>
                <c:pt idx="2">
                  <c:v>87.544826179453196</c:v>
                </c:pt>
                <c:pt idx="3">
                  <c:v>87.615528206870991</c:v>
                </c:pt>
                <c:pt idx="4">
                  <c:v>87.704962679780422</c:v>
                </c:pt>
                <c:pt idx="5">
                  <c:v>87.821305166024018</c:v>
                </c:pt>
                <c:pt idx="6">
                  <c:v>87.883691174282902</c:v>
                </c:pt>
                <c:pt idx="7">
                  <c:v>87.938574092437179</c:v>
                </c:pt>
                <c:pt idx="8">
                  <c:v>87.989636041323664</c:v>
                </c:pt>
                <c:pt idx="9">
                  <c:v>88.0453193471443</c:v>
                </c:pt>
                <c:pt idx="10">
                  <c:v>88.105839989532058</c:v>
                </c:pt>
                <c:pt idx="11">
                  <c:v>88.172649989523251</c:v>
                </c:pt>
                <c:pt idx="12">
                  <c:v>88.251259834947348</c:v>
                </c:pt>
                <c:pt idx="13">
                  <c:v>88.344811165984353</c:v>
                </c:pt>
                <c:pt idx="14">
                  <c:v>88.428812964339144</c:v>
                </c:pt>
                <c:pt idx="15">
                  <c:v>88.522709301405186</c:v>
                </c:pt>
                <c:pt idx="16">
                  <c:v>88.672630683147801</c:v>
                </c:pt>
                <c:pt idx="17">
                  <c:v>88.884807013487659</c:v>
                </c:pt>
                <c:pt idx="18">
                  <c:v>89.171091210241727</c:v>
                </c:pt>
                <c:pt idx="19">
                  <c:v>90.10070605764875</c:v>
                </c:pt>
                <c:pt idx="20">
                  <c:v>91.61383647322242</c:v>
                </c:pt>
                <c:pt idx="21">
                  <c:v>93.144671616340233</c:v>
                </c:pt>
                <c:pt idx="22">
                  <c:v>94.683427437835917</c:v>
                </c:pt>
                <c:pt idx="23">
                  <c:v>96.203397937741457</c:v>
                </c:pt>
                <c:pt idx="24">
                  <c:v>97.637623325282092</c:v>
                </c:pt>
                <c:pt idx="25">
                  <c:v>98.9063204269913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0DA-2348-8BCB-59893AFD6FE8}"/>
            </c:ext>
          </c:extLst>
        </c:ser>
        <c:ser>
          <c:idx val="6"/>
          <c:order val="6"/>
          <c:tx>
            <c:v>7</c:v>
          </c:tx>
          <c:val>
            <c:numRef>
              <c:f>D_heads!$CE$669:$DK$669</c:f>
              <c:numCache>
                <c:formatCode>General</c:formatCode>
                <c:ptCount val="33"/>
                <c:pt idx="0">
                  <c:v>87.139359947865444</c:v>
                </c:pt>
                <c:pt idx="1">
                  <c:v>87.185106067187704</c:v>
                </c:pt>
                <c:pt idx="2">
                  <c:v>87.227572105260109</c:v>
                </c:pt>
                <c:pt idx="3">
                  <c:v>87.28098300067505</c:v>
                </c:pt>
                <c:pt idx="4">
                  <c:v>87.368213563877845</c:v>
                </c:pt>
                <c:pt idx="5">
                  <c:v>87.506134929421307</c:v>
                </c:pt>
                <c:pt idx="6">
                  <c:v>87.653387953992535</c:v>
                </c:pt>
                <c:pt idx="7">
                  <c:v>87.735180012901083</c:v>
                </c:pt>
                <c:pt idx="8">
                  <c:v>87.777346432681242</c:v>
                </c:pt>
                <c:pt idx="9">
                  <c:v>87.830513130897316</c:v>
                </c:pt>
                <c:pt idx="10">
                  <c:v>87.885582714575648</c:v>
                </c:pt>
                <c:pt idx="11">
                  <c:v>87.93908447282098</c:v>
                </c:pt>
                <c:pt idx="12">
                  <c:v>88.002738562241106</c:v>
                </c:pt>
                <c:pt idx="13">
                  <c:v>88.055668343883696</c:v>
                </c:pt>
                <c:pt idx="14">
                  <c:v>88.102654196017085</c:v>
                </c:pt>
                <c:pt idx="15">
                  <c:v>88.181523893045252</c:v>
                </c:pt>
                <c:pt idx="16">
                  <c:v>88.306572170793814</c:v>
                </c:pt>
                <c:pt idx="17">
                  <c:v>88.491345977174333</c:v>
                </c:pt>
                <c:pt idx="18">
                  <c:v>88.759053155019743</c:v>
                </c:pt>
                <c:pt idx="19">
                  <c:v>89.71158345714224</c:v>
                </c:pt>
                <c:pt idx="20">
                  <c:v>91.270290747885028</c:v>
                </c:pt>
                <c:pt idx="21">
                  <c:v>92.833589572986142</c:v>
                </c:pt>
                <c:pt idx="22">
                  <c:v>94.382399583731612</c:v>
                </c:pt>
                <c:pt idx="23">
                  <c:v>95.897103354936974</c:v>
                </c:pt>
                <c:pt idx="24">
                  <c:v>97.349241364682896</c:v>
                </c:pt>
                <c:pt idx="25">
                  <c:v>98.71407575707299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0DA-2348-8BCB-59893AFD6FE8}"/>
            </c:ext>
          </c:extLst>
        </c:ser>
        <c:ser>
          <c:idx val="7"/>
          <c:order val="7"/>
          <c:tx>
            <c:v>8</c:v>
          </c:tx>
          <c:val>
            <c:numRef>
              <c:f>D_heads!$CE$670:$DK$670</c:f>
              <c:numCache>
                <c:formatCode>General</c:formatCode>
                <c:ptCount val="33"/>
                <c:pt idx="0">
                  <c:v>86.853582662265453</c:v>
                </c:pt>
                <c:pt idx="1">
                  <c:v>86.853892421119497</c:v>
                </c:pt>
                <c:pt idx="2">
                  <c:v>86.85027110039772</c:v>
                </c:pt>
                <c:pt idx="3">
                  <c:v>86.86416670473686</c:v>
                </c:pt>
                <c:pt idx="4">
                  <c:v>86.933132209031328</c:v>
                </c:pt>
                <c:pt idx="5">
                  <c:v>87.085879033652063</c:v>
                </c:pt>
                <c:pt idx="6">
                  <c:v>87.298173678106494</c:v>
                </c:pt>
                <c:pt idx="7">
                  <c:v>87.455677909114129</c:v>
                </c:pt>
                <c:pt idx="8">
                  <c:v>87.53177820836494</c:v>
                </c:pt>
                <c:pt idx="9">
                  <c:v>87.591815112932949</c:v>
                </c:pt>
                <c:pt idx="10">
                  <c:v>87.645201300493667</c:v>
                </c:pt>
                <c:pt idx="11">
                  <c:v>87.67397741495428</c:v>
                </c:pt>
                <c:pt idx="12">
                  <c:v>87.693857629988074</c:v>
                </c:pt>
                <c:pt idx="13">
                  <c:v>87.701686909796607</c:v>
                </c:pt>
                <c:pt idx="14">
                  <c:v>87.724116951786499</c:v>
                </c:pt>
                <c:pt idx="15">
                  <c:v>87.773948031029988</c:v>
                </c:pt>
                <c:pt idx="16">
                  <c:v>87.860878153750292</c:v>
                </c:pt>
                <c:pt idx="17">
                  <c:v>87.995372415109969</c:v>
                </c:pt>
                <c:pt idx="18">
                  <c:v>88.214495343170796</c:v>
                </c:pt>
                <c:pt idx="19">
                  <c:v>89.214951196073855</c:v>
                </c:pt>
                <c:pt idx="20">
                  <c:v>90.856146777645037</c:v>
                </c:pt>
                <c:pt idx="21">
                  <c:v>92.478266726114185</c:v>
                </c:pt>
                <c:pt idx="22">
                  <c:v>94.064413287684118</c:v>
                </c:pt>
                <c:pt idx="23">
                  <c:v>95.61023098436884</c:v>
                </c:pt>
                <c:pt idx="24">
                  <c:v>97.112962969642425</c:v>
                </c:pt>
                <c:pt idx="25">
                  <c:v>98.573270844878039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0DA-2348-8BCB-59893AFD6FE8}"/>
            </c:ext>
          </c:extLst>
        </c:ser>
        <c:ser>
          <c:idx val="8"/>
          <c:order val="8"/>
          <c:tx>
            <c:v>9</c:v>
          </c:tx>
          <c:val>
            <c:numRef>
              <c:f>D_heads!$CE$671:$DK$671</c:f>
              <c:numCache>
                <c:formatCode>General</c:formatCode>
                <c:ptCount val="33"/>
                <c:pt idx="0">
                  <c:v>86.517113239338769</c:v>
                </c:pt>
                <c:pt idx="1">
                  <c:v>86.47647260899879</c:v>
                </c:pt>
                <c:pt idx="2">
                  <c:v>86.405753479666075</c:v>
                </c:pt>
                <c:pt idx="3">
                  <c:v>86.343187370893958</c:v>
                </c:pt>
                <c:pt idx="4">
                  <c:v>86.365935286779148</c:v>
                </c:pt>
                <c:pt idx="5">
                  <c:v>86.558628003886056</c:v>
                </c:pt>
                <c:pt idx="6">
                  <c:v>86.832855314430333</c:v>
                </c:pt>
                <c:pt idx="7">
                  <c:v>87.093405926742705</c:v>
                </c:pt>
                <c:pt idx="8">
                  <c:v>87.254421776839322</c:v>
                </c:pt>
                <c:pt idx="9">
                  <c:v>87.337557690093732</c:v>
                </c:pt>
                <c:pt idx="10">
                  <c:v>87.370015793017743</c:v>
                </c:pt>
                <c:pt idx="11">
                  <c:v>87.358657861278871</c:v>
                </c:pt>
                <c:pt idx="12">
                  <c:v>87.338228739011086</c:v>
                </c:pt>
                <c:pt idx="13">
                  <c:v>87.312114510556114</c:v>
                </c:pt>
                <c:pt idx="14">
                  <c:v>87.297493890924727</c:v>
                </c:pt>
                <c:pt idx="15">
                  <c:v>87.30889555305157</c:v>
                </c:pt>
                <c:pt idx="16">
                  <c:v>87.347562188298809</c:v>
                </c:pt>
                <c:pt idx="17">
                  <c:v>87.395052474721368</c:v>
                </c:pt>
                <c:pt idx="18">
                  <c:v>87.469525890230841</c:v>
                </c:pt>
                <c:pt idx="19">
                  <c:v>88.60438672488695</c:v>
                </c:pt>
                <c:pt idx="20">
                  <c:v>90.394319461775723</c:v>
                </c:pt>
                <c:pt idx="21">
                  <c:v>92.099269988457024</c:v>
                </c:pt>
                <c:pt idx="22">
                  <c:v>93.73460220309336</c:v>
                </c:pt>
                <c:pt idx="23">
                  <c:v>95.32210158416035</c:v>
                </c:pt>
                <c:pt idx="24">
                  <c:v>96.882791610839163</c:v>
                </c:pt>
                <c:pt idx="25">
                  <c:v>98.437864026553399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0DA-2348-8BCB-59893AFD6FE8}"/>
            </c:ext>
          </c:extLst>
        </c:ser>
        <c:ser>
          <c:idx val="9"/>
          <c:order val="9"/>
          <c:tx>
            <c:v>10</c:v>
          </c:tx>
          <c:val>
            <c:numRef>
              <c:f>D_heads!$CE$672:$DK$672</c:f>
              <c:numCache>
                <c:formatCode>General</c:formatCode>
                <c:ptCount val="33"/>
                <c:pt idx="0">
                  <c:v>86.170424382486587</c:v>
                </c:pt>
                <c:pt idx="1">
                  <c:v>86.078481272765856</c:v>
                </c:pt>
                <c:pt idx="2">
                  <c:v>85.902832230383311</c:v>
                </c:pt>
                <c:pt idx="3">
                  <c:v>85.687212758690777</c:v>
                </c:pt>
                <c:pt idx="4">
                  <c:v>85.579832262228791</c:v>
                </c:pt>
                <c:pt idx="5">
                  <c:v>85.901726693148845</c:v>
                </c:pt>
                <c:pt idx="6">
                  <c:v>86.334031785399247</c:v>
                </c:pt>
                <c:pt idx="7">
                  <c:v>86.730789572755867</c:v>
                </c:pt>
                <c:pt idx="8">
                  <c:v>86.978565724939486</c:v>
                </c:pt>
                <c:pt idx="9">
                  <c:v>87.061558414397652</c:v>
                </c:pt>
                <c:pt idx="10">
                  <c:v>87.066530769786965</c:v>
                </c:pt>
                <c:pt idx="11">
                  <c:v>87.030606561085122</c:v>
                </c:pt>
                <c:pt idx="12">
                  <c:v>86.966798165883617</c:v>
                </c:pt>
                <c:pt idx="13">
                  <c:v>86.889878552725065</c:v>
                </c:pt>
                <c:pt idx="14">
                  <c:v>86.823995667050468</c:v>
                </c:pt>
                <c:pt idx="15">
                  <c:v>86.796045665310317</c:v>
                </c:pt>
                <c:pt idx="16">
                  <c:v>86.805219678567013</c:v>
                </c:pt>
                <c:pt idx="17">
                  <c:v>86.747890565195348</c:v>
                </c:pt>
                <c:pt idx="18">
                  <c:v>86.325589605135505</c:v>
                </c:pt>
                <c:pt idx="19">
                  <c:v>87.945535694995385</c:v>
                </c:pt>
                <c:pt idx="20">
                  <c:v>89.949883318056692</c:v>
                </c:pt>
                <c:pt idx="21">
                  <c:v>91.729238690704506</c:v>
                </c:pt>
                <c:pt idx="22">
                  <c:v>93.399317153271554</c:v>
                </c:pt>
                <c:pt idx="23">
                  <c:v>95.015226382438968</c:v>
                </c:pt>
                <c:pt idx="24">
                  <c:v>96.620833331078742</c:v>
                </c:pt>
                <c:pt idx="25">
                  <c:v>98.266530678251641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0DA-2348-8BCB-59893AFD6FE8}"/>
            </c:ext>
          </c:extLst>
        </c:ser>
        <c:ser>
          <c:idx val="10"/>
          <c:order val="10"/>
          <c:tx>
            <c:v>11</c:v>
          </c:tx>
          <c:val>
            <c:numRef>
              <c:f>D_heads!$CE$673:$DK$673</c:f>
              <c:numCache>
                <c:formatCode>General</c:formatCode>
                <c:ptCount val="33"/>
                <c:pt idx="0">
                  <c:v>85.864359513191374</c:v>
                </c:pt>
                <c:pt idx="1">
                  <c:v>85.713068816770203</c:v>
                </c:pt>
                <c:pt idx="2">
                  <c:v>85.389128261427118</c:v>
                </c:pt>
                <c:pt idx="3">
                  <c:v>84.872787830755428</c:v>
                </c:pt>
                <c:pt idx="4">
                  <c:v>84.314936829112995</c:v>
                </c:pt>
                <c:pt idx="5">
                  <c:v>85.08572509758875</c:v>
                </c:pt>
                <c:pt idx="6">
                  <c:v>85.823008433234278</c:v>
                </c:pt>
                <c:pt idx="7">
                  <c:v>86.387859066213565</c:v>
                </c:pt>
                <c:pt idx="8">
                  <c:v>86.711981752413848</c:v>
                </c:pt>
                <c:pt idx="9">
                  <c:v>86.790966941972357</c:v>
                </c:pt>
                <c:pt idx="10">
                  <c:v>86.781647552912531</c:v>
                </c:pt>
                <c:pt idx="11">
                  <c:v>86.708467043221773</c:v>
                </c:pt>
                <c:pt idx="12">
                  <c:v>86.58683019193542</c:v>
                </c:pt>
                <c:pt idx="13">
                  <c:v>86.435281231039284</c:v>
                </c:pt>
                <c:pt idx="14">
                  <c:v>86.291564482229063</c:v>
                </c:pt>
                <c:pt idx="15">
                  <c:v>86.225398967126566</c:v>
                </c:pt>
                <c:pt idx="16">
                  <c:v>86.309040931789482</c:v>
                </c:pt>
                <c:pt idx="17">
                  <c:v>86.445704408443561</c:v>
                </c:pt>
                <c:pt idx="18">
                  <c:v>86.591734427703926</c:v>
                </c:pt>
                <c:pt idx="19">
                  <c:v>87.799425074300046</c:v>
                </c:pt>
                <c:pt idx="20">
                  <c:v>89.661943526881245</c:v>
                </c:pt>
                <c:pt idx="21">
                  <c:v>91.406715219348897</c:v>
                </c:pt>
                <c:pt idx="22">
                  <c:v>93.063595402436789</c:v>
                </c:pt>
                <c:pt idx="23">
                  <c:v>94.671697236541618</c:v>
                </c:pt>
                <c:pt idx="24">
                  <c:v>96.280051095516157</c:v>
                </c:pt>
                <c:pt idx="25">
                  <c:v>97.977636745732454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0DA-2348-8BCB-59893AFD6FE8}"/>
            </c:ext>
          </c:extLst>
        </c:ser>
        <c:ser>
          <c:idx val="11"/>
          <c:order val="11"/>
          <c:tx>
            <c:v>12</c:v>
          </c:tx>
          <c:val>
            <c:numRef>
              <c:f>D_heads!$CE$674:$DK$674</c:f>
              <c:numCache>
                <c:formatCode>General</c:formatCode>
                <c:ptCount val="33"/>
                <c:pt idx="0">
                  <c:v>85.657845535858598</c:v>
                </c:pt>
                <c:pt idx="1">
                  <c:v>85.468747275733733</c:v>
                </c:pt>
                <c:pt idx="2">
                  <c:v>85.016620803796215</c:v>
                </c:pt>
                <c:pt idx="3">
                  <c:v>84.049190567698687</c:v>
                </c:pt>
                <c:pt idx="4">
                  <c:v>81.671392918686124</c:v>
                </c:pt>
                <c:pt idx="5">
                  <c:v>84.254034651320595</c:v>
                </c:pt>
                <c:pt idx="6">
                  <c:v>85.436173513689283</c:v>
                </c:pt>
                <c:pt idx="7">
                  <c:v>86.130457980804735</c:v>
                </c:pt>
                <c:pt idx="8">
                  <c:v>86.509379867266986</c:v>
                </c:pt>
                <c:pt idx="9">
                  <c:v>86.585896488290672</c:v>
                </c:pt>
                <c:pt idx="10">
                  <c:v>86.538177589284487</c:v>
                </c:pt>
                <c:pt idx="11">
                  <c:v>86.412669264389962</c:v>
                </c:pt>
                <c:pt idx="12">
                  <c:v>86.214990643814488</c:v>
                </c:pt>
                <c:pt idx="13">
                  <c:v>85.951397340409969</c:v>
                </c:pt>
                <c:pt idx="14">
                  <c:v>85.660456532857992</c:v>
                </c:pt>
                <c:pt idx="15">
                  <c:v>85.484149156780106</c:v>
                </c:pt>
                <c:pt idx="16">
                  <c:v>85.739378091434261</c:v>
                </c:pt>
                <c:pt idx="17">
                  <c:v>86.114027686688985</c:v>
                </c:pt>
                <c:pt idx="18">
                  <c:v>86.501055611037884</c:v>
                </c:pt>
                <c:pt idx="19">
                  <c:v>87.647567967062329</c:v>
                </c:pt>
                <c:pt idx="20">
                  <c:v>89.422279013640036</c:v>
                </c:pt>
                <c:pt idx="21">
                  <c:v>91.109063310210146</c:v>
                </c:pt>
                <c:pt idx="22">
                  <c:v>92.720527954305098</c:v>
                </c:pt>
                <c:pt idx="23">
                  <c:v>94.27920704723752</c:v>
                </c:pt>
                <c:pt idx="24">
                  <c:v>95.809413347510215</c:v>
                </c:pt>
                <c:pt idx="25">
                  <c:v>97.332494187660274</c:v>
                </c:pt>
                <c:pt idx="26">
                  <c:v>98.828849969077126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0DA-2348-8BCB-59893AFD6FE8}"/>
            </c:ext>
          </c:extLst>
        </c:ser>
        <c:ser>
          <c:idx val="12"/>
          <c:order val="12"/>
          <c:tx>
            <c:v>13</c:v>
          </c:tx>
          <c:val>
            <c:numRef>
              <c:f>D_heads!$CE$675:$DK$675</c:f>
              <c:numCache>
                <c:formatCode>General</c:formatCode>
                <c:ptCount val="33"/>
                <c:pt idx="0">
                  <c:v>85.588320143530368</c:v>
                </c:pt>
                <c:pt idx="1">
                  <c:v>85.435516619610922</c:v>
                </c:pt>
                <c:pt idx="2">
                  <c:v>85.107820176598054</c:v>
                </c:pt>
                <c:pt idx="3">
                  <c:v>84.58486489222031</c:v>
                </c:pt>
                <c:pt idx="4">
                  <c:v>84.016966727447326</c:v>
                </c:pt>
                <c:pt idx="5">
                  <c:v>84.773200682621294</c:v>
                </c:pt>
                <c:pt idx="6">
                  <c:v>85.488484479674398</c:v>
                </c:pt>
                <c:pt idx="7">
                  <c:v>86.014502465131926</c:v>
                </c:pt>
                <c:pt idx="8">
                  <c:v>86.359679868026021</c:v>
                </c:pt>
                <c:pt idx="9">
                  <c:v>86.430254248632593</c:v>
                </c:pt>
                <c:pt idx="10">
                  <c:v>86.349929095436238</c:v>
                </c:pt>
                <c:pt idx="11">
                  <c:v>86.166815963036399</c:v>
                </c:pt>
                <c:pt idx="12">
                  <c:v>85.887175567387359</c:v>
                </c:pt>
                <c:pt idx="13">
                  <c:v>85.47330292707278</c:v>
                </c:pt>
                <c:pt idx="14">
                  <c:v>84.893487543325378</c:v>
                </c:pt>
                <c:pt idx="15">
                  <c:v>84.290465023343899</c:v>
                </c:pt>
                <c:pt idx="16">
                  <c:v>85.029726265470487</c:v>
                </c:pt>
                <c:pt idx="17">
                  <c:v>85.749735140066392</c:v>
                </c:pt>
                <c:pt idx="18">
                  <c:v>86.31889561426658</c:v>
                </c:pt>
                <c:pt idx="19">
                  <c:v>87.479184177070053</c:v>
                </c:pt>
                <c:pt idx="20">
                  <c:v>89.200032269427126</c:v>
                </c:pt>
                <c:pt idx="21">
                  <c:v>90.822323329905885</c:v>
                </c:pt>
                <c:pt idx="22">
                  <c:v>92.372362677916215</c:v>
                </c:pt>
                <c:pt idx="23">
                  <c:v>93.86429353826378</c:v>
                </c:pt>
                <c:pt idx="24">
                  <c:v>95.302498797489861</c:v>
                </c:pt>
                <c:pt idx="25">
                  <c:v>96.678708622178718</c:v>
                </c:pt>
                <c:pt idx="26">
                  <c:v>97.955924246923985</c:v>
                </c:pt>
                <c:pt idx="27">
                  <c:v>99.048668056111723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0DA-2348-8BCB-59893AFD6FE8}"/>
            </c:ext>
          </c:extLst>
        </c:ser>
        <c:ser>
          <c:idx val="13"/>
          <c:order val="13"/>
          <c:tx>
            <c:v>14</c:v>
          </c:tx>
          <c:val>
            <c:numRef>
              <c:f>D_heads!$CE$676:$DK$676</c:f>
              <c:numCache>
                <c:formatCode>General</c:formatCode>
                <c:ptCount val="33"/>
                <c:pt idx="0">
                  <c:v>85.619178739359739</c:v>
                </c:pt>
                <c:pt idx="1">
                  <c:v>85.524924057651049</c:v>
                </c:pt>
                <c:pt idx="2">
                  <c:v>85.342349431100644</c:v>
                </c:pt>
                <c:pt idx="3">
                  <c:v>85.114034209589917</c:v>
                </c:pt>
                <c:pt idx="4">
                  <c:v>84.987588857870819</c:v>
                </c:pt>
                <c:pt idx="5">
                  <c:v>85.283263070953723</c:v>
                </c:pt>
                <c:pt idx="6">
                  <c:v>85.680898662130062</c:v>
                </c:pt>
                <c:pt idx="7">
                  <c:v>86.031222182553535</c:v>
                </c:pt>
                <c:pt idx="8">
                  <c:v>86.28756044605548</c:v>
                </c:pt>
                <c:pt idx="9">
                  <c:v>86.35425457515251</c:v>
                </c:pt>
                <c:pt idx="10">
                  <c:v>86.227939096209198</c:v>
                </c:pt>
                <c:pt idx="11">
                  <c:v>85.995187836517857</c:v>
                </c:pt>
                <c:pt idx="12">
                  <c:v>85.671626172675246</c:v>
                </c:pt>
                <c:pt idx="13">
                  <c:v>85.139516708462423</c:v>
                </c:pt>
                <c:pt idx="14">
                  <c:v>84.128421112887764</c:v>
                </c:pt>
                <c:pt idx="15">
                  <c:v>81.733520086264349</c:v>
                </c:pt>
                <c:pt idx="16">
                  <c:v>84.318674404181181</c:v>
                </c:pt>
                <c:pt idx="17">
                  <c:v>85.515959864298296</c:v>
                </c:pt>
                <c:pt idx="18">
                  <c:v>86.221766965487419</c:v>
                </c:pt>
                <c:pt idx="19">
                  <c:v>87.369502825976085</c:v>
                </c:pt>
                <c:pt idx="20">
                  <c:v>89.004751642156435</c:v>
                </c:pt>
                <c:pt idx="21">
                  <c:v>90.541930961180583</c:v>
                </c:pt>
                <c:pt idx="22">
                  <c:v>92.02249086533682</c:v>
                </c:pt>
                <c:pt idx="23">
                  <c:v>93.449771132569182</c:v>
                </c:pt>
                <c:pt idx="24">
                  <c:v>94.811064941057921</c:v>
                </c:pt>
                <c:pt idx="25">
                  <c:v>96.084443084778044</c:v>
                </c:pt>
                <c:pt idx="26">
                  <c:v>97.234981398174284</c:v>
                </c:pt>
                <c:pt idx="27">
                  <c:v>98.212657573689526</c:v>
                </c:pt>
                <c:pt idx="28">
                  <c:v>98.969971688713414</c:v>
                </c:pt>
                <c:pt idx="29">
                  <c:v>99.353412113685309</c:v>
                </c:pt>
                <c:pt idx="30">
                  <c:v>99.631285821666609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0DA-2348-8BCB-59893AFD6FE8}"/>
            </c:ext>
          </c:extLst>
        </c:ser>
        <c:ser>
          <c:idx val="14"/>
          <c:order val="14"/>
          <c:tx>
            <c:v>15</c:v>
          </c:tx>
          <c:val>
            <c:numRef>
              <c:f>D_heads!$CE$677:$DK$677</c:f>
              <c:numCache>
                <c:formatCode>General</c:formatCode>
                <c:ptCount val="33"/>
                <c:pt idx="0">
                  <c:v>85.691630447905055</c:v>
                </c:pt>
                <c:pt idx="1">
                  <c:v>85.65014707665479</c:v>
                </c:pt>
                <c:pt idx="2">
                  <c:v>85.570425572193258</c:v>
                </c:pt>
                <c:pt idx="3">
                  <c:v>85.489599444843705</c:v>
                </c:pt>
                <c:pt idx="4">
                  <c:v>85.484958865593342</c:v>
                </c:pt>
                <c:pt idx="5">
                  <c:v>85.640964729077012</c:v>
                </c:pt>
                <c:pt idx="6">
                  <c:v>85.87107448928387</c:v>
                </c:pt>
                <c:pt idx="7">
                  <c:v>86.093317391494324</c:v>
                </c:pt>
                <c:pt idx="8">
                  <c:v>86.257469941751481</c:v>
                </c:pt>
                <c:pt idx="9">
                  <c:v>86.324658286999878</c:v>
                </c:pt>
                <c:pt idx="10">
                  <c:v>86.203744419513924</c:v>
                </c:pt>
                <c:pt idx="11">
                  <c:v>85.956816762379205</c:v>
                </c:pt>
                <c:pt idx="12">
                  <c:v>85.642611586670839</c:v>
                </c:pt>
                <c:pt idx="13">
                  <c:v>85.26303267831635</c:v>
                </c:pt>
                <c:pt idx="14">
                  <c:v>84.725805024575379</c:v>
                </c:pt>
                <c:pt idx="15">
                  <c:v>84.175489826535099</c:v>
                </c:pt>
                <c:pt idx="16">
                  <c:v>84.974780864916696</c:v>
                </c:pt>
                <c:pt idx="17">
                  <c:v>85.753264166964655</c:v>
                </c:pt>
                <c:pt idx="18">
                  <c:v>86.351252735704904</c:v>
                </c:pt>
                <c:pt idx="19">
                  <c:v>87.383414504938798</c:v>
                </c:pt>
                <c:pt idx="20">
                  <c:v>88.834834112086128</c:v>
                </c:pt>
                <c:pt idx="21">
                  <c:v>90.250677386395367</c:v>
                </c:pt>
                <c:pt idx="22">
                  <c:v>91.664065153631569</c:v>
                </c:pt>
                <c:pt idx="23">
                  <c:v>93.045400094753958</c:v>
                </c:pt>
                <c:pt idx="24">
                  <c:v>94.357936444273307</c:v>
                </c:pt>
                <c:pt idx="25">
                  <c:v>95.569679464787555</c:v>
                </c:pt>
                <c:pt idx="26">
                  <c:v>96.649618860631094</c:v>
                </c:pt>
                <c:pt idx="27">
                  <c:v>97.565202813022054</c:v>
                </c:pt>
                <c:pt idx="28">
                  <c:v>98.286516801475386</c:v>
                </c:pt>
                <c:pt idx="29">
                  <c:v>98.787442661453099</c:v>
                </c:pt>
                <c:pt idx="30">
                  <c:v>99.14870811974609</c:v>
                </c:pt>
                <c:pt idx="31">
                  <c:v>99.423130149947099</c:v>
                </c:pt>
                <c:pt idx="32">
                  <c:v>99.524193450142349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0DA-2348-8BCB-59893AFD6FE8}"/>
            </c:ext>
          </c:extLst>
        </c:ser>
        <c:ser>
          <c:idx val="15"/>
          <c:order val="15"/>
          <c:tx>
            <c:v>16</c:v>
          </c:tx>
          <c:val>
            <c:numRef>
              <c:f>D_heads!$CE$678:$DK$678</c:f>
              <c:numCache>
                <c:formatCode>General</c:formatCode>
                <c:ptCount val="33"/>
                <c:pt idx="0">
                  <c:v>85.752736988513419</c:v>
                </c:pt>
                <c:pt idx="1">
                  <c:v>85.760929681148838</c:v>
                </c:pt>
                <c:pt idx="2">
                  <c:v>85.747221254727705</c:v>
                </c:pt>
                <c:pt idx="3">
                  <c:v>85.737029300518401</c:v>
                </c:pt>
                <c:pt idx="4">
                  <c:v>85.770306491729301</c:v>
                </c:pt>
                <c:pt idx="5">
                  <c:v>85.873889538173529</c:v>
                </c:pt>
                <c:pt idx="6">
                  <c:v>86.019260220259653</c:v>
                </c:pt>
                <c:pt idx="7">
                  <c:v>86.164552958455445</c:v>
                </c:pt>
                <c:pt idx="8">
                  <c:v>86.276364921745383</c:v>
                </c:pt>
                <c:pt idx="9">
                  <c:v>86.336197237719418</c:v>
                </c:pt>
                <c:pt idx="10">
                  <c:v>86.259638961071119</c:v>
                </c:pt>
                <c:pt idx="11">
                  <c:v>86.032789077685308</c:v>
                </c:pt>
                <c:pt idx="12">
                  <c:v>85.761677032730773</c:v>
                </c:pt>
                <c:pt idx="13">
                  <c:v>85.522488947456836</c:v>
                </c:pt>
                <c:pt idx="14">
                  <c:v>85.314898303738232</c:v>
                </c:pt>
                <c:pt idx="15">
                  <c:v>85.246798979944685</c:v>
                </c:pt>
                <c:pt idx="16">
                  <c:v>85.630956397017272</c:v>
                </c:pt>
                <c:pt idx="17">
                  <c:v>86.150629996005804</c:v>
                </c:pt>
                <c:pt idx="18">
                  <c:v>86.645715701802928</c:v>
                </c:pt>
                <c:pt idx="19">
                  <c:v>87.519289445744903</c:v>
                </c:pt>
                <c:pt idx="20">
                  <c:v>88.626609751544294</c:v>
                </c:pt>
                <c:pt idx="21">
                  <c:v>89.89273025678331</c:v>
                </c:pt>
                <c:pt idx="22">
                  <c:v>91.273807081795454</c:v>
                </c:pt>
                <c:pt idx="23">
                  <c:v>92.651564202152414</c:v>
                </c:pt>
                <c:pt idx="24">
                  <c:v>93.953116586843265</c:v>
                </c:pt>
                <c:pt idx="25">
                  <c:v>95.139963378364968</c:v>
                </c:pt>
                <c:pt idx="26">
                  <c:v>96.187300343435183</c:v>
                </c:pt>
                <c:pt idx="27">
                  <c:v>97.075599028220708</c:v>
                </c:pt>
                <c:pt idx="28">
                  <c:v>97.791092478118614</c:v>
                </c:pt>
                <c:pt idx="29">
                  <c:v>98.331727783759888</c:v>
                </c:pt>
                <c:pt idx="30">
                  <c:v>98.725870678869981</c:v>
                </c:pt>
                <c:pt idx="31">
                  <c:v>98.994458037955951</c:v>
                </c:pt>
                <c:pt idx="32">
                  <c:v>99.124990474786429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0DA-2348-8BCB-59893AFD6FE8}"/>
            </c:ext>
          </c:extLst>
        </c:ser>
        <c:ser>
          <c:idx val="16"/>
          <c:order val="16"/>
          <c:tx>
            <c:v>17</c:v>
          </c:tx>
          <c:val>
            <c:numRef>
              <c:f>D_heads!$CE$679:$DK$679</c:f>
              <c:numCache>
                <c:formatCode>General</c:formatCode>
                <c:ptCount val="33"/>
                <c:pt idx="0">
                  <c:v>-99</c:v>
                </c:pt>
                <c:pt idx="1">
                  <c:v>85.840845199325642</c:v>
                </c:pt>
                <c:pt idx="2">
                  <c:v>85.86800366351234</c:v>
                </c:pt>
                <c:pt idx="3">
                  <c:v>85.888898207857295</c:v>
                </c:pt>
                <c:pt idx="4">
                  <c:v>85.93380072194222</c:v>
                </c:pt>
                <c:pt idx="5">
                  <c:v>86.014154811089398</c:v>
                </c:pt>
                <c:pt idx="6">
                  <c:v>86.117442755640624</c:v>
                </c:pt>
                <c:pt idx="7">
                  <c:v>86.220073311650467</c:v>
                </c:pt>
                <c:pt idx="8">
                  <c:v>86.299001006204861</c:v>
                </c:pt>
                <c:pt idx="9">
                  <c:v>86.336899143995083</c:v>
                </c:pt>
                <c:pt idx="10">
                  <c:v>86.319652245154018</c:v>
                </c:pt>
                <c:pt idx="11">
                  <c:v>86.198327534001479</c:v>
                </c:pt>
                <c:pt idx="12">
                  <c:v>85.994846773433864</c:v>
                </c:pt>
                <c:pt idx="13">
                  <c:v>85.831699216626575</c:v>
                </c:pt>
                <c:pt idx="14">
                  <c:v>85.743128738071633</c:v>
                </c:pt>
                <c:pt idx="15">
                  <c:v>85.844803374719675</c:v>
                </c:pt>
                <c:pt idx="16">
                  <c:v>86.130881216958642</c:v>
                </c:pt>
                <c:pt idx="17">
                  <c:v>86.552156680675907</c:v>
                </c:pt>
                <c:pt idx="18">
                  <c:v>87.065696816382882</c:v>
                </c:pt>
                <c:pt idx="19">
                  <c:v>87.736676731617294</c:v>
                </c:pt>
                <c:pt idx="20">
                  <c:v>88.350179266631031</c:v>
                </c:pt>
                <c:pt idx="21">
                  <c:v>89.348814834172529</c:v>
                </c:pt>
                <c:pt idx="22">
                  <c:v>90.820904036790481</c:v>
                </c:pt>
                <c:pt idx="23">
                  <c:v>92.27340201033978</c:v>
                </c:pt>
                <c:pt idx="24">
                  <c:v>93.607990059377613</c:v>
                </c:pt>
                <c:pt idx="25">
                  <c:v>94.800133486046533</c:v>
                </c:pt>
                <c:pt idx="26">
                  <c:v>95.83946141269665</c:v>
                </c:pt>
                <c:pt idx="27">
                  <c:v>96.718790521841029</c:v>
                </c:pt>
                <c:pt idx="28">
                  <c:v>97.434374457619896</c:v>
                </c:pt>
                <c:pt idx="29">
                  <c:v>97.989414464882216</c:v>
                </c:pt>
                <c:pt idx="30">
                  <c:v>98.39786337765652</c:v>
                </c:pt>
                <c:pt idx="31">
                  <c:v>98.674832973506284</c:v>
                </c:pt>
                <c:pt idx="32">
                  <c:v>98.828166207313245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0DA-2348-8BCB-59893AFD6FE8}"/>
            </c:ext>
          </c:extLst>
        </c:ser>
        <c:ser>
          <c:idx val="17"/>
          <c:order val="17"/>
          <c:tx>
            <c:v>18</c:v>
          </c:tx>
          <c:val>
            <c:numRef>
              <c:f>D_heads!$CE$680:$DK$680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85.942527930265697</c:v>
                </c:pt>
                <c:pt idx="3">
                  <c:v>85.964597397722315</c:v>
                </c:pt>
                <c:pt idx="4">
                  <c:v>86.010193125129803</c:v>
                </c:pt>
                <c:pt idx="5">
                  <c:v>86.080487638646588</c:v>
                </c:pt>
                <c:pt idx="6">
                  <c:v>86.166056217623336</c:v>
                </c:pt>
                <c:pt idx="7">
                  <c:v>86.249940865131094</c:v>
                </c:pt>
                <c:pt idx="8">
                  <c:v>86.31425901990869</c:v>
                </c:pt>
                <c:pt idx="9">
                  <c:v>86.345344527641103</c:v>
                </c:pt>
                <c:pt idx="10">
                  <c:v>86.3373890911449</c:v>
                </c:pt>
                <c:pt idx="11">
                  <c:v>86.300733955696742</c:v>
                </c:pt>
                <c:pt idx="12">
                  <c:v>86.221133798002427</c:v>
                </c:pt>
                <c:pt idx="13">
                  <c:v>86.155529357891425</c:v>
                </c:pt>
                <c:pt idx="14">
                  <c:v>86.11241440495678</c:v>
                </c:pt>
                <c:pt idx="15">
                  <c:v>86.237395114926699</c:v>
                </c:pt>
                <c:pt idx="16">
                  <c:v>86.474905770496534</c:v>
                </c:pt>
                <c:pt idx="17">
                  <c:v>86.841037797305376</c:v>
                </c:pt>
                <c:pt idx="18">
                  <c:v>87.308209033307136</c:v>
                </c:pt>
                <c:pt idx="19">
                  <c:v>87.861516219863049</c:v>
                </c:pt>
                <c:pt idx="20">
                  <c:v>88.434510137910451</c:v>
                </c:pt>
                <c:pt idx="21">
                  <c:v>89.041615758840337</c:v>
                </c:pt>
                <c:pt idx="22">
                  <c:v>90.319500573792936</c:v>
                </c:pt>
                <c:pt idx="23">
                  <c:v>91.950599161119356</c:v>
                </c:pt>
                <c:pt idx="24">
                  <c:v>93.348217968306059</c:v>
                </c:pt>
                <c:pt idx="25">
                  <c:v>94.561249058312143</c:v>
                </c:pt>
                <c:pt idx="26">
                  <c:v>95.604600075859778</c:v>
                </c:pt>
                <c:pt idx="27">
                  <c:v>96.483052738062938</c:v>
                </c:pt>
                <c:pt idx="28">
                  <c:v>97.199254510199452</c:v>
                </c:pt>
                <c:pt idx="29">
                  <c:v>97.757785625709403</c:v>
                </c:pt>
                <c:pt idx="30">
                  <c:v>98.167784116693142</c:v>
                </c:pt>
                <c:pt idx="31">
                  <c:v>98.446981311978888</c:v>
                </c:pt>
                <c:pt idx="32">
                  <c:v>98.653799711190572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0DA-2348-8BCB-59893AFD6FE8}"/>
            </c:ext>
          </c:extLst>
        </c:ser>
        <c:ser>
          <c:idx val="18"/>
          <c:order val="18"/>
          <c:tx>
            <c:v>19</c:v>
          </c:tx>
          <c:val>
            <c:numRef>
              <c:f>D_heads!$CE$681:$DK$681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86.289201817235906</c:v>
                </c:pt>
                <c:pt idx="13">
                  <c:v>86.313483682939307</c:v>
                </c:pt>
                <c:pt idx="14">
                  <c:v>86.35246249903328</c:v>
                </c:pt>
                <c:pt idx="15">
                  <c:v>86.454849764334014</c:v>
                </c:pt>
                <c:pt idx="16">
                  <c:v>86.669644740075853</c:v>
                </c:pt>
                <c:pt idx="17">
                  <c:v>87.008536183849202</c:v>
                </c:pt>
                <c:pt idx="18">
                  <c:v>87.444601728552428</c:v>
                </c:pt>
                <c:pt idx="19">
                  <c:v>87.947094174735014</c:v>
                </c:pt>
                <c:pt idx="20">
                  <c:v>88.465596055397882</c:v>
                </c:pt>
                <c:pt idx="21">
                  <c:v>88.996039930440631</c:v>
                </c:pt>
                <c:pt idx="22">
                  <c:v>90.161437916617061</c:v>
                </c:pt>
                <c:pt idx="23">
                  <c:v>91.797130691182815</c:v>
                </c:pt>
                <c:pt idx="24">
                  <c:v>93.214442230561502</c:v>
                </c:pt>
                <c:pt idx="25">
                  <c:v>94.438620192972223</c:v>
                </c:pt>
                <c:pt idx="26">
                  <c:v>95.485952829462917</c:v>
                </c:pt>
                <c:pt idx="27">
                  <c:v>96.365114713901207</c:v>
                </c:pt>
                <c:pt idx="28">
                  <c:v>97.08099507576901</c:v>
                </c:pt>
                <c:pt idx="29">
                  <c:v>97.636863599307787</c:v>
                </c:pt>
                <c:pt idx="30">
                  <c:v>98.032984560332096</c:v>
                </c:pt>
                <c:pt idx="31">
                  <c:v>98.257660849407259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0DA-2348-8BCB-59893AFD6FE8}"/>
            </c:ext>
          </c:extLst>
        </c:ser>
        <c:bandFmts/>
        <c:axId val="1370546559"/>
        <c:axId val="1370548271"/>
        <c:axId val="1726926847"/>
      </c:surfaceChart>
      <c:catAx>
        <c:axId val="1370546559"/>
        <c:scaling>
          <c:orientation val="minMax"/>
        </c:scaling>
        <c:delete val="0"/>
        <c:axPos val="b"/>
        <c:majorTickMark val="out"/>
        <c:minorTickMark val="none"/>
        <c:tickLblPos val="nextTo"/>
        <c:crossAx val="1370548271"/>
        <c:crosses val="autoZero"/>
        <c:auto val="1"/>
        <c:lblAlgn val="ctr"/>
        <c:lblOffset val="100"/>
        <c:noMultiLvlLbl val="0"/>
      </c:catAx>
      <c:valAx>
        <c:axId val="1370548271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370546559"/>
        <c:crosses val="autoZero"/>
        <c:crossBetween val="midCat"/>
        <c:majorUnit val="20"/>
      </c:valAx>
      <c:serAx>
        <c:axId val="1726926847"/>
        <c:scaling>
          <c:orientation val="minMax"/>
        </c:scaling>
        <c:delete val="0"/>
        <c:axPos val="b"/>
        <c:majorTickMark val="out"/>
        <c:minorTickMark val="none"/>
        <c:tickLblPos val="nextTo"/>
        <c:crossAx val="1370548271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D_heads!$CE$683:$DK$683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85.878305900945307</c:v>
                </c:pt>
                <c:pt idx="5">
                  <c:v>85.934685608446614</c:v>
                </c:pt>
                <c:pt idx="6">
                  <c:v>85.995784963579695</c:v>
                </c:pt>
                <c:pt idx="7">
                  <c:v>86.057969652696656</c:v>
                </c:pt>
                <c:pt idx="8">
                  <c:v>86.10406200261852</c:v>
                </c:pt>
                <c:pt idx="9">
                  <c:v>86.161478424016778</c:v>
                </c:pt>
                <c:pt idx="10">
                  <c:v>86.216939172113499</c:v>
                </c:pt>
                <c:pt idx="11">
                  <c:v>86.26354739863622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905-A446-B507-C62E1BB6A9A6}"/>
            </c:ext>
          </c:extLst>
        </c:ser>
        <c:ser>
          <c:idx val="1"/>
          <c:order val="1"/>
          <c:tx>
            <c:v>2</c:v>
          </c:tx>
          <c:val>
            <c:numRef>
              <c:f>D_heads!$CE$684:$DK$684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85.636579547442508</c:v>
                </c:pt>
                <c:pt idx="3">
                  <c:v>85.709060470783015</c:v>
                </c:pt>
                <c:pt idx="4">
                  <c:v>85.802384711508324</c:v>
                </c:pt>
                <c:pt idx="5">
                  <c:v>85.860525136831569</c:v>
                </c:pt>
                <c:pt idx="6">
                  <c:v>85.925376372503322</c:v>
                </c:pt>
                <c:pt idx="7">
                  <c:v>86.004858186399176</c:v>
                </c:pt>
                <c:pt idx="8">
                  <c:v>86.073628575626628</c:v>
                </c:pt>
                <c:pt idx="9">
                  <c:v>86.144437736688403</c:v>
                </c:pt>
                <c:pt idx="10">
                  <c:v>86.206906741773977</c:v>
                </c:pt>
                <c:pt idx="11">
                  <c:v>86.291362662884993</c:v>
                </c:pt>
                <c:pt idx="12">
                  <c:v>86.417581470569331</c:v>
                </c:pt>
                <c:pt idx="13">
                  <c:v>86.559619941899982</c:v>
                </c:pt>
                <c:pt idx="14">
                  <c:v>86.729778347874301</c:v>
                </c:pt>
                <c:pt idx="15">
                  <c:v>86.936772442028399</c:v>
                </c:pt>
                <c:pt idx="16">
                  <c:v>87.187625443028992</c:v>
                </c:pt>
                <c:pt idx="17">
                  <c:v>87.487133485279216</c:v>
                </c:pt>
                <c:pt idx="18">
                  <c:v>87.837120558972373</c:v>
                </c:pt>
                <c:pt idx="19">
                  <c:v>88.831216622572768</c:v>
                </c:pt>
                <c:pt idx="20">
                  <c:v>90.392569889073528</c:v>
                </c:pt>
                <c:pt idx="21">
                  <c:v>91.842422770737116</c:v>
                </c:pt>
                <c:pt idx="22">
                  <c:v>92.948878806787349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905-A446-B507-C62E1BB6A9A6}"/>
            </c:ext>
          </c:extLst>
        </c:ser>
        <c:ser>
          <c:idx val="2"/>
          <c:order val="2"/>
          <c:tx>
            <c:v>3</c:v>
          </c:tx>
          <c:val>
            <c:numRef>
              <c:f>D_heads!$CE$685:$DK$685</c:f>
              <c:numCache>
                <c:formatCode>General</c:formatCode>
                <c:ptCount val="33"/>
                <c:pt idx="0">
                  <c:v>-99</c:v>
                </c:pt>
                <c:pt idx="1">
                  <c:v>85.435963164936098</c:v>
                </c:pt>
                <c:pt idx="2">
                  <c:v>85.524231323323477</c:v>
                </c:pt>
                <c:pt idx="3">
                  <c:v>85.617501642960349</c:v>
                </c:pt>
                <c:pt idx="4">
                  <c:v>85.710909985008684</c:v>
                </c:pt>
                <c:pt idx="5">
                  <c:v>85.760140587478617</c:v>
                </c:pt>
                <c:pt idx="6">
                  <c:v>85.820949629550469</c:v>
                </c:pt>
                <c:pt idx="7">
                  <c:v>85.89321022948775</c:v>
                </c:pt>
                <c:pt idx="8">
                  <c:v>85.972038044228896</c:v>
                </c:pt>
                <c:pt idx="9">
                  <c:v>86.066751950823146</c:v>
                </c:pt>
                <c:pt idx="10">
                  <c:v>86.156031517715832</c:v>
                </c:pt>
                <c:pt idx="11">
                  <c:v>86.258723819227271</c:v>
                </c:pt>
                <c:pt idx="12">
                  <c:v>86.383316524795561</c:v>
                </c:pt>
                <c:pt idx="13">
                  <c:v>86.513300469543012</c:v>
                </c:pt>
                <c:pt idx="14">
                  <c:v>86.675002430969627</c:v>
                </c:pt>
                <c:pt idx="15">
                  <c:v>86.875250053371502</c:v>
                </c:pt>
                <c:pt idx="16">
                  <c:v>87.121602283332649</c:v>
                </c:pt>
                <c:pt idx="17">
                  <c:v>87.419600354137401</c:v>
                </c:pt>
                <c:pt idx="18">
                  <c:v>87.772746582715115</c:v>
                </c:pt>
                <c:pt idx="19">
                  <c:v>88.796978140704695</c:v>
                </c:pt>
                <c:pt idx="20">
                  <c:v>90.446245146253673</c:v>
                </c:pt>
                <c:pt idx="21">
                  <c:v>92.133368001201305</c:v>
                </c:pt>
                <c:pt idx="22">
                  <c:v>94.007089187637419</c:v>
                </c:pt>
                <c:pt idx="23">
                  <c:v>96.785836798316055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905-A446-B507-C62E1BB6A9A6}"/>
            </c:ext>
          </c:extLst>
        </c:ser>
        <c:ser>
          <c:idx val="3"/>
          <c:order val="3"/>
          <c:tx>
            <c:v>4</c:v>
          </c:tx>
          <c:val>
            <c:numRef>
              <c:f>D_heads!$CE$686:$DK$686</c:f>
              <c:numCache>
                <c:formatCode>General</c:formatCode>
                <c:ptCount val="33"/>
                <c:pt idx="0">
                  <c:v>-99</c:v>
                </c:pt>
                <c:pt idx="1">
                  <c:v>85.307411877295308</c:v>
                </c:pt>
                <c:pt idx="2">
                  <c:v>85.36682327723274</c:v>
                </c:pt>
                <c:pt idx="3">
                  <c:v>85.454920125171512</c:v>
                </c:pt>
                <c:pt idx="4">
                  <c:v>85.563706407441572</c:v>
                </c:pt>
                <c:pt idx="5">
                  <c:v>85.628595110889933</c:v>
                </c:pt>
                <c:pt idx="6">
                  <c:v>85.685617158780957</c:v>
                </c:pt>
                <c:pt idx="7">
                  <c:v>85.755679686211593</c:v>
                </c:pt>
                <c:pt idx="8">
                  <c:v>85.835389985909401</c:v>
                </c:pt>
                <c:pt idx="9">
                  <c:v>85.925482305859219</c:v>
                </c:pt>
                <c:pt idx="10">
                  <c:v>86.022891044452805</c:v>
                </c:pt>
                <c:pt idx="11">
                  <c:v>86.135523536300795</c:v>
                </c:pt>
                <c:pt idx="12">
                  <c:v>86.275225269528264</c:v>
                </c:pt>
                <c:pt idx="13">
                  <c:v>86.417060490212009</c:v>
                </c:pt>
                <c:pt idx="14">
                  <c:v>86.563734401094308</c:v>
                </c:pt>
                <c:pt idx="15">
                  <c:v>86.749952659683487</c:v>
                </c:pt>
                <c:pt idx="16">
                  <c:v>86.986558532383924</c:v>
                </c:pt>
                <c:pt idx="17">
                  <c:v>87.279859682041788</c:v>
                </c:pt>
                <c:pt idx="18">
                  <c:v>87.635102059546213</c:v>
                </c:pt>
                <c:pt idx="19">
                  <c:v>88.688900516154519</c:v>
                </c:pt>
                <c:pt idx="20">
                  <c:v>90.404651337709879</c:v>
                </c:pt>
                <c:pt idx="21">
                  <c:v>92.186583725563082</c:v>
                </c:pt>
                <c:pt idx="22">
                  <c:v>94.116369566148393</c:v>
                </c:pt>
                <c:pt idx="23">
                  <c:v>96.317552310810839</c:v>
                </c:pt>
                <c:pt idx="24">
                  <c:v>98.498322218713355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905-A446-B507-C62E1BB6A9A6}"/>
            </c:ext>
          </c:extLst>
        </c:ser>
        <c:ser>
          <c:idx val="4"/>
          <c:order val="4"/>
          <c:tx>
            <c:v>5</c:v>
          </c:tx>
          <c:val>
            <c:numRef>
              <c:f>D_heads!$CE$687:$DK$687</c:f>
              <c:numCache>
                <c:formatCode>General</c:formatCode>
                <c:ptCount val="33"/>
                <c:pt idx="0">
                  <c:v>-99</c:v>
                </c:pt>
                <c:pt idx="1">
                  <c:v>85.079018365814903</c:v>
                </c:pt>
                <c:pt idx="2">
                  <c:v>85.140471611348417</c:v>
                </c:pt>
                <c:pt idx="3">
                  <c:v>85.231678486567489</c:v>
                </c:pt>
                <c:pt idx="4">
                  <c:v>85.350106430049379</c:v>
                </c:pt>
                <c:pt idx="5">
                  <c:v>85.46364105787292</c:v>
                </c:pt>
                <c:pt idx="6">
                  <c:v>85.517726127660723</c:v>
                </c:pt>
                <c:pt idx="7">
                  <c:v>85.58912546689119</c:v>
                </c:pt>
                <c:pt idx="8">
                  <c:v>85.669137173862936</c:v>
                </c:pt>
                <c:pt idx="9">
                  <c:v>85.757838566365677</c:v>
                </c:pt>
                <c:pt idx="10">
                  <c:v>85.855648863449346</c:v>
                </c:pt>
                <c:pt idx="11">
                  <c:v>85.966575732293279</c:v>
                </c:pt>
                <c:pt idx="12">
                  <c:v>86.096544166666277</c:v>
                </c:pt>
                <c:pt idx="13">
                  <c:v>86.247763434940154</c:v>
                </c:pt>
                <c:pt idx="14">
                  <c:v>86.394960583176683</c:v>
                </c:pt>
                <c:pt idx="15">
                  <c:v>86.556582536732208</c:v>
                </c:pt>
                <c:pt idx="16">
                  <c:v>86.777430528929301</c:v>
                </c:pt>
                <c:pt idx="17">
                  <c:v>87.061105525227887</c:v>
                </c:pt>
                <c:pt idx="18">
                  <c:v>87.414446929492797</c:v>
                </c:pt>
                <c:pt idx="19">
                  <c:v>88.48784849011389</c:v>
                </c:pt>
                <c:pt idx="20">
                  <c:v>90.23969261646107</c:v>
                </c:pt>
                <c:pt idx="21">
                  <c:v>92.041337023889653</c:v>
                </c:pt>
                <c:pt idx="22">
                  <c:v>93.911000508391211</c:v>
                </c:pt>
                <c:pt idx="23">
                  <c:v>95.835041262416752</c:v>
                </c:pt>
                <c:pt idx="24">
                  <c:v>97.649745066558395</c:v>
                </c:pt>
                <c:pt idx="25">
                  <c:v>99.087790847646289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905-A446-B507-C62E1BB6A9A6}"/>
            </c:ext>
          </c:extLst>
        </c:ser>
        <c:ser>
          <c:idx val="5"/>
          <c:order val="5"/>
          <c:tx>
            <c:v>6</c:v>
          </c:tx>
          <c:val>
            <c:numRef>
              <c:f>D_heads!$CE$688:$DK$688</c:f>
              <c:numCache>
                <c:formatCode>General</c:formatCode>
                <c:ptCount val="33"/>
                <c:pt idx="0">
                  <c:v>84.587191407443839</c:v>
                </c:pt>
                <c:pt idx="1">
                  <c:v>84.748501110634493</c:v>
                </c:pt>
                <c:pt idx="2">
                  <c:v>84.843870464672719</c:v>
                </c:pt>
                <c:pt idx="3">
                  <c:v>84.941009030855923</c:v>
                </c:pt>
                <c:pt idx="4">
                  <c:v>85.06373677822458</c:v>
                </c:pt>
                <c:pt idx="5">
                  <c:v>85.219038125059811</c:v>
                </c:pt>
                <c:pt idx="6">
                  <c:v>85.31293878017344</c:v>
                </c:pt>
                <c:pt idx="7">
                  <c:v>85.394525062155438</c:v>
                </c:pt>
                <c:pt idx="8">
                  <c:v>85.474921488260705</c:v>
                </c:pt>
                <c:pt idx="9">
                  <c:v>85.561985995965614</c:v>
                </c:pt>
                <c:pt idx="10">
                  <c:v>85.656378091847557</c:v>
                </c:pt>
                <c:pt idx="11">
                  <c:v>85.759879481055762</c:v>
                </c:pt>
                <c:pt idx="12">
                  <c:v>85.878128832790225</c:v>
                </c:pt>
                <c:pt idx="13">
                  <c:v>86.014245748822717</c:v>
                </c:pt>
                <c:pt idx="14">
                  <c:v>86.143777558078824</c:v>
                </c:pt>
                <c:pt idx="15">
                  <c:v>86.28627873938882</c:v>
                </c:pt>
                <c:pt idx="16">
                  <c:v>86.488064094271792</c:v>
                </c:pt>
                <c:pt idx="17">
                  <c:v>86.75559037635972</c:v>
                </c:pt>
                <c:pt idx="18">
                  <c:v>87.101017288309322</c:v>
                </c:pt>
                <c:pt idx="19">
                  <c:v>88.189021220867346</c:v>
                </c:pt>
                <c:pt idx="20">
                  <c:v>89.967694871273437</c:v>
                </c:pt>
                <c:pt idx="21">
                  <c:v>91.777348738169721</c:v>
                </c:pt>
                <c:pt idx="22">
                  <c:v>93.607510302313045</c:v>
                </c:pt>
                <c:pt idx="23">
                  <c:v>95.425496044429352</c:v>
                </c:pt>
                <c:pt idx="24">
                  <c:v>97.148530036741093</c:v>
                </c:pt>
                <c:pt idx="25">
                  <c:v>98.67778797679307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905-A446-B507-C62E1BB6A9A6}"/>
            </c:ext>
          </c:extLst>
        </c:ser>
        <c:ser>
          <c:idx val="6"/>
          <c:order val="6"/>
          <c:tx>
            <c:v>7</c:v>
          </c:tx>
          <c:val>
            <c:numRef>
              <c:f>D_heads!$CE$689:$DK$689</c:f>
              <c:numCache>
                <c:formatCode>General</c:formatCode>
                <c:ptCount val="33"/>
                <c:pt idx="0">
                  <c:v>84.38464546637924</c:v>
                </c:pt>
                <c:pt idx="1">
                  <c:v>84.442924570880223</c:v>
                </c:pt>
                <c:pt idx="2">
                  <c:v>84.504734534900891</c:v>
                </c:pt>
                <c:pt idx="3">
                  <c:v>84.58428595167949</c:v>
                </c:pt>
                <c:pt idx="4">
                  <c:v>84.704708315823382</c:v>
                </c:pt>
                <c:pt idx="5">
                  <c:v>84.883359909265195</c:v>
                </c:pt>
                <c:pt idx="6">
                  <c:v>85.069524350480037</c:v>
                </c:pt>
                <c:pt idx="7">
                  <c:v>85.181625360318023</c:v>
                </c:pt>
                <c:pt idx="8">
                  <c:v>85.254715637080224</c:v>
                </c:pt>
                <c:pt idx="9">
                  <c:v>85.339662479145474</c:v>
                </c:pt>
                <c:pt idx="10">
                  <c:v>85.4290475771719</c:v>
                </c:pt>
                <c:pt idx="11">
                  <c:v>85.519693786453828</c:v>
                </c:pt>
                <c:pt idx="12">
                  <c:v>85.623330213134068</c:v>
                </c:pt>
                <c:pt idx="13">
                  <c:v>85.719039872286899</c:v>
                </c:pt>
                <c:pt idx="14">
                  <c:v>85.81161117135008</c:v>
                </c:pt>
                <c:pt idx="15">
                  <c:v>85.938953598648709</c:v>
                </c:pt>
                <c:pt idx="16">
                  <c:v>86.115514944094627</c:v>
                </c:pt>
                <c:pt idx="17">
                  <c:v>86.35504804456022</c:v>
                </c:pt>
                <c:pt idx="18">
                  <c:v>86.681023269209874</c:v>
                </c:pt>
                <c:pt idx="19">
                  <c:v>87.788776027028064</c:v>
                </c:pt>
                <c:pt idx="20">
                  <c:v>89.607215749593138</c:v>
                </c:pt>
                <c:pt idx="21">
                  <c:v>91.441703433682207</c:v>
                </c:pt>
                <c:pt idx="22">
                  <c:v>93.271685183220839</c:v>
                </c:pt>
                <c:pt idx="23">
                  <c:v>95.073181000333022</c:v>
                </c:pt>
                <c:pt idx="24">
                  <c:v>96.809948903706882</c:v>
                </c:pt>
                <c:pt idx="25">
                  <c:v>98.449624768373454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905-A446-B507-C62E1BB6A9A6}"/>
            </c:ext>
          </c:extLst>
        </c:ser>
        <c:ser>
          <c:idx val="7"/>
          <c:order val="7"/>
          <c:tx>
            <c:v>8</c:v>
          </c:tx>
          <c:val>
            <c:numRef>
              <c:f>D_heads!$CE$690:$DK$690</c:f>
              <c:numCache>
                <c:formatCode>General</c:formatCode>
                <c:ptCount val="33"/>
                <c:pt idx="0">
                  <c:v>84.082442503966746</c:v>
                </c:pt>
                <c:pt idx="1">
                  <c:v>84.092582013280449</c:v>
                </c:pt>
                <c:pt idx="2">
                  <c:v>84.106842333431601</c:v>
                </c:pt>
                <c:pt idx="3">
                  <c:v>84.14597486304713</c:v>
                </c:pt>
                <c:pt idx="4">
                  <c:v>84.247111637356625</c:v>
                </c:pt>
                <c:pt idx="5">
                  <c:v>84.438238987893854</c:v>
                </c:pt>
                <c:pt idx="6">
                  <c:v>84.692841768306224</c:v>
                </c:pt>
                <c:pt idx="7">
                  <c:v>84.891476971481254</c:v>
                </c:pt>
                <c:pt idx="8">
                  <c:v>85.003286051147342</c:v>
                </c:pt>
                <c:pt idx="9">
                  <c:v>85.093714534749225</c:v>
                </c:pt>
                <c:pt idx="10">
                  <c:v>85.181465217186357</c:v>
                </c:pt>
                <c:pt idx="11">
                  <c:v>85.247738689636932</c:v>
                </c:pt>
                <c:pt idx="12">
                  <c:v>85.307906888074086</c:v>
                </c:pt>
                <c:pt idx="13">
                  <c:v>85.358664527659386</c:v>
                </c:pt>
                <c:pt idx="14">
                  <c:v>85.426625451547864</c:v>
                </c:pt>
                <c:pt idx="15">
                  <c:v>85.524637402246043</c:v>
                </c:pt>
                <c:pt idx="16">
                  <c:v>85.662515284375687</c:v>
                </c:pt>
                <c:pt idx="17">
                  <c:v>85.850896705319869</c:v>
                </c:pt>
                <c:pt idx="18">
                  <c:v>86.127068343093953</c:v>
                </c:pt>
                <c:pt idx="19">
                  <c:v>87.278691570296743</c:v>
                </c:pt>
                <c:pt idx="20">
                  <c:v>89.172801742485575</c:v>
                </c:pt>
                <c:pt idx="21">
                  <c:v>91.058855160482167</c:v>
                </c:pt>
                <c:pt idx="22">
                  <c:v>92.91904253639224</c:v>
                </c:pt>
                <c:pt idx="23">
                  <c:v>94.746823890521782</c:v>
                </c:pt>
                <c:pt idx="24">
                  <c:v>96.536174054108841</c:v>
                </c:pt>
                <c:pt idx="25">
                  <c:v>98.284737669450664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905-A446-B507-C62E1BB6A9A6}"/>
            </c:ext>
          </c:extLst>
        </c:ser>
        <c:ser>
          <c:idx val="8"/>
          <c:order val="8"/>
          <c:tx>
            <c:v>9</c:v>
          </c:tx>
          <c:val>
            <c:numRef>
              <c:f>D_heads!$CE$691:$DK$691</c:f>
              <c:numCache>
                <c:formatCode>General</c:formatCode>
                <c:ptCount val="33"/>
                <c:pt idx="0">
                  <c:v>83.728535016685711</c:v>
                </c:pt>
                <c:pt idx="1">
                  <c:v>83.696665596279487</c:v>
                </c:pt>
                <c:pt idx="2">
                  <c:v>83.64282855698103</c:v>
                </c:pt>
                <c:pt idx="3">
                  <c:v>83.604697628529649</c:v>
                </c:pt>
                <c:pt idx="4">
                  <c:v>83.658928932309962</c:v>
                </c:pt>
                <c:pt idx="5">
                  <c:v>83.889484364433358</c:v>
                </c:pt>
                <c:pt idx="6">
                  <c:v>84.206889546490842</c:v>
                </c:pt>
                <c:pt idx="7">
                  <c:v>84.514961034594577</c:v>
                </c:pt>
                <c:pt idx="8">
                  <c:v>84.716566816324402</c:v>
                </c:pt>
                <c:pt idx="9">
                  <c:v>84.831216929310031</c:v>
                </c:pt>
                <c:pt idx="10">
                  <c:v>84.89882832149965</c:v>
                </c:pt>
                <c:pt idx="11">
                  <c:v>84.925570680298605</c:v>
                </c:pt>
                <c:pt idx="12">
                  <c:v>84.945805387966587</c:v>
                </c:pt>
                <c:pt idx="13">
                  <c:v>84.962741655232179</c:v>
                </c:pt>
                <c:pt idx="14">
                  <c:v>84.993503774017711</c:v>
                </c:pt>
                <c:pt idx="15">
                  <c:v>85.052644748589401</c:v>
                </c:pt>
                <c:pt idx="16">
                  <c:v>85.141491723405807</c:v>
                </c:pt>
                <c:pt idx="17">
                  <c:v>85.241741691000442</c:v>
                </c:pt>
                <c:pt idx="18">
                  <c:v>85.371747215834603</c:v>
                </c:pt>
                <c:pt idx="19">
                  <c:v>86.652983694260044</c:v>
                </c:pt>
                <c:pt idx="20">
                  <c:v>88.68809578893115</c:v>
                </c:pt>
                <c:pt idx="21">
                  <c:v>90.649536962543579</c:v>
                </c:pt>
                <c:pt idx="22">
                  <c:v>92.552712936261045</c:v>
                </c:pt>
                <c:pt idx="23">
                  <c:v>94.419228480164719</c:v>
                </c:pt>
                <c:pt idx="24">
                  <c:v>96.270045781456318</c:v>
                </c:pt>
                <c:pt idx="25">
                  <c:v>98.126578709510127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905-A446-B507-C62E1BB6A9A6}"/>
            </c:ext>
          </c:extLst>
        </c:ser>
        <c:ser>
          <c:idx val="9"/>
          <c:order val="9"/>
          <c:tx>
            <c:v>10</c:v>
          </c:tx>
          <c:val>
            <c:numRef>
              <c:f>D_heads!$CE$692:$DK$692</c:f>
              <c:numCache>
                <c:formatCode>General</c:formatCode>
                <c:ptCount val="33"/>
                <c:pt idx="0">
                  <c:v>83.36473330382249</c:v>
                </c:pt>
                <c:pt idx="1">
                  <c:v>83.281053061736372</c:v>
                </c:pt>
                <c:pt idx="2">
                  <c:v>83.121637230788238</c:v>
                </c:pt>
                <c:pt idx="3">
                  <c:v>82.929865054835673</c:v>
                </c:pt>
                <c:pt idx="4">
                  <c:v>82.85358760740796</c:v>
                </c:pt>
                <c:pt idx="5">
                  <c:v>83.213476779475414</c:v>
                </c:pt>
                <c:pt idx="6">
                  <c:v>83.690359629963837</c:v>
                </c:pt>
                <c:pt idx="7">
                  <c:v>84.138338780592306</c:v>
                </c:pt>
                <c:pt idx="8">
                  <c:v>84.430147447184567</c:v>
                </c:pt>
                <c:pt idx="9">
                  <c:v>84.54648365204865</c:v>
                </c:pt>
                <c:pt idx="10">
                  <c:v>84.587986275535499</c:v>
                </c:pt>
                <c:pt idx="11">
                  <c:v>84.591053131465017</c:v>
                </c:pt>
                <c:pt idx="12">
                  <c:v>84.56837673083389</c:v>
                </c:pt>
                <c:pt idx="13">
                  <c:v>84.534612519862421</c:v>
                </c:pt>
                <c:pt idx="14">
                  <c:v>84.513881298133782</c:v>
                </c:pt>
                <c:pt idx="15">
                  <c:v>84.533096042399933</c:v>
                </c:pt>
                <c:pt idx="16">
                  <c:v>84.591500910060205</c:v>
                </c:pt>
                <c:pt idx="17">
                  <c:v>84.585567342689814</c:v>
                </c:pt>
                <c:pt idx="18">
                  <c:v>84.216989517988068</c:v>
                </c:pt>
                <c:pt idx="19">
                  <c:v>85.977686692731226</c:v>
                </c:pt>
                <c:pt idx="20">
                  <c:v>88.218190851878504</c:v>
                </c:pt>
                <c:pt idx="21">
                  <c:v>90.245457236969855</c:v>
                </c:pt>
                <c:pt idx="22">
                  <c:v>92.176118853503155</c:v>
                </c:pt>
                <c:pt idx="23">
                  <c:v>94.06676273636856</c:v>
                </c:pt>
                <c:pt idx="24">
                  <c:v>95.964242767371886</c:v>
                </c:pt>
                <c:pt idx="25">
                  <c:v>97.924439919143879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905-A446-B507-C62E1BB6A9A6}"/>
            </c:ext>
          </c:extLst>
        </c:ser>
        <c:ser>
          <c:idx val="10"/>
          <c:order val="10"/>
          <c:tx>
            <c:v>11</c:v>
          </c:tx>
          <c:val>
            <c:numRef>
              <c:f>D_heads!$CE$693:$DK$693</c:f>
              <c:numCache>
                <c:formatCode>General</c:formatCode>
                <c:ptCount val="33"/>
                <c:pt idx="0">
                  <c:v>83.042653260949365</c:v>
                </c:pt>
                <c:pt idx="1">
                  <c:v>82.899311663177244</c:v>
                </c:pt>
                <c:pt idx="2">
                  <c:v>82.591122703128988</c:v>
                </c:pt>
                <c:pt idx="3">
                  <c:v>82.098129841724202</c:v>
                </c:pt>
                <c:pt idx="4">
                  <c:v>81.571026035253837</c:v>
                </c:pt>
                <c:pt idx="5">
                  <c:v>82.379854672148525</c:v>
                </c:pt>
                <c:pt idx="6">
                  <c:v>83.162620337830063</c:v>
                </c:pt>
                <c:pt idx="7">
                  <c:v>83.781087822909257</c:v>
                </c:pt>
                <c:pt idx="8">
                  <c:v>84.152416947037437</c:v>
                </c:pt>
                <c:pt idx="9">
                  <c:v>84.267259820682796</c:v>
                </c:pt>
                <c:pt idx="10">
                  <c:v>84.296463912921041</c:v>
                </c:pt>
                <c:pt idx="11">
                  <c:v>84.263384821262633</c:v>
                </c:pt>
                <c:pt idx="12">
                  <c:v>84.183376125654362</c:v>
                </c:pt>
                <c:pt idx="13">
                  <c:v>84.075036420342755</c:v>
                </c:pt>
                <c:pt idx="14">
                  <c:v>83.976156034161718</c:v>
                </c:pt>
                <c:pt idx="15">
                  <c:v>83.956469008667312</c:v>
                </c:pt>
                <c:pt idx="16">
                  <c:v>84.088240712672601</c:v>
                </c:pt>
                <c:pt idx="17">
                  <c:v>84.274722146308278</c:v>
                </c:pt>
                <c:pt idx="18">
                  <c:v>84.472365990169536</c:v>
                </c:pt>
                <c:pt idx="19">
                  <c:v>85.814170955584856</c:v>
                </c:pt>
                <c:pt idx="20">
                  <c:v>87.902073573428865</c:v>
                </c:pt>
                <c:pt idx="21">
                  <c:v>89.884179886747603</c:v>
                </c:pt>
                <c:pt idx="22">
                  <c:v>91.791676520650739</c:v>
                </c:pt>
                <c:pt idx="23">
                  <c:v>93.665853658940122</c:v>
                </c:pt>
                <c:pt idx="24">
                  <c:v>95.560764680085171</c:v>
                </c:pt>
                <c:pt idx="25">
                  <c:v>97.579144945290182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905-A446-B507-C62E1BB6A9A6}"/>
            </c:ext>
          </c:extLst>
        </c:ser>
        <c:ser>
          <c:idx val="11"/>
          <c:order val="11"/>
          <c:tx>
            <c:v>12</c:v>
          </c:tx>
          <c:val>
            <c:numRef>
              <c:f>D_heads!$CE$694:$DK$694</c:f>
              <c:numCache>
                <c:formatCode>General</c:formatCode>
                <c:ptCount val="33"/>
                <c:pt idx="0">
                  <c:v>82.821773820932535</c:v>
                </c:pt>
                <c:pt idx="1">
                  <c:v>82.640367177171939</c:v>
                </c:pt>
                <c:pt idx="2">
                  <c:v>82.203541047602769</c:v>
                </c:pt>
                <c:pt idx="3">
                  <c:v>81.258900487836783</c:v>
                </c:pt>
                <c:pt idx="4">
                  <c:v>78.911277163631269</c:v>
                </c:pt>
                <c:pt idx="5">
                  <c:v>81.531473983463513</c:v>
                </c:pt>
                <c:pt idx="6">
                  <c:v>82.758875745845756</c:v>
                </c:pt>
                <c:pt idx="7">
                  <c:v>83.507506100408122</c:v>
                </c:pt>
                <c:pt idx="8">
                  <c:v>83.937818802506968</c:v>
                </c:pt>
                <c:pt idx="9">
                  <c:v>84.054301471265305</c:v>
                </c:pt>
                <c:pt idx="10">
                  <c:v>84.048070837989542</c:v>
                </c:pt>
                <c:pt idx="11">
                  <c:v>83.963720608883648</c:v>
                </c:pt>
                <c:pt idx="12">
                  <c:v>83.808018109386254</c:v>
                </c:pt>
                <c:pt idx="13">
                  <c:v>83.587558671092495</c:v>
                </c:pt>
                <c:pt idx="14">
                  <c:v>83.341050435977408</c:v>
                </c:pt>
                <c:pt idx="15">
                  <c:v>83.210460981409298</c:v>
                </c:pt>
                <c:pt idx="16">
                  <c:v>83.512622635511448</c:v>
                </c:pt>
                <c:pt idx="17">
                  <c:v>83.935350118366728</c:v>
                </c:pt>
                <c:pt idx="18">
                  <c:v>84.371593855558118</c:v>
                </c:pt>
                <c:pt idx="19">
                  <c:v>85.644413978926252</c:v>
                </c:pt>
                <c:pt idx="20">
                  <c:v>87.631660565727245</c:v>
                </c:pt>
                <c:pt idx="21">
                  <c:v>89.542826961010888</c:v>
                </c:pt>
                <c:pt idx="22">
                  <c:v>91.391577783990357</c:v>
                </c:pt>
                <c:pt idx="23">
                  <c:v>93.201296326714044</c:v>
                </c:pt>
                <c:pt idx="24">
                  <c:v>94.997431106561379</c:v>
                </c:pt>
                <c:pt idx="25">
                  <c:v>96.80229704142144</c:v>
                </c:pt>
                <c:pt idx="26">
                  <c:v>98.589683869055364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905-A446-B507-C62E1BB6A9A6}"/>
            </c:ext>
          </c:extLst>
        </c:ser>
        <c:ser>
          <c:idx val="12"/>
          <c:order val="12"/>
          <c:tx>
            <c:v>13</c:v>
          </c:tx>
          <c:val>
            <c:numRef>
              <c:f>D_heads!$CE$695:$DK$695</c:f>
              <c:numCache>
                <c:formatCode>General</c:formatCode>
                <c:ptCount val="33"/>
                <c:pt idx="0">
                  <c:v>82.739996398177098</c:v>
                </c:pt>
                <c:pt idx="1">
                  <c:v>82.594625162785675</c:v>
                </c:pt>
                <c:pt idx="2">
                  <c:v>82.281731088530378</c:v>
                </c:pt>
                <c:pt idx="3">
                  <c:v>81.780870753279174</c:v>
                </c:pt>
                <c:pt idx="4">
                  <c:v>81.242268707248428</c:v>
                </c:pt>
                <c:pt idx="5">
                  <c:v>82.034876687382237</c:v>
                </c:pt>
                <c:pt idx="6">
                  <c:v>82.793406469508668</c:v>
                </c:pt>
                <c:pt idx="7">
                  <c:v>83.368927404392167</c:v>
                </c:pt>
                <c:pt idx="8">
                  <c:v>83.767041520778179</c:v>
                </c:pt>
                <c:pt idx="9">
                  <c:v>83.889806564961887</c:v>
                </c:pt>
                <c:pt idx="10">
                  <c:v>83.858615424019959</c:v>
                </c:pt>
                <c:pt idx="11">
                  <c:v>83.716461140224609</c:v>
                </c:pt>
                <c:pt idx="12">
                  <c:v>83.478708572348992</c:v>
                </c:pt>
                <c:pt idx="13">
                  <c:v>83.107666919917776</c:v>
                </c:pt>
                <c:pt idx="14">
                  <c:v>82.571816315863472</c:v>
                </c:pt>
                <c:pt idx="15">
                  <c:v>82.013752481925678</c:v>
                </c:pt>
                <c:pt idx="16">
                  <c:v>82.79875666252245</c:v>
                </c:pt>
                <c:pt idx="17">
                  <c:v>83.565053587585155</c:v>
                </c:pt>
                <c:pt idx="18">
                  <c:v>84.180809459708172</c:v>
                </c:pt>
                <c:pt idx="19">
                  <c:v>85.458288265159382</c:v>
                </c:pt>
                <c:pt idx="20">
                  <c:v>87.376535226689398</c:v>
                </c:pt>
                <c:pt idx="21">
                  <c:v>89.208208788953371</c:v>
                </c:pt>
                <c:pt idx="22">
                  <c:v>90.980236184239018</c:v>
                </c:pt>
                <c:pt idx="23">
                  <c:v>92.705766605970183</c:v>
                </c:pt>
                <c:pt idx="24">
                  <c:v>94.386868409262476</c:v>
                </c:pt>
                <c:pt idx="25">
                  <c:v>96.010849692129014</c:v>
                </c:pt>
                <c:pt idx="26">
                  <c:v>97.530989932576603</c:v>
                </c:pt>
                <c:pt idx="27">
                  <c:v>98.843276109487547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905-A446-B507-C62E1BB6A9A6}"/>
            </c:ext>
          </c:extLst>
        </c:ser>
        <c:ser>
          <c:idx val="13"/>
          <c:order val="13"/>
          <c:tx>
            <c:v>14</c:v>
          </c:tx>
          <c:val>
            <c:numRef>
              <c:f>D_heads!$CE$696:$DK$696</c:f>
              <c:numCache>
                <c:formatCode>General</c:formatCode>
                <c:ptCount val="33"/>
                <c:pt idx="0">
                  <c:v>82.761146026042667</c:v>
                </c:pt>
                <c:pt idx="1">
                  <c:v>82.674046460896719</c:v>
                </c:pt>
                <c:pt idx="2">
                  <c:v>82.505696472303597</c:v>
                </c:pt>
                <c:pt idx="3">
                  <c:v>82.298643486607872</c:v>
                </c:pt>
                <c:pt idx="4">
                  <c:v>82.200444682880018</c:v>
                </c:pt>
                <c:pt idx="5">
                  <c:v>82.531166370327696</c:v>
                </c:pt>
                <c:pt idx="6">
                  <c:v>82.970247420187945</c:v>
                </c:pt>
                <c:pt idx="7">
                  <c:v>83.367620776129158</c:v>
                </c:pt>
                <c:pt idx="8">
                  <c:v>83.675155782121038</c:v>
                </c:pt>
                <c:pt idx="9">
                  <c:v>83.795895970992277</c:v>
                </c:pt>
                <c:pt idx="10">
                  <c:v>83.727689374835009</c:v>
                </c:pt>
                <c:pt idx="11">
                  <c:v>83.545844420413147</c:v>
                </c:pt>
                <c:pt idx="12">
                  <c:v>83.263971148882675</c:v>
                </c:pt>
                <c:pt idx="13">
                  <c:v>82.774111085220767</c:v>
                </c:pt>
                <c:pt idx="14">
                  <c:v>81.806572783625171</c:v>
                </c:pt>
                <c:pt idx="15">
                  <c:v>79.456009379644115</c:v>
                </c:pt>
                <c:pt idx="16">
                  <c:v>82.08589187711091</c:v>
                </c:pt>
                <c:pt idx="17">
                  <c:v>83.327855666676484</c:v>
                </c:pt>
                <c:pt idx="18">
                  <c:v>84.077612346074588</c:v>
                </c:pt>
                <c:pt idx="19">
                  <c:v>85.331843147723433</c:v>
                </c:pt>
                <c:pt idx="20">
                  <c:v>87.146441748642872</c:v>
                </c:pt>
                <c:pt idx="21">
                  <c:v>88.87646524029131</c:v>
                </c:pt>
                <c:pt idx="22">
                  <c:v>90.563677179208128</c:v>
                </c:pt>
                <c:pt idx="23">
                  <c:v>92.208272814361706</c:v>
                </c:pt>
                <c:pt idx="24">
                  <c:v>93.792567029483806</c:v>
                </c:pt>
                <c:pt idx="25">
                  <c:v>95.288028725374971</c:v>
                </c:pt>
                <c:pt idx="26">
                  <c:v>96.650469525658423</c:v>
                </c:pt>
                <c:pt idx="27">
                  <c:v>97.817435420512737</c:v>
                </c:pt>
                <c:pt idx="28">
                  <c:v>98.728652921290291</c:v>
                </c:pt>
                <c:pt idx="29">
                  <c:v>99.191881146589012</c:v>
                </c:pt>
                <c:pt idx="30">
                  <c:v>99.533604036975703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905-A446-B507-C62E1BB6A9A6}"/>
            </c:ext>
          </c:extLst>
        </c:ser>
        <c:ser>
          <c:idx val="14"/>
          <c:order val="14"/>
          <c:tx>
            <c:v>15</c:v>
          </c:tx>
          <c:val>
            <c:numRef>
              <c:f>D_heads!$CE$697:$DK$697</c:f>
              <c:numCache>
                <c:formatCode>General</c:formatCode>
                <c:ptCount val="33"/>
                <c:pt idx="0">
                  <c:v>82.826840443080727</c:v>
                </c:pt>
                <c:pt idx="1">
                  <c:v>82.792244907723727</c:v>
                </c:pt>
                <c:pt idx="2">
                  <c:v>82.726053605950241</c:v>
                </c:pt>
                <c:pt idx="3">
                  <c:v>82.665492980872344</c:v>
                </c:pt>
                <c:pt idx="4">
                  <c:v>82.687952856046209</c:v>
                </c:pt>
                <c:pt idx="5">
                  <c:v>82.877748592172267</c:v>
                </c:pt>
                <c:pt idx="6">
                  <c:v>83.147920055732911</c:v>
                </c:pt>
                <c:pt idx="7">
                  <c:v>83.41581241574616</c:v>
                </c:pt>
                <c:pt idx="8">
                  <c:v>83.630307941357344</c:v>
                </c:pt>
                <c:pt idx="9">
                  <c:v>83.751790861167933</c:v>
                </c:pt>
                <c:pt idx="10">
                  <c:v>83.688895247862661</c:v>
                </c:pt>
                <c:pt idx="11">
                  <c:v>83.502459631136276</c:v>
                </c:pt>
                <c:pt idx="12">
                  <c:v>83.238508170993057</c:v>
                </c:pt>
                <c:pt idx="13">
                  <c:v>82.899761765420621</c:v>
                </c:pt>
                <c:pt idx="14">
                  <c:v>82.406130703114769</c:v>
                </c:pt>
                <c:pt idx="15">
                  <c:v>81.899849241851555</c:v>
                </c:pt>
                <c:pt idx="16">
                  <c:v>82.743229406475578</c:v>
                </c:pt>
                <c:pt idx="17">
                  <c:v>83.565402919836714</c:v>
                </c:pt>
                <c:pt idx="18">
                  <c:v>84.205267961652737</c:v>
                </c:pt>
                <c:pt idx="19">
                  <c:v>85.331148281627378</c:v>
                </c:pt>
                <c:pt idx="20">
                  <c:v>86.938588761407132</c:v>
                </c:pt>
                <c:pt idx="21">
                  <c:v>88.529591856815102</c:v>
                </c:pt>
                <c:pt idx="22">
                  <c:v>90.136500881639904</c:v>
                </c:pt>
                <c:pt idx="23">
                  <c:v>91.722797561765674</c:v>
                </c:pt>
                <c:pt idx="24">
                  <c:v>93.243895515474833</c:v>
                </c:pt>
                <c:pt idx="25">
                  <c:v>94.660085341236126</c:v>
                </c:pt>
                <c:pt idx="26">
                  <c:v>95.932108114272751</c:v>
                </c:pt>
                <c:pt idx="27">
                  <c:v>97.018339471749172</c:v>
                </c:pt>
                <c:pt idx="28">
                  <c:v>97.879797575385339</c:v>
                </c:pt>
                <c:pt idx="29">
                  <c:v>98.481587751078123</c:v>
                </c:pt>
                <c:pt idx="30">
                  <c:v>98.920309688357563</c:v>
                </c:pt>
                <c:pt idx="31">
                  <c:v>99.258855279936483</c:v>
                </c:pt>
                <c:pt idx="32">
                  <c:v>99.383124910074187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905-A446-B507-C62E1BB6A9A6}"/>
            </c:ext>
          </c:extLst>
        </c:ser>
        <c:ser>
          <c:idx val="15"/>
          <c:order val="15"/>
          <c:tx>
            <c:v>16</c:v>
          </c:tx>
          <c:val>
            <c:numRef>
              <c:f>D_heads!$CE$698:$DK$698</c:f>
              <c:numCache>
                <c:formatCode>General</c:formatCode>
                <c:ptCount val="33"/>
                <c:pt idx="0">
                  <c:v>82.884498649735903</c:v>
                </c:pt>
                <c:pt idx="1">
                  <c:v>82.899485831975952</c:v>
                </c:pt>
                <c:pt idx="2">
                  <c:v>82.898380891361015</c:v>
                </c:pt>
                <c:pt idx="3">
                  <c:v>82.90715364006067</c:v>
                </c:pt>
                <c:pt idx="4">
                  <c:v>82.96626552452156</c:v>
                </c:pt>
                <c:pt idx="5">
                  <c:v>83.102480330576824</c:v>
                </c:pt>
                <c:pt idx="6">
                  <c:v>83.286853366618189</c:v>
                </c:pt>
                <c:pt idx="7">
                  <c:v>83.476902437366391</c:v>
                </c:pt>
                <c:pt idx="8">
                  <c:v>83.638547691897202</c:v>
                </c:pt>
                <c:pt idx="9">
                  <c:v>83.75275771904488</c:v>
                </c:pt>
                <c:pt idx="10">
                  <c:v>83.734995423013586</c:v>
                </c:pt>
                <c:pt idx="11">
                  <c:v>83.572156249672261</c:v>
                </c:pt>
                <c:pt idx="12">
                  <c:v>83.357131839542262</c:v>
                </c:pt>
                <c:pt idx="13">
                  <c:v>83.161837537158732</c:v>
                </c:pt>
                <c:pt idx="14">
                  <c:v>83.000127752557091</c:v>
                </c:pt>
                <c:pt idx="15">
                  <c:v>82.976066995036803</c:v>
                </c:pt>
                <c:pt idx="16">
                  <c:v>83.404064205298241</c:v>
                </c:pt>
                <c:pt idx="17">
                  <c:v>83.967798092122408</c:v>
                </c:pt>
                <c:pt idx="18">
                  <c:v>84.505214438228606</c:v>
                </c:pt>
                <c:pt idx="19">
                  <c:v>85.45766826200736</c:v>
                </c:pt>
                <c:pt idx="20">
                  <c:v>86.68397432302676</c:v>
                </c:pt>
                <c:pt idx="21">
                  <c:v>88.107604067723329</c:v>
                </c:pt>
                <c:pt idx="22">
                  <c:v>89.675137108326567</c:v>
                </c:pt>
                <c:pt idx="23">
                  <c:v>91.252390499340194</c:v>
                </c:pt>
                <c:pt idx="24">
                  <c:v>92.754752886786903</c:v>
                </c:pt>
                <c:pt idx="25">
                  <c:v>94.135587320559068</c:v>
                </c:pt>
                <c:pt idx="26">
                  <c:v>95.363192328228038</c:v>
                </c:pt>
                <c:pt idx="27">
                  <c:v>96.411558547454419</c:v>
                </c:pt>
                <c:pt idx="28">
                  <c:v>97.261344585889319</c:v>
                </c:pt>
                <c:pt idx="29">
                  <c:v>97.90739483743171</c:v>
                </c:pt>
                <c:pt idx="30">
                  <c:v>98.381988484144031</c:v>
                </c:pt>
                <c:pt idx="31">
                  <c:v>98.708244134769473</c:v>
                </c:pt>
                <c:pt idx="32">
                  <c:v>98.867305732898245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905-A446-B507-C62E1BB6A9A6}"/>
            </c:ext>
          </c:extLst>
        </c:ser>
        <c:ser>
          <c:idx val="16"/>
          <c:order val="16"/>
          <c:tx>
            <c:v>17</c:v>
          </c:tx>
          <c:val>
            <c:numRef>
              <c:f>D_heads!$CE$699:$DK$699</c:f>
              <c:numCache>
                <c:formatCode>General</c:formatCode>
                <c:ptCount val="33"/>
                <c:pt idx="0">
                  <c:v>-99</c:v>
                </c:pt>
                <c:pt idx="1">
                  <c:v>82.980225248144194</c:v>
                </c:pt>
                <c:pt idx="2">
                  <c:v>83.018380418085769</c:v>
                </c:pt>
                <c:pt idx="3">
                  <c:v>83.056241113915803</c:v>
                </c:pt>
                <c:pt idx="4">
                  <c:v>83.125535495106774</c:v>
                </c:pt>
                <c:pt idx="5">
                  <c:v>83.237485758802606</c:v>
                </c:pt>
                <c:pt idx="6">
                  <c:v>83.378986823751802</c:v>
                </c:pt>
                <c:pt idx="7">
                  <c:v>83.525782258713605</c:v>
                </c:pt>
                <c:pt idx="8">
                  <c:v>83.65417628561147</c:v>
                </c:pt>
                <c:pt idx="9">
                  <c:v>83.746269911952481</c:v>
                </c:pt>
                <c:pt idx="10">
                  <c:v>83.787415210232595</c:v>
                </c:pt>
                <c:pt idx="11">
                  <c:v>83.727684765053027</c:v>
                </c:pt>
                <c:pt idx="12">
                  <c:v>83.584942433163533</c:v>
                </c:pt>
                <c:pt idx="13">
                  <c:v>83.476907448627784</c:v>
                </c:pt>
                <c:pt idx="14">
                  <c:v>83.438292434415317</c:v>
                </c:pt>
                <c:pt idx="15">
                  <c:v>83.58229425331271</c:v>
                </c:pt>
                <c:pt idx="16">
                  <c:v>83.911479481731135</c:v>
                </c:pt>
                <c:pt idx="17">
                  <c:v>84.379078896385479</c:v>
                </c:pt>
                <c:pt idx="18">
                  <c:v>84.944404908873679</c:v>
                </c:pt>
                <c:pt idx="19">
                  <c:v>85.680901845775679</c:v>
                </c:pt>
                <c:pt idx="20">
                  <c:v>86.361353209626728</c:v>
                </c:pt>
                <c:pt idx="21">
                  <c:v>87.481045580383196</c:v>
                </c:pt>
                <c:pt idx="22">
                  <c:v>89.14763328754222</c:v>
                </c:pt>
                <c:pt idx="23">
                  <c:v>90.804999517429621</c:v>
                </c:pt>
                <c:pt idx="24">
                  <c:v>92.339837991186485</c:v>
                </c:pt>
                <c:pt idx="25">
                  <c:v>93.721437785976534</c:v>
                </c:pt>
                <c:pt idx="26">
                  <c:v>94.934741121593859</c:v>
                </c:pt>
                <c:pt idx="27">
                  <c:v>95.968230133110509</c:v>
                </c:pt>
                <c:pt idx="28">
                  <c:v>96.814559065202758</c:v>
                </c:pt>
                <c:pt idx="29">
                  <c:v>97.474991694552529</c:v>
                </c:pt>
                <c:pt idx="30">
                  <c:v>97.964171210474703</c:v>
                </c:pt>
                <c:pt idx="31">
                  <c:v>98.298306732204765</c:v>
                </c:pt>
                <c:pt idx="32">
                  <c:v>98.484677773855083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905-A446-B507-C62E1BB6A9A6}"/>
            </c:ext>
          </c:extLst>
        </c:ser>
        <c:ser>
          <c:idx val="17"/>
          <c:order val="17"/>
          <c:tx>
            <c:v>18</c:v>
          </c:tx>
          <c:val>
            <c:numRef>
              <c:f>D_heads!$CE$700:$DK$700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83.096215432035535</c:v>
                </c:pt>
                <c:pt idx="3">
                  <c:v>83.131629170575266</c:v>
                </c:pt>
                <c:pt idx="4">
                  <c:v>83.200161689938454</c:v>
                </c:pt>
                <c:pt idx="5">
                  <c:v>83.301312392669615</c:v>
                </c:pt>
                <c:pt idx="6">
                  <c:v>83.424633189052486</c:v>
                </c:pt>
                <c:pt idx="7">
                  <c:v>83.552373831833307</c:v>
                </c:pt>
                <c:pt idx="8">
                  <c:v>83.665979075982108</c:v>
                </c:pt>
                <c:pt idx="9">
                  <c:v>83.751221549451543</c:v>
                </c:pt>
                <c:pt idx="10">
                  <c:v>83.801866981002263</c:v>
                </c:pt>
                <c:pt idx="11">
                  <c:v>83.828083004357325</c:v>
                </c:pt>
                <c:pt idx="12">
                  <c:v>83.816532229780222</c:v>
                </c:pt>
                <c:pt idx="13">
                  <c:v>83.803629817390018</c:v>
                </c:pt>
                <c:pt idx="14">
                  <c:v>83.813731571848948</c:v>
                </c:pt>
                <c:pt idx="15">
                  <c:v>83.985452406713307</c:v>
                </c:pt>
                <c:pt idx="16">
                  <c:v>84.262840386587996</c:v>
                </c:pt>
                <c:pt idx="17">
                  <c:v>84.675256746828637</c:v>
                </c:pt>
                <c:pt idx="18">
                  <c:v>85.195343035845099</c:v>
                </c:pt>
                <c:pt idx="19">
                  <c:v>85.809532572965125</c:v>
                </c:pt>
                <c:pt idx="20">
                  <c:v>86.448552194924559</c:v>
                </c:pt>
                <c:pt idx="21">
                  <c:v>87.128427758020692</c:v>
                </c:pt>
                <c:pt idx="22">
                  <c:v>88.571231748198201</c:v>
                </c:pt>
                <c:pt idx="23">
                  <c:v>90.426684250364744</c:v>
                </c:pt>
                <c:pt idx="24">
                  <c:v>92.029271687846986</c:v>
                </c:pt>
                <c:pt idx="25">
                  <c:v>93.431010676359804</c:v>
                </c:pt>
                <c:pt idx="26">
                  <c:v>94.645493581783029</c:v>
                </c:pt>
                <c:pt idx="27">
                  <c:v>95.674963095874134</c:v>
                </c:pt>
                <c:pt idx="28">
                  <c:v>96.519549679121383</c:v>
                </c:pt>
                <c:pt idx="29">
                  <c:v>97.182122472419636</c:v>
                </c:pt>
                <c:pt idx="30">
                  <c:v>97.671517882203702</c:v>
                </c:pt>
                <c:pt idx="31">
                  <c:v>98.007556072057767</c:v>
                </c:pt>
                <c:pt idx="32">
                  <c:v>98.260595761293999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905-A446-B507-C62E1BB6A9A6}"/>
            </c:ext>
          </c:extLst>
        </c:ser>
        <c:ser>
          <c:idx val="18"/>
          <c:order val="18"/>
          <c:tx>
            <c:v>19</c:v>
          </c:tx>
          <c:val>
            <c:numRef>
              <c:f>D_heads!$CE$701:$DK$701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83.912083751908412</c:v>
                </c:pt>
                <c:pt idx="13">
                  <c:v>83.970558415982197</c:v>
                </c:pt>
                <c:pt idx="14">
                  <c:v>84.059274297902917</c:v>
                </c:pt>
                <c:pt idx="15">
                  <c:v>84.207877620481199</c:v>
                </c:pt>
                <c:pt idx="16">
                  <c:v>84.461574508548622</c:v>
                </c:pt>
                <c:pt idx="17">
                  <c:v>84.846429869685792</c:v>
                </c:pt>
                <c:pt idx="18">
                  <c:v>85.335144483639766</c:v>
                </c:pt>
                <c:pt idx="19">
                  <c:v>85.896646528224593</c:v>
                </c:pt>
                <c:pt idx="20">
                  <c:v>86.478584588979658</c:v>
                </c:pt>
                <c:pt idx="21">
                  <c:v>87.074238393539062</c:v>
                </c:pt>
                <c:pt idx="22">
                  <c:v>88.3880363453668</c:v>
                </c:pt>
                <c:pt idx="23">
                  <c:v>90.24651736454372</c:v>
                </c:pt>
                <c:pt idx="24">
                  <c:v>91.869506591226497</c:v>
                </c:pt>
                <c:pt idx="25">
                  <c:v>93.282091409009482</c:v>
                </c:pt>
                <c:pt idx="26">
                  <c:v>94.499409790451821</c:v>
                </c:pt>
                <c:pt idx="27">
                  <c:v>95.528169698977138</c:v>
                </c:pt>
                <c:pt idx="28">
                  <c:v>96.37106955869983</c:v>
                </c:pt>
                <c:pt idx="29">
                  <c:v>97.029316308770788</c:v>
                </c:pt>
                <c:pt idx="30">
                  <c:v>97.500916209726228</c:v>
                </c:pt>
                <c:pt idx="31">
                  <c:v>97.769793257183196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905-A446-B507-C62E1BB6A9A6}"/>
            </c:ext>
          </c:extLst>
        </c:ser>
        <c:bandFmts/>
        <c:axId val="1072458992"/>
        <c:axId val="1072460704"/>
        <c:axId val="1628611567"/>
      </c:surfaceChart>
      <c:catAx>
        <c:axId val="1072458992"/>
        <c:scaling>
          <c:orientation val="minMax"/>
        </c:scaling>
        <c:delete val="0"/>
        <c:axPos val="b"/>
        <c:majorTickMark val="out"/>
        <c:minorTickMark val="none"/>
        <c:tickLblPos val="nextTo"/>
        <c:crossAx val="1072460704"/>
        <c:crosses val="autoZero"/>
        <c:auto val="1"/>
        <c:lblAlgn val="ctr"/>
        <c:lblOffset val="100"/>
        <c:noMultiLvlLbl val="0"/>
      </c:catAx>
      <c:valAx>
        <c:axId val="1072460704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072458992"/>
        <c:crosses val="autoZero"/>
        <c:crossBetween val="midCat"/>
        <c:majorUnit val="20"/>
      </c:valAx>
      <c:serAx>
        <c:axId val="1628611567"/>
        <c:scaling>
          <c:orientation val="minMax"/>
        </c:scaling>
        <c:delete val="0"/>
        <c:axPos val="b"/>
        <c:majorTickMark val="out"/>
        <c:minorTickMark val="none"/>
        <c:tickLblPos val="nextTo"/>
        <c:crossAx val="1072460704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D_heads!$CE$703:$DK$703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82.912061547280928</c:v>
                </c:pt>
                <c:pt idx="5">
                  <c:v>82.980069360640655</c:v>
                </c:pt>
                <c:pt idx="6">
                  <c:v>83.059230799585094</c:v>
                </c:pt>
                <c:pt idx="7">
                  <c:v>83.143864466971323</c:v>
                </c:pt>
                <c:pt idx="8">
                  <c:v>83.215600993093645</c:v>
                </c:pt>
                <c:pt idx="9">
                  <c:v>83.300638184397243</c:v>
                </c:pt>
                <c:pt idx="10">
                  <c:v>83.383512636265493</c:v>
                </c:pt>
                <c:pt idx="11">
                  <c:v>83.451941438036982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3B1-5B40-839A-F5B20A5EB5D2}"/>
            </c:ext>
          </c:extLst>
        </c:ser>
        <c:ser>
          <c:idx val="1"/>
          <c:order val="1"/>
          <c:tx>
            <c:v>2</c:v>
          </c:tx>
          <c:val>
            <c:numRef>
              <c:f>D_heads!$CE$704:$DK$704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82.620310479063292</c:v>
                </c:pt>
                <c:pt idx="3">
                  <c:v>82.71067480889964</c:v>
                </c:pt>
                <c:pt idx="4">
                  <c:v>82.827791275781848</c:v>
                </c:pt>
                <c:pt idx="5">
                  <c:v>82.902697427377248</c:v>
                </c:pt>
                <c:pt idx="6">
                  <c:v>82.987608842933312</c:v>
                </c:pt>
                <c:pt idx="7">
                  <c:v>83.090697115982536</c:v>
                </c:pt>
                <c:pt idx="8">
                  <c:v>83.186333203383242</c:v>
                </c:pt>
                <c:pt idx="9">
                  <c:v>83.286938671905801</c:v>
                </c:pt>
                <c:pt idx="10">
                  <c:v>83.382200120833602</c:v>
                </c:pt>
                <c:pt idx="11">
                  <c:v>83.504694924392254</c:v>
                </c:pt>
                <c:pt idx="12">
                  <c:v>83.686962297637905</c:v>
                </c:pt>
                <c:pt idx="13">
                  <c:v>83.884510090056295</c:v>
                </c:pt>
                <c:pt idx="14">
                  <c:v>84.111812224411409</c:v>
                </c:pt>
                <c:pt idx="15">
                  <c:v>84.378430697581422</c:v>
                </c:pt>
                <c:pt idx="16">
                  <c:v>84.691737252479172</c:v>
                </c:pt>
                <c:pt idx="17">
                  <c:v>85.056607241892166</c:v>
                </c:pt>
                <c:pt idx="18">
                  <c:v>85.474658191277086</c:v>
                </c:pt>
                <c:pt idx="19">
                  <c:v>86.64379236030895</c:v>
                </c:pt>
                <c:pt idx="20">
                  <c:v>88.489556082472973</c:v>
                </c:pt>
                <c:pt idx="21">
                  <c:v>90.211133107447921</c:v>
                </c:pt>
                <c:pt idx="22">
                  <c:v>91.529829931571484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3B1-5B40-839A-F5B20A5EB5D2}"/>
            </c:ext>
          </c:extLst>
        </c:ser>
        <c:ser>
          <c:idx val="2"/>
          <c:order val="2"/>
          <c:tx>
            <c:v>3</c:v>
          </c:tx>
          <c:val>
            <c:numRef>
              <c:f>D_heads!$CE$705:$DK$705</c:f>
              <c:numCache>
                <c:formatCode>General</c:formatCode>
                <c:ptCount val="33"/>
                <c:pt idx="0">
                  <c:v>-99</c:v>
                </c:pt>
                <c:pt idx="1">
                  <c:v>82.393763228883259</c:v>
                </c:pt>
                <c:pt idx="2">
                  <c:v>82.497041357933426</c:v>
                </c:pt>
                <c:pt idx="3">
                  <c:v>82.612114860328703</c:v>
                </c:pt>
                <c:pt idx="4">
                  <c:v>82.730398338590291</c:v>
                </c:pt>
                <c:pt idx="5">
                  <c:v>82.799089728829401</c:v>
                </c:pt>
                <c:pt idx="6">
                  <c:v>82.881655693453723</c:v>
                </c:pt>
                <c:pt idx="7">
                  <c:v>82.978917246075298</c:v>
                </c:pt>
                <c:pt idx="8">
                  <c:v>83.086133333674084</c:v>
                </c:pt>
                <c:pt idx="9">
                  <c:v>83.212733612978909</c:v>
                </c:pt>
                <c:pt idx="10">
                  <c:v>83.337929193542337</c:v>
                </c:pt>
                <c:pt idx="11">
                  <c:v>83.482095212704124</c:v>
                </c:pt>
                <c:pt idx="12">
                  <c:v>83.656314059612768</c:v>
                </c:pt>
                <c:pt idx="13">
                  <c:v>83.839598691204429</c:v>
                </c:pt>
                <c:pt idx="14">
                  <c:v>84.057555796258455</c:v>
                </c:pt>
                <c:pt idx="15">
                  <c:v>84.317028912812546</c:v>
                </c:pt>
                <c:pt idx="16">
                  <c:v>84.625697243242342</c:v>
                </c:pt>
                <c:pt idx="17">
                  <c:v>84.989197878323196</c:v>
                </c:pt>
                <c:pt idx="18">
                  <c:v>85.411085499521434</c:v>
                </c:pt>
                <c:pt idx="19">
                  <c:v>86.615421805539711</c:v>
                </c:pt>
                <c:pt idx="20">
                  <c:v>88.564840760023131</c:v>
                </c:pt>
                <c:pt idx="21">
                  <c:v>90.569238098723076</c:v>
                </c:pt>
                <c:pt idx="22">
                  <c:v>92.806974952851803</c:v>
                </c:pt>
                <c:pt idx="23">
                  <c:v>96.140297858478661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3B1-5B40-839A-F5B20A5EB5D2}"/>
            </c:ext>
          </c:extLst>
        </c:ser>
        <c:ser>
          <c:idx val="3"/>
          <c:order val="3"/>
          <c:tx>
            <c:v>4</c:v>
          </c:tx>
          <c:val>
            <c:numRef>
              <c:f>D_heads!$CE$706:$DK$706</c:f>
              <c:numCache>
                <c:formatCode>General</c:formatCode>
                <c:ptCount val="33"/>
                <c:pt idx="0">
                  <c:v>-99</c:v>
                </c:pt>
                <c:pt idx="1">
                  <c:v>82.25738339603167</c:v>
                </c:pt>
                <c:pt idx="2">
                  <c:v>82.328989141484357</c:v>
                </c:pt>
                <c:pt idx="3">
                  <c:v>82.438094955690559</c:v>
                </c:pt>
                <c:pt idx="4">
                  <c:v>82.57508038162176</c:v>
                </c:pt>
                <c:pt idx="5">
                  <c:v>82.665364716678752</c:v>
                </c:pt>
                <c:pt idx="6">
                  <c:v>82.744846825067782</c:v>
                </c:pt>
                <c:pt idx="7">
                  <c:v>82.841117635766352</c:v>
                </c:pt>
                <c:pt idx="8">
                  <c:v>82.950591853549824</c:v>
                </c:pt>
                <c:pt idx="9">
                  <c:v>83.074096902647028</c:v>
                </c:pt>
                <c:pt idx="10">
                  <c:v>83.20898784611127</c:v>
                </c:pt>
                <c:pt idx="11">
                  <c:v>83.363900162238906</c:v>
                </c:pt>
                <c:pt idx="12">
                  <c:v>83.551245950117647</c:v>
                </c:pt>
                <c:pt idx="13">
                  <c:v>83.744863108135576</c:v>
                </c:pt>
                <c:pt idx="14">
                  <c:v>83.946845239585656</c:v>
                </c:pt>
                <c:pt idx="15">
                  <c:v>84.19171866893241</c:v>
                </c:pt>
                <c:pt idx="16">
                  <c:v>84.490348290548326</c:v>
                </c:pt>
                <c:pt idx="17">
                  <c:v>84.849173594864425</c:v>
                </c:pt>
                <c:pt idx="18">
                  <c:v>85.273698975304413</c:v>
                </c:pt>
                <c:pt idx="19">
                  <c:v>86.511438001903656</c:v>
                </c:pt>
                <c:pt idx="20">
                  <c:v>88.53657322668505</c:v>
                </c:pt>
                <c:pt idx="21">
                  <c:v>90.650248353711788</c:v>
                </c:pt>
                <c:pt idx="22">
                  <c:v>92.95030718926094</c:v>
                </c:pt>
                <c:pt idx="23">
                  <c:v>95.584114500822054</c:v>
                </c:pt>
                <c:pt idx="24">
                  <c:v>98.198495076012065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3B1-5B40-839A-F5B20A5EB5D2}"/>
            </c:ext>
          </c:extLst>
        </c:ser>
        <c:ser>
          <c:idx val="4"/>
          <c:order val="4"/>
          <c:tx>
            <c:v>5</c:v>
          </c:tx>
          <c:val>
            <c:numRef>
              <c:f>D_heads!$CE$707:$DK$707</c:f>
              <c:numCache>
                <c:formatCode>General</c:formatCode>
                <c:ptCount val="33"/>
                <c:pt idx="0">
                  <c:v>-99</c:v>
                </c:pt>
                <c:pt idx="1">
                  <c:v>82.016236665790601</c:v>
                </c:pt>
                <c:pt idx="2">
                  <c:v>82.090368305146768</c:v>
                </c:pt>
                <c:pt idx="3">
                  <c:v>82.203286425014241</c:v>
                </c:pt>
                <c:pt idx="4">
                  <c:v>82.351901207680925</c:v>
                </c:pt>
                <c:pt idx="5">
                  <c:v>82.49609613820293</c:v>
                </c:pt>
                <c:pt idx="6">
                  <c:v>82.575083517766515</c:v>
                </c:pt>
                <c:pt idx="7">
                  <c:v>82.674048391334296</c:v>
                </c:pt>
                <c:pt idx="8">
                  <c:v>82.785066324941511</c:v>
                </c:pt>
                <c:pt idx="9">
                  <c:v>82.90824794472455</c:v>
                </c:pt>
                <c:pt idx="10">
                  <c:v>83.044341088029981</c:v>
                </c:pt>
                <c:pt idx="11">
                  <c:v>83.197748133232679</c:v>
                </c:pt>
                <c:pt idx="12">
                  <c:v>83.374563862201668</c:v>
                </c:pt>
                <c:pt idx="13">
                  <c:v>83.576616552883621</c:v>
                </c:pt>
                <c:pt idx="14">
                  <c:v>83.778307384651924</c:v>
                </c:pt>
                <c:pt idx="15">
                  <c:v>83.997938938756477</c:v>
                </c:pt>
                <c:pt idx="16">
                  <c:v>84.280325857534734</c:v>
                </c:pt>
                <c:pt idx="17">
                  <c:v>84.629220224672054</c:v>
                </c:pt>
                <c:pt idx="18">
                  <c:v>85.051776269224831</c:v>
                </c:pt>
                <c:pt idx="19">
                  <c:v>86.309631206932323</c:v>
                </c:pt>
                <c:pt idx="20">
                  <c:v>88.371394357217952</c:v>
                </c:pt>
                <c:pt idx="21">
                  <c:v>90.501541808720091</c:v>
                </c:pt>
                <c:pt idx="22">
                  <c:v>92.722181378835231</c:v>
                </c:pt>
                <c:pt idx="23">
                  <c:v>95.016218793768175</c:v>
                </c:pt>
                <c:pt idx="24">
                  <c:v>97.185312178908248</c:v>
                </c:pt>
                <c:pt idx="25">
                  <c:v>98.90660650084051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3B1-5B40-839A-F5B20A5EB5D2}"/>
            </c:ext>
          </c:extLst>
        </c:ser>
        <c:ser>
          <c:idx val="5"/>
          <c:order val="5"/>
          <c:tx>
            <c:v>6</c:v>
          </c:tx>
          <c:val>
            <c:numRef>
              <c:f>D_heads!$CE$708:$DK$708</c:f>
              <c:numCache>
                <c:formatCode>General</c:formatCode>
                <c:ptCount val="33"/>
                <c:pt idx="0">
                  <c:v>81.491458479450742</c:v>
                </c:pt>
                <c:pt idx="1">
                  <c:v>81.667700299510727</c:v>
                </c:pt>
                <c:pt idx="2">
                  <c:v>81.779799268158811</c:v>
                </c:pt>
                <c:pt idx="3">
                  <c:v>81.899784381147697</c:v>
                </c:pt>
                <c:pt idx="4">
                  <c:v>82.052309289898773</c:v>
                </c:pt>
                <c:pt idx="5">
                  <c:v>82.24350603713674</c:v>
                </c:pt>
                <c:pt idx="6">
                  <c:v>82.369169871057622</c:v>
                </c:pt>
                <c:pt idx="7">
                  <c:v>82.478857904339065</c:v>
                </c:pt>
                <c:pt idx="8">
                  <c:v>82.591426654391384</c:v>
                </c:pt>
                <c:pt idx="9">
                  <c:v>82.71366792461707</c:v>
                </c:pt>
                <c:pt idx="10">
                  <c:v>82.846706244560309</c:v>
                </c:pt>
                <c:pt idx="11">
                  <c:v>82.992674528877714</c:v>
                </c:pt>
                <c:pt idx="12">
                  <c:v>83.157309794300218</c:v>
                </c:pt>
                <c:pt idx="13">
                  <c:v>83.343589846411035</c:v>
                </c:pt>
                <c:pt idx="14">
                  <c:v>83.526893702939262</c:v>
                </c:pt>
                <c:pt idx="15">
                  <c:v>83.726688994652619</c:v>
                </c:pt>
                <c:pt idx="16">
                  <c:v>83.98931478250536</c:v>
                </c:pt>
                <c:pt idx="17">
                  <c:v>84.321371613191303</c:v>
                </c:pt>
                <c:pt idx="18">
                  <c:v>84.735296868124607</c:v>
                </c:pt>
                <c:pt idx="19">
                  <c:v>86.005547489842556</c:v>
                </c:pt>
                <c:pt idx="20">
                  <c:v>88.08945640915023</c:v>
                </c:pt>
                <c:pt idx="21">
                  <c:v>90.218957507291847</c:v>
                </c:pt>
                <c:pt idx="22">
                  <c:v>92.382602534617064</c:v>
                </c:pt>
                <c:pt idx="23">
                  <c:v>94.540831251343121</c:v>
                </c:pt>
                <c:pt idx="24">
                  <c:v>96.592874771150633</c:v>
                </c:pt>
                <c:pt idx="25">
                  <c:v>98.418362087435554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3B1-5B40-839A-F5B20A5EB5D2}"/>
            </c:ext>
          </c:extLst>
        </c:ser>
        <c:ser>
          <c:idx val="6"/>
          <c:order val="6"/>
          <c:tx>
            <c:v>7</c:v>
          </c:tx>
          <c:val>
            <c:numRef>
              <c:f>D_heads!$CE$709:$DK$709</c:f>
              <c:numCache>
                <c:formatCode>General</c:formatCode>
                <c:ptCount val="33"/>
                <c:pt idx="0">
                  <c:v>81.281708439470037</c:v>
                </c:pt>
                <c:pt idx="1">
                  <c:v>81.349911955348375</c:v>
                </c:pt>
                <c:pt idx="2">
                  <c:v>81.428076298034441</c:v>
                </c:pt>
                <c:pt idx="3">
                  <c:v>81.530648243671536</c:v>
                </c:pt>
                <c:pt idx="4">
                  <c:v>81.681177507954956</c:v>
                </c:pt>
                <c:pt idx="5">
                  <c:v>81.897768759304071</c:v>
                </c:pt>
                <c:pt idx="6">
                  <c:v>82.12116695852815</c:v>
                </c:pt>
                <c:pt idx="7">
                  <c:v>82.2647162775814</c:v>
                </c:pt>
                <c:pt idx="8">
                  <c:v>82.372166194959377</c:v>
                </c:pt>
                <c:pt idx="9">
                  <c:v>82.492476147843846</c:v>
                </c:pt>
                <c:pt idx="10">
                  <c:v>82.620473464639787</c:v>
                </c:pt>
                <c:pt idx="11">
                  <c:v>82.75342721282226</c:v>
                </c:pt>
                <c:pt idx="12">
                  <c:v>82.903080330619417</c:v>
                </c:pt>
                <c:pt idx="13">
                  <c:v>83.048399189574894</c:v>
                </c:pt>
                <c:pt idx="14">
                  <c:v>83.194052605824467</c:v>
                </c:pt>
                <c:pt idx="15">
                  <c:v>83.377890112754201</c:v>
                </c:pt>
                <c:pt idx="16">
                  <c:v>83.614385226492487</c:v>
                </c:pt>
                <c:pt idx="17">
                  <c:v>83.917412153724868</c:v>
                </c:pt>
                <c:pt idx="18">
                  <c:v>84.310660129223763</c:v>
                </c:pt>
                <c:pt idx="19">
                  <c:v>85.596794343734189</c:v>
                </c:pt>
                <c:pt idx="20">
                  <c:v>87.713400538046059</c:v>
                </c:pt>
                <c:pt idx="21">
                  <c:v>89.858561211892152</c:v>
                </c:pt>
                <c:pt idx="22">
                  <c:v>92.009836715878009</c:v>
                </c:pt>
                <c:pt idx="23">
                  <c:v>94.138193060454043</c:v>
                </c:pt>
                <c:pt idx="24">
                  <c:v>96.198554553305158</c:v>
                </c:pt>
                <c:pt idx="25">
                  <c:v>98.150027047405942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3B1-5B40-839A-F5B20A5EB5D2}"/>
            </c:ext>
          </c:extLst>
        </c:ser>
        <c:ser>
          <c:idx val="7"/>
          <c:order val="7"/>
          <c:tx>
            <c:v>8</c:v>
          </c:tx>
          <c:val>
            <c:numRef>
              <c:f>D_heads!$CE$710:$DK$710</c:f>
              <c:numCache>
                <c:formatCode>General</c:formatCode>
                <c:ptCount val="33"/>
                <c:pt idx="0">
                  <c:v>80.970191957445167</c:v>
                </c:pt>
                <c:pt idx="1">
                  <c:v>80.988675221703758</c:v>
                </c:pt>
                <c:pt idx="2">
                  <c:v>81.018582353335518</c:v>
                </c:pt>
                <c:pt idx="3">
                  <c:v>81.080366228049897</c:v>
                </c:pt>
                <c:pt idx="4">
                  <c:v>81.211023803697685</c:v>
                </c:pt>
                <c:pt idx="5">
                  <c:v>81.438086636148853</c:v>
                </c:pt>
                <c:pt idx="6">
                  <c:v>81.732944994808648</c:v>
                </c:pt>
                <c:pt idx="7">
                  <c:v>81.973540232322037</c:v>
                </c:pt>
                <c:pt idx="8">
                  <c:v>82.124101020847093</c:v>
                </c:pt>
                <c:pt idx="9">
                  <c:v>82.247786597286591</c:v>
                </c:pt>
                <c:pt idx="10">
                  <c:v>82.373620449217825</c:v>
                </c:pt>
                <c:pt idx="11">
                  <c:v>82.481977359462846</c:v>
                </c:pt>
                <c:pt idx="12">
                  <c:v>82.587856677703442</c:v>
                </c:pt>
                <c:pt idx="13">
                  <c:v>82.687733887285972</c:v>
                </c:pt>
                <c:pt idx="14">
                  <c:v>82.808088876021699</c:v>
                </c:pt>
                <c:pt idx="15">
                  <c:v>82.961709586781623</c:v>
                </c:pt>
                <c:pt idx="16">
                  <c:v>83.158427380732476</c:v>
                </c:pt>
                <c:pt idx="17">
                  <c:v>83.408976247847946</c:v>
                </c:pt>
                <c:pt idx="18">
                  <c:v>83.750817708145547</c:v>
                </c:pt>
                <c:pt idx="19">
                  <c:v>85.075959027556848</c:v>
                </c:pt>
                <c:pt idx="20">
                  <c:v>87.260027871343624</c:v>
                </c:pt>
                <c:pt idx="21">
                  <c:v>89.448006115922325</c:v>
                </c:pt>
                <c:pt idx="22">
                  <c:v>91.620825734600487</c:v>
                </c:pt>
                <c:pt idx="23">
                  <c:v>93.769349593180081</c:v>
                </c:pt>
                <c:pt idx="24">
                  <c:v>95.883837783320686</c:v>
                </c:pt>
                <c:pt idx="25">
                  <c:v>97.958641408897691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3B1-5B40-839A-F5B20A5EB5D2}"/>
            </c:ext>
          </c:extLst>
        </c:ser>
        <c:ser>
          <c:idx val="8"/>
          <c:order val="8"/>
          <c:tx>
            <c:v>9</c:v>
          </c:tx>
          <c:val>
            <c:numRef>
              <c:f>D_heads!$CE$711:$DK$711</c:f>
              <c:numCache>
                <c:formatCode>General</c:formatCode>
                <c:ptCount val="33"/>
                <c:pt idx="0">
                  <c:v>80.606558560463256</c:v>
                </c:pt>
                <c:pt idx="1">
                  <c:v>80.582444330370365</c:v>
                </c:pt>
                <c:pt idx="2">
                  <c:v>80.54376019320182</c:v>
                </c:pt>
                <c:pt idx="3">
                  <c:v>80.527931047778409</c:v>
                </c:pt>
                <c:pt idx="4">
                  <c:v>80.611409552484801</c:v>
                </c:pt>
                <c:pt idx="5">
                  <c:v>80.877826581673119</c:v>
                </c:pt>
                <c:pt idx="6">
                  <c:v>81.237102116611226</c:v>
                </c:pt>
                <c:pt idx="7">
                  <c:v>81.59299494434606</c:v>
                </c:pt>
                <c:pt idx="8">
                  <c:v>81.836792224389143</c:v>
                </c:pt>
                <c:pt idx="9">
                  <c:v>81.985143139329665</c:v>
                </c:pt>
                <c:pt idx="10">
                  <c:v>82.091083340597763</c:v>
                </c:pt>
                <c:pt idx="11">
                  <c:v>82.160003848765257</c:v>
                </c:pt>
                <c:pt idx="12">
                  <c:v>82.225807443499164</c:v>
                </c:pt>
                <c:pt idx="13">
                  <c:v>82.291449616752573</c:v>
                </c:pt>
                <c:pt idx="14">
                  <c:v>82.373917168805704</c:v>
                </c:pt>
                <c:pt idx="15">
                  <c:v>82.487700861726807</c:v>
                </c:pt>
                <c:pt idx="16">
                  <c:v>82.634130753693142</c:v>
                </c:pt>
                <c:pt idx="17">
                  <c:v>82.79497608268224</c:v>
                </c:pt>
                <c:pt idx="18">
                  <c:v>82.988737893647581</c:v>
                </c:pt>
                <c:pt idx="19">
                  <c:v>84.437826981013174</c:v>
                </c:pt>
                <c:pt idx="20">
                  <c:v>86.753695553167219</c:v>
                </c:pt>
                <c:pt idx="21">
                  <c:v>89.008144878087876</c:v>
                </c:pt>
                <c:pt idx="22">
                  <c:v>91.216393847441054</c:v>
                </c:pt>
                <c:pt idx="23">
                  <c:v>93.399696404736517</c:v>
                </c:pt>
                <c:pt idx="24">
                  <c:v>95.578898221648046</c:v>
                </c:pt>
                <c:pt idx="25">
                  <c:v>97.775748218343693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3B1-5B40-839A-F5B20A5EB5D2}"/>
            </c:ext>
          </c:extLst>
        </c:ser>
        <c:ser>
          <c:idx val="9"/>
          <c:order val="9"/>
          <c:tx>
            <c:v>10</c:v>
          </c:tx>
          <c:val>
            <c:numRef>
              <c:f>D_heads!$CE$712:$DK$712</c:f>
              <c:numCache>
                <c:formatCode>General</c:formatCode>
                <c:ptCount val="33"/>
                <c:pt idx="0">
                  <c:v>80.233331886756403</c:v>
                </c:pt>
                <c:pt idx="1">
                  <c:v>80.157134730265625</c:v>
                </c:pt>
                <c:pt idx="2">
                  <c:v>80.012549492815822</c:v>
                </c:pt>
                <c:pt idx="3">
                  <c:v>79.842824023019091</c:v>
                </c:pt>
                <c:pt idx="4">
                  <c:v>79.795714678343344</c:v>
                </c:pt>
                <c:pt idx="5">
                  <c:v>80.191838246978762</c:v>
                </c:pt>
                <c:pt idx="6">
                  <c:v>80.712090124111327</c:v>
                </c:pt>
                <c:pt idx="7">
                  <c:v>81.211090765765704</c:v>
                </c:pt>
                <c:pt idx="8">
                  <c:v>81.547729889606188</c:v>
                </c:pt>
                <c:pt idx="9">
                  <c:v>81.699104209354459</c:v>
                </c:pt>
                <c:pt idx="10">
                  <c:v>81.779905269073865</c:v>
                </c:pt>
                <c:pt idx="11">
                  <c:v>81.82564674064632</c:v>
                </c:pt>
                <c:pt idx="12">
                  <c:v>81.848592139276647</c:v>
                </c:pt>
                <c:pt idx="13">
                  <c:v>81.863197406145318</c:v>
                </c:pt>
                <c:pt idx="14">
                  <c:v>81.893483078501944</c:v>
                </c:pt>
                <c:pt idx="15">
                  <c:v>81.966307166965166</c:v>
                </c:pt>
                <c:pt idx="16">
                  <c:v>82.080898554094745</c:v>
                </c:pt>
                <c:pt idx="17">
                  <c:v>82.133769373003062</c:v>
                </c:pt>
                <c:pt idx="18">
                  <c:v>81.826736267327433</c:v>
                </c:pt>
                <c:pt idx="19">
                  <c:v>83.748726212389272</c:v>
                </c:pt>
                <c:pt idx="20">
                  <c:v>86.259403781157616</c:v>
                </c:pt>
                <c:pt idx="21">
                  <c:v>88.56955535567721</c:v>
                </c:pt>
                <c:pt idx="22">
                  <c:v>90.796613027924323</c:v>
                </c:pt>
                <c:pt idx="23">
                  <c:v>92.99865981461862</c:v>
                </c:pt>
                <c:pt idx="24">
                  <c:v>95.225813677538611</c:v>
                </c:pt>
                <c:pt idx="25">
                  <c:v>97.540125005214165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3B1-5B40-839A-F5B20A5EB5D2}"/>
            </c:ext>
          </c:extLst>
        </c:ser>
        <c:ser>
          <c:idx val="10"/>
          <c:order val="10"/>
          <c:tx>
            <c:v>11</c:v>
          </c:tx>
          <c:val>
            <c:numRef>
              <c:f>D_heads!$CE$713:$DK$713</c:f>
              <c:numCache>
                <c:formatCode>General</c:formatCode>
                <c:ptCount val="33"/>
                <c:pt idx="0">
                  <c:v>79.902523291933406</c:v>
                </c:pt>
                <c:pt idx="1">
                  <c:v>79.766490958188982</c:v>
                </c:pt>
                <c:pt idx="2">
                  <c:v>79.47286939165474</c:v>
                </c:pt>
                <c:pt idx="3">
                  <c:v>79.001658657176236</c:v>
                </c:pt>
                <c:pt idx="4">
                  <c:v>78.503566170188179</c:v>
                </c:pt>
                <c:pt idx="5">
                  <c:v>79.348776038008523</c:v>
                </c:pt>
                <c:pt idx="6">
                  <c:v>80.175713134827063</c:v>
                </c:pt>
                <c:pt idx="7">
                  <c:v>80.847106275828011</c:v>
                </c:pt>
                <c:pt idx="8">
                  <c:v>81.265775139214085</c:v>
                </c:pt>
                <c:pt idx="9">
                  <c:v>81.417827396318856</c:v>
                </c:pt>
                <c:pt idx="10">
                  <c:v>81.488124853846571</c:v>
                </c:pt>
                <c:pt idx="11">
                  <c:v>81.4985858037887</c:v>
                </c:pt>
                <c:pt idx="12">
                  <c:v>81.464390285392042</c:v>
                </c:pt>
                <c:pt idx="13">
                  <c:v>81.40412176147521</c:v>
                </c:pt>
                <c:pt idx="14">
                  <c:v>81.355561248273972</c:v>
                </c:pt>
                <c:pt idx="15">
                  <c:v>81.388400397685473</c:v>
                </c:pt>
                <c:pt idx="16">
                  <c:v>81.574854480044067</c:v>
                </c:pt>
                <c:pt idx="17">
                  <c:v>81.818157418125182</c:v>
                </c:pt>
                <c:pt idx="18">
                  <c:v>82.074830065176911</c:v>
                </c:pt>
                <c:pt idx="19">
                  <c:v>83.570279452690102</c:v>
                </c:pt>
                <c:pt idx="20">
                  <c:v>85.915888927306085</c:v>
                </c:pt>
                <c:pt idx="21">
                  <c:v>88.168606977900879</c:v>
                </c:pt>
                <c:pt idx="22">
                  <c:v>90.360891851037366</c:v>
                </c:pt>
                <c:pt idx="23">
                  <c:v>92.536294336552089</c:v>
                </c:pt>
                <c:pt idx="24">
                  <c:v>94.754356777846155</c:v>
                </c:pt>
                <c:pt idx="25">
                  <c:v>97.133101342733923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3B1-5B40-839A-F5B20A5EB5D2}"/>
            </c:ext>
          </c:extLst>
        </c:ser>
        <c:ser>
          <c:idx val="11"/>
          <c:order val="11"/>
          <c:tx>
            <c:v>12</c:v>
          </c:tx>
          <c:val>
            <c:numRef>
              <c:f>D_heads!$CE$714:$DK$714</c:f>
              <c:numCache>
                <c:formatCode>General</c:formatCode>
                <c:ptCount val="33"/>
                <c:pt idx="0">
                  <c:v>79.673901670813422</c:v>
                </c:pt>
                <c:pt idx="1">
                  <c:v>79.499646563579361</c:v>
                </c:pt>
                <c:pt idx="2">
                  <c:v>79.077099224249508</c:v>
                </c:pt>
                <c:pt idx="3">
                  <c:v>78.153861217665792</c:v>
                </c:pt>
                <c:pt idx="4">
                  <c:v>75.834821785734761</c:v>
                </c:pt>
                <c:pt idx="5">
                  <c:v>78.490969348497401</c:v>
                </c:pt>
                <c:pt idx="6">
                  <c:v>79.762198276592514</c:v>
                </c:pt>
                <c:pt idx="7">
                  <c:v>80.564009855064427</c:v>
                </c:pt>
                <c:pt idx="8">
                  <c:v>81.044920489939457</c:v>
                </c:pt>
                <c:pt idx="9">
                  <c:v>81.202486444858266</c:v>
                </c:pt>
                <c:pt idx="10">
                  <c:v>81.240518034562157</c:v>
                </c:pt>
                <c:pt idx="11">
                  <c:v>81.200683739710584</c:v>
                </c:pt>
                <c:pt idx="12">
                  <c:v>81.090937788363348</c:v>
                </c:pt>
                <c:pt idx="13">
                  <c:v>80.918196977679699</c:v>
                </c:pt>
                <c:pt idx="14">
                  <c:v>80.721289685278705</c:v>
                </c:pt>
                <c:pt idx="15">
                  <c:v>80.642128060611995</c:v>
                </c:pt>
                <c:pt idx="16">
                  <c:v>80.997418537566759</c:v>
                </c:pt>
                <c:pt idx="17">
                  <c:v>81.47484848570943</c:v>
                </c:pt>
                <c:pt idx="18">
                  <c:v>81.967313611541059</c:v>
                </c:pt>
                <c:pt idx="19">
                  <c:v>83.384863139104496</c:v>
                </c:pt>
                <c:pt idx="20">
                  <c:v>85.615100320744276</c:v>
                </c:pt>
                <c:pt idx="21">
                  <c:v>87.782036516265507</c:v>
                </c:pt>
                <c:pt idx="22">
                  <c:v>89.90032302147236</c:v>
                </c:pt>
                <c:pt idx="23">
                  <c:v>91.99411372197909</c:v>
                </c:pt>
                <c:pt idx="24">
                  <c:v>94.089970435608848</c:v>
                </c:pt>
                <c:pt idx="25">
                  <c:v>96.211149301260122</c:v>
                </c:pt>
                <c:pt idx="26">
                  <c:v>98.32388622927607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3B1-5B40-839A-F5B20A5EB5D2}"/>
            </c:ext>
          </c:extLst>
        </c:ser>
        <c:ser>
          <c:idx val="12"/>
          <c:order val="12"/>
          <c:tx>
            <c:v>13</c:v>
          </c:tx>
          <c:val>
            <c:numRef>
              <c:f>D_heads!$CE$715:$DK$715</c:f>
              <c:numCache>
                <c:formatCode>General</c:formatCode>
                <c:ptCount val="33"/>
                <c:pt idx="0">
                  <c:v>79.585631004704567</c:v>
                </c:pt>
                <c:pt idx="1">
                  <c:v>79.447244555818102</c:v>
                </c:pt>
                <c:pt idx="2">
                  <c:v>79.148278308404315</c:v>
                </c:pt>
                <c:pt idx="3">
                  <c:v>78.668286313432361</c:v>
                </c:pt>
                <c:pt idx="4">
                  <c:v>78.157528575429623</c:v>
                </c:pt>
                <c:pt idx="5">
                  <c:v>78.984992463425343</c:v>
                </c:pt>
                <c:pt idx="6">
                  <c:v>79.785344750262169</c:v>
                </c:pt>
                <c:pt idx="7">
                  <c:v>80.409158660062275</c:v>
                </c:pt>
                <c:pt idx="8">
                  <c:v>80.859224259727029</c:v>
                </c:pt>
                <c:pt idx="9">
                  <c:v>81.03503458882669</c:v>
                </c:pt>
                <c:pt idx="10">
                  <c:v>81.055117173505991</c:v>
                </c:pt>
                <c:pt idx="11">
                  <c:v>80.957202427226207</c:v>
                </c:pt>
                <c:pt idx="12">
                  <c:v>80.765163737025503</c:v>
                </c:pt>
                <c:pt idx="13">
                  <c:v>80.441303443607865</c:v>
                </c:pt>
                <c:pt idx="14">
                  <c:v>79.954325551122409</c:v>
                </c:pt>
                <c:pt idx="15">
                  <c:v>79.446651983519558</c:v>
                </c:pt>
                <c:pt idx="16">
                  <c:v>80.283293208990898</c:v>
                </c:pt>
                <c:pt idx="17">
                  <c:v>81.10216215910468</c:v>
                </c:pt>
                <c:pt idx="18">
                  <c:v>81.771113721845538</c:v>
                </c:pt>
                <c:pt idx="19">
                  <c:v>83.182971962529635</c:v>
                </c:pt>
                <c:pt idx="20">
                  <c:v>85.326986194201268</c:v>
                </c:pt>
                <c:pt idx="21">
                  <c:v>87.397373742359534</c:v>
                </c:pt>
                <c:pt idx="22">
                  <c:v>89.421601566850455</c:v>
                </c:pt>
                <c:pt idx="23">
                  <c:v>91.411533010056417</c:v>
                </c:pt>
                <c:pt idx="24">
                  <c:v>93.366479883605606</c:v>
                </c:pt>
                <c:pt idx="25">
                  <c:v>95.268661141904431</c:v>
                </c:pt>
                <c:pt idx="26">
                  <c:v>97.06035881455513</c:v>
                </c:pt>
                <c:pt idx="27">
                  <c:v>98.61668854284153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3B1-5B40-839A-F5B20A5EB5D2}"/>
            </c:ext>
          </c:extLst>
        </c:ser>
        <c:ser>
          <c:idx val="13"/>
          <c:order val="13"/>
          <c:tx>
            <c:v>14</c:v>
          </c:tx>
          <c:val>
            <c:numRef>
              <c:f>D_heads!$CE$716:$DK$716</c:f>
              <c:numCache>
                <c:formatCode>General</c:formatCode>
                <c:ptCount val="33"/>
                <c:pt idx="0">
                  <c:v>79.601793327197768</c:v>
                </c:pt>
                <c:pt idx="1">
                  <c:v>79.521521927017602</c:v>
                </c:pt>
                <c:pt idx="2">
                  <c:v>79.366688484976251</c:v>
                </c:pt>
                <c:pt idx="3">
                  <c:v>79.179840966033453</c:v>
                </c:pt>
                <c:pt idx="4">
                  <c:v>79.108588995624842</c:v>
                </c:pt>
                <c:pt idx="5">
                  <c:v>79.472967123037492</c:v>
                </c:pt>
                <c:pt idx="6">
                  <c:v>79.952187134110545</c:v>
                </c:pt>
                <c:pt idx="7">
                  <c:v>80.395580033082695</c:v>
                </c:pt>
                <c:pt idx="8">
                  <c:v>80.753803321063145</c:v>
                </c:pt>
                <c:pt idx="9">
                  <c:v>80.929120573923427</c:v>
                </c:pt>
                <c:pt idx="10">
                  <c:v>80.920503788475884</c:v>
                </c:pt>
                <c:pt idx="11">
                  <c:v>80.792368498947638</c:v>
                </c:pt>
                <c:pt idx="12">
                  <c:v>80.555908299056313</c:v>
                </c:pt>
                <c:pt idx="13">
                  <c:v>80.112403660465631</c:v>
                </c:pt>
                <c:pt idx="14">
                  <c:v>79.193118807509777</c:v>
                </c:pt>
                <c:pt idx="15">
                  <c:v>76.892114154309382</c:v>
                </c:pt>
                <c:pt idx="16">
                  <c:v>79.572389256121824</c:v>
                </c:pt>
                <c:pt idx="17">
                  <c:v>80.865041929617846</c:v>
                </c:pt>
                <c:pt idx="18">
                  <c:v>81.66497278579979</c:v>
                </c:pt>
                <c:pt idx="19">
                  <c:v>83.041483375980476</c:v>
                </c:pt>
                <c:pt idx="20">
                  <c:v>85.061371227904289</c:v>
                </c:pt>
                <c:pt idx="21">
                  <c:v>87.011368637210154</c:v>
                </c:pt>
                <c:pt idx="22">
                  <c:v>88.933504732298232</c:v>
                </c:pt>
                <c:pt idx="23">
                  <c:v>90.824280696748474</c:v>
                </c:pt>
                <c:pt idx="24">
                  <c:v>92.660257797461497</c:v>
                </c:pt>
                <c:pt idx="25">
                  <c:v>94.405384580572303</c:v>
                </c:pt>
                <c:pt idx="26">
                  <c:v>96.005051634722975</c:v>
                </c:pt>
                <c:pt idx="27">
                  <c:v>97.382954058453791</c:v>
                </c:pt>
                <c:pt idx="28">
                  <c:v>98.464835360724322</c:v>
                </c:pt>
                <c:pt idx="29">
                  <c:v>99.016288376806031</c:v>
                </c:pt>
                <c:pt idx="30">
                  <c:v>99.427920792669042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13B1-5B40-839A-F5B20A5EB5D2}"/>
            </c:ext>
          </c:extLst>
        </c:ser>
        <c:ser>
          <c:idx val="14"/>
          <c:order val="14"/>
          <c:tx>
            <c:v>15</c:v>
          </c:tx>
          <c:val>
            <c:numRef>
              <c:f>D_heads!$CE$717:$DK$717</c:f>
              <c:numCache>
                <c:formatCode>General</c:formatCode>
                <c:ptCount val="33"/>
                <c:pt idx="0">
                  <c:v>79.664235717240729</c:v>
                </c:pt>
                <c:pt idx="1">
                  <c:v>79.636421858821066</c:v>
                </c:pt>
                <c:pt idx="2">
                  <c:v>79.583275898458595</c:v>
                </c:pt>
                <c:pt idx="3">
                  <c:v>79.542116665358819</c:v>
                </c:pt>
                <c:pt idx="4">
                  <c:v>79.590540540754489</c:v>
                </c:pt>
                <c:pt idx="5">
                  <c:v>79.81287670031314</c:v>
                </c:pt>
                <c:pt idx="6">
                  <c:v>80.121938236593209</c:v>
                </c:pt>
                <c:pt idx="7">
                  <c:v>80.434602084502089</c:v>
                </c:pt>
                <c:pt idx="8">
                  <c:v>80.699104399033928</c:v>
                </c:pt>
                <c:pt idx="9">
                  <c:v>80.87537102338591</c:v>
                </c:pt>
                <c:pt idx="10">
                  <c:v>80.871932478423872</c:v>
                </c:pt>
                <c:pt idx="11">
                  <c:v>80.748490712070222</c:v>
                </c:pt>
                <c:pt idx="12">
                  <c:v>80.538415124351403</c:v>
                </c:pt>
                <c:pt idx="13">
                  <c:v>80.244177921995771</c:v>
                </c:pt>
                <c:pt idx="14">
                  <c:v>79.798708906749368</c:v>
                </c:pt>
                <c:pt idx="15">
                  <c:v>79.341561781063831</c:v>
                </c:pt>
                <c:pt idx="16">
                  <c:v>80.23456427695433</c:v>
                </c:pt>
                <c:pt idx="17">
                  <c:v>81.106292522174982</c:v>
                </c:pt>
                <c:pt idx="18">
                  <c:v>81.793997979721397</c:v>
                </c:pt>
                <c:pt idx="19">
                  <c:v>83.027739045731209</c:v>
                </c:pt>
                <c:pt idx="20">
                  <c:v>84.813979698400701</c:v>
                </c:pt>
                <c:pt idx="21">
                  <c:v>86.604898694048913</c:v>
                </c:pt>
                <c:pt idx="22">
                  <c:v>88.432009786475334</c:v>
                </c:pt>
                <c:pt idx="23">
                  <c:v>90.25080786870393</c:v>
                </c:pt>
                <c:pt idx="24">
                  <c:v>92.00768908394565</c:v>
                </c:pt>
                <c:pt idx="25">
                  <c:v>93.65416259141513</c:v>
                </c:pt>
                <c:pt idx="26">
                  <c:v>95.141706801947791</c:v>
                </c:pt>
                <c:pt idx="27">
                  <c:v>96.418642010420697</c:v>
                </c:pt>
                <c:pt idx="28">
                  <c:v>97.436092278793225</c:v>
                </c:pt>
                <c:pt idx="29">
                  <c:v>98.149730538877662</c:v>
                </c:pt>
                <c:pt idx="30">
                  <c:v>98.673789729742467</c:v>
                </c:pt>
                <c:pt idx="31">
                  <c:v>99.082411575613662</c:v>
                </c:pt>
                <c:pt idx="32">
                  <c:v>99.232072591614582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3B1-5B40-839A-F5B20A5EB5D2}"/>
            </c:ext>
          </c:extLst>
        </c:ser>
        <c:ser>
          <c:idx val="15"/>
          <c:order val="15"/>
          <c:tx>
            <c:v>16</c:v>
          </c:tx>
          <c:val>
            <c:numRef>
              <c:f>D_heads!$CE$718:$DK$718</c:f>
              <c:numCache>
                <c:formatCode>General</c:formatCode>
                <c:ptCount val="33"/>
                <c:pt idx="0">
                  <c:v>79.720475937995872</c:v>
                </c:pt>
                <c:pt idx="1">
                  <c:v>79.742689363214552</c:v>
                </c:pt>
                <c:pt idx="2">
                  <c:v>79.754011118378045</c:v>
                </c:pt>
                <c:pt idx="3">
                  <c:v>79.781091119195864</c:v>
                </c:pt>
                <c:pt idx="4">
                  <c:v>79.865058828837505</c:v>
                </c:pt>
                <c:pt idx="5">
                  <c:v>80.032787031802258</c:v>
                </c:pt>
                <c:pt idx="6">
                  <c:v>80.255108479845632</c:v>
                </c:pt>
                <c:pt idx="7">
                  <c:v>80.489147105153236</c:v>
                </c:pt>
                <c:pt idx="8">
                  <c:v>80.700382342059413</c:v>
                </c:pt>
                <c:pt idx="9">
                  <c:v>80.869483830757417</c:v>
                </c:pt>
                <c:pt idx="10">
                  <c:v>80.911973080432134</c:v>
                </c:pt>
                <c:pt idx="11">
                  <c:v>80.815733063606302</c:v>
                </c:pt>
                <c:pt idx="12">
                  <c:v>80.659856845099711</c:v>
                </c:pt>
                <c:pt idx="13">
                  <c:v>80.512101077196093</c:v>
                </c:pt>
                <c:pt idx="14">
                  <c:v>80.40107706246738</c:v>
                </c:pt>
                <c:pt idx="15">
                  <c:v>80.426146289199835</c:v>
                </c:pt>
                <c:pt idx="16">
                  <c:v>80.903488461191316</c:v>
                </c:pt>
                <c:pt idx="17">
                  <c:v>81.517228968252269</c:v>
                </c:pt>
                <c:pt idx="18">
                  <c:v>82.103076914760379</c:v>
                </c:pt>
                <c:pt idx="19">
                  <c:v>83.146756743641589</c:v>
                </c:pt>
                <c:pt idx="20">
                  <c:v>84.509642328533545</c:v>
                </c:pt>
                <c:pt idx="21">
                  <c:v>86.113005379206385</c:v>
                </c:pt>
                <c:pt idx="22">
                  <c:v>87.89294089456763</c:v>
                </c:pt>
                <c:pt idx="23">
                  <c:v>89.696896066109332</c:v>
                </c:pt>
                <c:pt idx="24">
                  <c:v>91.426753194645386</c:v>
                </c:pt>
                <c:pt idx="25">
                  <c:v>93.026592448755665</c:v>
                </c:pt>
                <c:pt idx="26">
                  <c:v>94.456966752345195</c:v>
                </c:pt>
                <c:pt idx="27">
                  <c:v>95.684706998089126</c:v>
                </c:pt>
                <c:pt idx="28">
                  <c:v>96.684422431548839</c:v>
                </c:pt>
                <c:pt idx="29">
                  <c:v>97.447711689201554</c:v>
                </c:pt>
                <c:pt idx="30">
                  <c:v>98.011351990268267</c:v>
                </c:pt>
                <c:pt idx="31">
                  <c:v>98.401104242576238</c:v>
                </c:pt>
                <c:pt idx="32">
                  <c:v>98.591512092350968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13B1-5B40-839A-F5B20A5EB5D2}"/>
            </c:ext>
          </c:extLst>
        </c:ser>
        <c:ser>
          <c:idx val="16"/>
          <c:order val="16"/>
          <c:tx>
            <c:v>17</c:v>
          </c:tx>
          <c:val>
            <c:numRef>
              <c:f>D_heads!$CE$719:$DK$719</c:f>
              <c:numCache>
                <c:formatCode>General</c:formatCode>
                <c:ptCount val="33"/>
                <c:pt idx="0">
                  <c:v>-99</c:v>
                </c:pt>
                <c:pt idx="1">
                  <c:v>79.82587661640467</c:v>
                </c:pt>
                <c:pt idx="2">
                  <c:v>79.875110536597376</c:v>
                </c:pt>
                <c:pt idx="3">
                  <c:v>79.929439328846826</c:v>
                </c:pt>
                <c:pt idx="4">
                  <c:v>80.022266837141046</c:v>
                </c:pt>
                <c:pt idx="5">
                  <c:v>80.16479363659306</c:v>
                </c:pt>
                <c:pt idx="6">
                  <c:v>80.34353923494254</c:v>
                </c:pt>
                <c:pt idx="7">
                  <c:v>80.533807248965246</c:v>
                </c:pt>
                <c:pt idx="8">
                  <c:v>80.71148234194834</c:v>
                </c:pt>
                <c:pt idx="9">
                  <c:v>80.858314017807501</c:v>
                </c:pt>
                <c:pt idx="10">
                  <c:v>80.959305624732039</c:v>
                </c:pt>
                <c:pt idx="11">
                  <c:v>80.963638769379514</c:v>
                </c:pt>
                <c:pt idx="12">
                  <c:v>80.884915036625301</c:v>
                </c:pt>
                <c:pt idx="13">
                  <c:v>80.836297104078625</c:v>
                </c:pt>
                <c:pt idx="14">
                  <c:v>80.852483706806225</c:v>
                </c:pt>
                <c:pt idx="15">
                  <c:v>81.043776122555414</c:v>
                </c:pt>
                <c:pt idx="16">
                  <c:v>81.421519937477157</c:v>
                </c:pt>
                <c:pt idx="17">
                  <c:v>81.941753470875227</c:v>
                </c:pt>
                <c:pt idx="18">
                  <c:v>82.566411249530091</c:v>
                </c:pt>
                <c:pt idx="19">
                  <c:v>83.378583539600214</c:v>
                </c:pt>
                <c:pt idx="20">
                  <c:v>84.135993891038666</c:v>
                </c:pt>
                <c:pt idx="21">
                  <c:v>85.394246634690063</c:v>
                </c:pt>
                <c:pt idx="22">
                  <c:v>87.282785243808704</c:v>
                </c:pt>
                <c:pt idx="23">
                  <c:v>89.173458236850266</c:v>
                </c:pt>
                <c:pt idx="24">
                  <c:v>90.935666186187575</c:v>
                </c:pt>
                <c:pt idx="25">
                  <c:v>92.531644398458866</c:v>
                </c:pt>
                <c:pt idx="26">
                  <c:v>93.941097460848553</c:v>
                </c:pt>
                <c:pt idx="27">
                  <c:v>95.147757741096086</c:v>
                </c:pt>
                <c:pt idx="28">
                  <c:v>96.140416755656403</c:v>
                </c:pt>
                <c:pt idx="29">
                  <c:v>96.918360358907691</c:v>
                </c:pt>
                <c:pt idx="30">
                  <c:v>97.497173258294779</c:v>
                </c:pt>
                <c:pt idx="31">
                  <c:v>97.8944766253681</c:v>
                </c:pt>
                <c:pt idx="32">
                  <c:v>98.117170827320777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3B1-5B40-839A-F5B20A5EB5D2}"/>
            </c:ext>
          </c:extLst>
        </c:ser>
        <c:ser>
          <c:idx val="17"/>
          <c:order val="17"/>
          <c:tx>
            <c:v>18</c:v>
          </c:tx>
          <c:val>
            <c:numRef>
              <c:f>D_heads!$CE$720:$DK$720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79.957245879014977</c:v>
                </c:pt>
                <c:pt idx="3">
                  <c:v>80.005544673304286</c:v>
                </c:pt>
                <c:pt idx="4">
                  <c:v>80.096210109806378</c:v>
                </c:pt>
                <c:pt idx="5">
                  <c:v>80.227248188554029</c:v>
                </c:pt>
                <c:pt idx="6">
                  <c:v>80.387397146084666</c:v>
                </c:pt>
                <c:pt idx="7">
                  <c:v>80.558340005403821</c:v>
                </c:pt>
                <c:pt idx="8">
                  <c:v>80.721079678611318</c:v>
                </c:pt>
                <c:pt idx="9">
                  <c:v>80.861053860469966</c:v>
                </c:pt>
                <c:pt idx="10">
                  <c:v>80.971820675854175</c:v>
                </c:pt>
                <c:pt idx="11">
                  <c:v>81.063611879943181</c:v>
                </c:pt>
                <c:pt idx="12">
                  <c:v>81.124383493665164</c:v>
                </c:pt>
                <c:pt idx="13">
                  <c:v>81.168306270449619</c:v>
                </c:pt>
                <c:pt idx="14">
                  <c:v>81.236614664651171</c:v>
                </c:pt>
                <c:pt idx="15">
                  <c:v>81.460316121366745</c:v>
                </c:pt>
                <c:pt idx="16">
                  <c:v>81.782607630786487</c:v>
                </c:pt>
                <c:pt idx="17">
                  <c:v>82.247599508898759</c:v>
                </c:pt>
                <c:pt idx="18">
                  <c:v>82.828202128828551</c:v>
                </c:pt>
                <c:pt idx="19">
                  <c:v>83.51233458245747</c:v>
                </c:pt>
                <c:pt idx="20">
                  <c:v>84.227194359551348</c:v>
                </c:pt>
                <c:pt idx="21">
                  <c:v>84.990630247149568</c:v>
                </c:pt>
                <c:pt idx="22">
                  <c:v>86.622172831895242</c:v>
                </c:pt>
                <c:pt idx="23">
                  <c:v>88.733706420229524</c:v>
                </c:pt>
                <c:pt idx="24">
                  <c:v>90.569483057346901</c:v>
                </c:pt>
                <c:pt idx="25">
                  <c:v>92.185151512532769</c:v>
                </c:pt>
                <c:pt idx="26">
                  <c:v>93.592929989703791</c:v>
                </c:pt>
                <c:pt idx="27">
                  <c:v>94.792348826418348</c:v>
                </c:pt>
                <c:pt idx="28">
                  <c:v>95.780887955637283</c:v>
                </c:pt>
                <c:pt idx="29">
                  <c:v>96.559685894804389</c:v>
                </c:pt>
                <c:pt idx="30">
                  <c:v>97.137411527854951</c:v>
                </c:pt>
                <c:pt idx="31">
                  <c:v>97.536325004068274</c:v>
                </c:pt>
                <c:pt idx="32">
                  <c:v>97.839942252989587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3B1-5B40-839A-F5B20A5EB5D2}"/>
            </c:ext>
          </c:extLst>
        </c:ser>
        <c:ser>
          <c:idx val="18"/>
          <c:order val="18"/>
          <c:tx>
            <c:v>19</c:v>
          </c:tx>
          <c:val>
            <c:numRef>
              <c:f>D_heads!$CE$721:$DK$721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81.250257284801165</c:v>
                </c:pt>
                <c:pt idx="13">
                  <c:v>81.345917832806848</c:v>
                </c:pt>
                <c:pt idx="14">
                  <c:v>81.489259080323237</c:v>
                </c:pt>
                <c:pt idx="15">
                  <c:v>81.689111289054779</c:v>
                </c:pt>
                <c:pt idx="16">
                  <c:v>81.98657782230093</c:v>
                </c:pt>
                <c:pt idx="17">
                  <c:v>82.423617294659849</c:v>
                </c:pt>
                <c:pt idx="18">
                  <c:v>82.972475436913498</c:v>
                </c:pt>
                <c:pt idx="19">
                  <c:v>83.601636128831217</c:v>
                </c:pt>
                <c:pt idx="20">
                  <c:v>84.256384500113285</c:v>
                </c:pt>
                <c:pt idx="21">
                  <c:v>84.926885596579353</c:v>
                </c:pt>
                <c:pt idx="22">
                  <c:v>86.410893637490588</c:v>
                </c:pt>
                <c:pt idx="23">
                  <c:v>88.523999456242336</c:v>
                </c:pt>
                <c:pt idx="24">
                  <c:v>90.381237572523034</c:v>
                </c:pt>
                <c:pt idx="25">
                  <c:v>92.007627120205228</c:v>
                </c:pt>
                <c:pt idx="26">
                  <c:v>93.417136350844274</c:v>
                </c:pt>
                <c:pt idx="27">
                  <c:v>94.614414916181047</c:v>
                </c:pt>
                <c:pt idx="28">
                  <c:v>95.599881921718747</c:v>
                </c:pt>
                <c:pt idx="29">
                  <c:v>96.372630482117074</c:v>
                </c:pt>
                <c:pt idx="30">
                  <c:v>96.92835021470168</c:v>
                </c:pt>
                <c:pt idx="31">
                  <c:v>97.246312788838807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13B1-5B40-839A-F5B20A5EB5D2}"/>
            </c:ext>
          </c:extLst>
        </c:ser>
        <c:bandFmts/>
        <c:axId val="1726380095"/>
        <c:axId val="1726381807"/>
        <c:axId val="1726325039"/>
      </c:surfaceChart>
      <c:catAx>
        <c:axId val="1726380095"/>
        <c:scaling>
          <c:orientation val="minMax"/>
        </c:scaling>
        <c:delete val="0"/>
        <c:axPos val="b"/>
        <c:majorTickMark val="out"/>
        <c:minorTickMark val="none"/>
        <c:tickLblPos val="nextTo"/>
        <c:crossAx val="1726381807"/>
        <c:crosses val="autoZero"/>
        <c:auto val="1"/>
        <c:lblAlgn val="ctr"/>
        <c:lblOffset val="100"/>
        <c:noMultiLvlLbl val="0"/>
      </c:catAx>
      <c:valAx>
        <c:axId val="1726381807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726380095"/>
        <c:crosses val="autoZero"/>
        <c:crossBetween val="midCat"/>
        <c:majorUnit val="20"/>
      </c:valAx>
      <c:serAx>
        <c:axId val="1726325039"/>
        <c:scaling>
          <c:orientation val="minMax"/>
        </c:scaling>
        <c:delete val="0"/>
        <c:axPos val="b"/>
        <c:majorTickMark val="out"/>
        <c:minorTickMark val="none"/>
        <c:tickLblPos val="nextTo"/>
        <c:crossAx val="1726381807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D_heads!$CE$723:$DK$723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79.916248327062263</c:v>
                </c:pt>
                <c:pt idx="5">
                  <c:v>79.995846480006875</c:v>
                </c:pt>
                <c:pt idx="6">
                  <c:v>80.093082259037757</c:v>
                </c:pt>
                <c:pt idx="7">
                  <c:v>80.200265165610688</c:v>
                </c:pt>
                <c:pt idx="8">
                  <c:v>80.297851146100626</c:v>
                </c:pt>
                <c:pt idx="9">
                  <c:v>80.410796343929945</c:v>
                </c:pt>
                <c:pt idx="10">
                  <c:v>80.521420476954845</c:v>
                </c:pt>
                <c:pt idx="11">
                  <c:v>80.611965964419923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B41-6743-A082-A43178A48B18}"/>
            </c:ext>
          </c:extLst>
        </c:ser>
        <c:ser>
          <c:idx val="1"/>
          <c:order val="1"/>
          <c:tx>
            <c:v>2</c:v>
          </c:tx>
          <c:val>
            <c:numRef>
              <c:f>D_heads!$CE$724:$DK$724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79.575628821218942</c:v>
                </c:pt>
                <c:pt idx="3">
                  <c:v>79.683508835493285</c:v>
                </c:pt>
                <c:pt idx="4">
                  <c:v>79.824067013685436</c:v>
                </c:pt>
                <c:pt idx="5">
                  <c:v>79.915655031556696</c:v>
                </c:pt>
                <c:pt idx="6">
                  <c:v>80.020627059839697</c:v>
                </c:pt>
                <c:pt idx="7">
                  <c:v>80.147411097847566</c:v>
                </c:pt>
                <c:pt idx="8">
                  <c:v>80.270106366407049</c:v>
                </c:pt>
                <c:pt idx="9">
                  <c:v>80.400802488590159</c:v>
                </c:pt>
                <c:pt idx="10">
                  <c:v>80.529254443814608</c:v>
                </c:pt>
                <c:pt idx="11">
                  <c:v>80.690322764617534</c:v>
                </c:pt>
                <c:pt idx="12">
                  <c:v>80.92953801748294</c:v>
                </c:pt>
                <c:pt idx="13">
                  <c:v>81.183384084371582</c:v>
                </c:pt>
                <c:pt idx="14">
                  <c:v>81.468565571066506</c:v>
                </c:pt>
                <c:pt idx="15">
                  <c:v>81.79550801396735</c:v>
                </c:pt>
                <c:pt idx="16">
                  <c:v>82.171934802131517</c:v>
                </c:pt>
                <c:pt idx="17">
                  <c:v>82.602797128177855</c:v>
                </c:pt>
                <c:pt idx="18">
                  <c:v>83.089497988836257</c:v>
                </c:pt>
                <c:pt idx="19">
                  <c:v>84.434988124741096</c:v>
                </c:pt>
                <c:pt idx="20">
                  <c:v>86.567619555393492</c:v>
                </c:pt>
                <c:pt idx="21">
                  <c:v>88.563453923709574</c:v>
                </c:pt>
                <c:pt idx="22">
                  <c:v>90.096450900322466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B41-6743-A082-A43178A48B18}"/>
            </c:ext>
          </c:extLst>
        </c:ser>
        <c:ser>
          <c:idx val="2"/>
          <c:order val="2"/>
          <c:tx>
            <c:v>3</c:v>
          </c:tx>
          <c:val>
            <c:numRef>
              <c:f>D_heads!$CE$725:$DK$725</c:f>
              <c:numCache>
                <c:formatCode>General</c:formatCode>
                <c:ptCount val="33"/>
                <c:pt idx="0">
                  <c:v>-99</c:v>
                </c:pt>
                <c:pt idx="1">
                  <c:v>79.324704275179613</c:v>
                </c:pt>
                <c:pt idx="2">
                  <c:v>79.442335098542884</c:v>
                </c:pt>
                <c:pt idx="3">
                  <c:v>79.578652907260178</c:v>
                </c:pt>
                <c:pt idx="4">
                  <c:v>79.72139994038389</c:v>
                </c:pt>
                <c:pt idx="5">
                  <c:v>79.809518604516384</c:v>
                </c:pt>
                <c:pt idx="6">
                  <c:v>79.9138496612224</c:v>
                </c:pt>
                <c:pt idx="7">
                  <c:v>80.036195589831806</c:v>
                </c:pt>
                <c:pt idx="8">
                  <c:v>80.171979017059272</c:v>
                </c:pt>
                <c:pt idx="9">
                  <c:v>80.330747251293275</c:v>
                </c:pt>
                <c:pt idx="10">
                  <c:v>80.492250509828423</c:v>
                </c:pt>
                <c:pt idx="11">
                  <c:v>80.678408736932013</c:v>
                </c:pt>
                <c:pt idx="12">
                  <c:v>80.902927465699051</c:v>
                </c:pt>
                <c:pt idx="13">
                  <c:v>81.140211431987552</c:v>
                </c:pt>
                <c:pt idx="14">
                  <c:v>81.415113889583921</c:v>
                </c:pt>
                <c:pt idx="15">
                  <c:v>81.734485638681917</c:v>
                </c:pt>
                <c:pt idx="16">
                  <c:v>82.106121007539599</c:v>
                </c:pt>
                <c:pt idx="17">
                  <c:v>82.535747380194792</c:v>
                </c:pt>
                <c:pt idx="18">
                  <c:v>83.02696535633639</c:v>
                </c:pt>
                <c:pt idx="19">
                  <c:v>84.412776765182571</c:v>
                </c:pt>
                <c:pt idx="20">
                  <c:v>86.664957007527022</c:v>
                </c:pt>
                <c:pt idx="21">
                  <c:v>88.98960856120938</c:v>
                </c:pt>
                <c:pt idx="22">
                  <c:v>91.594934915556479</c:v>
                </c:pt>
                <c:pt idx="23">
                  <c:v>95.48840380414687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B41-6743-A082-A43178A48B18}"/>
            </c:ext>
          </c:extLst>
        </c:ser>
        <c:ser>
          <c:idx val="3"/>
          <c:order val="3"/>
          <c:tx>
            <c:v>4</c:v>
          </c:tx>
          <c:val>
            <c:numRef>
              <c:f>D_heads!$CE$726:$DK$726</c:f>
              <c:numCache>
                <c:formatCode>General</c:formatCode>
                <c:ptCount val="33"/>
                <c:pt idx="0">
                  <c:v>-99</c:v>
                </c:pt>
                <c:pt idx="1">
                  <c:v>79.181536333381203</c:v>
                </c:pt>
                <c:pt idx="2">
                  <c:v>79.264889923681494</c:v>
                </c:pt>
                <c:pt idx="3">
                  <c:v>79.394428489696239</c:v>
                </c:pt>
                <c:pt idx="4">
                  <c:v>79.559043550835497</c:v>
                </c:pt>
                <c:pt idx="5">
                  <c:v>79.674602415866076</c:v>
                </c:pt>
                <c:pt idx="6">
                  <c:v>79.776545114611253</c:v>
                </c:pt>
                <c:pt idx="7">
                  <c:v>79.899093802023501</c:v>
                </c:pt>
                <c:pt idx="8">
                  <c:v>80.038490390731738</c:v>
                </c:pt>
                <c:pt idx="9">
                  <c:v>80.195661945016056</c:v>
                </c:pt>
                <c:pt idx="10">
                  <c:v>80.368388466603207</c:v>
                </c:pt>
                <c:pt idx="11">
                  <c:v>80.566037359941461</c:v>
                </c:pt>
                <c:pt idx="12">
                  <c:v>80.80158215065552</c:v>
                </c:pt>
                <c:pt idx="13">
                  <c:v>81.047587448722723</c:v>
                </c:pt>
                <c:pt idx="14">
                  <c:v>81.305504220328544</c:v>
                </c:pt>
                <c:pt idx="15">
                  <c:v>81.609662566189115</c:v>
                </c:pt>
                <c:pt idx="16">
                  <c:v>81.970938517461221</c:v>
                </c:pt>
                <c:pt idx="17">
                  <c:v>82.395895718285033</c:v>
                </c:pt>
                <c:pt idx="18">
                  <c:v>82.89029132321221</c:v>
                </c:pt>
                <c:pt idx="19">
                  <c:v>84.31338162652591</c:v>
                </c:pt>
                <c:pt idx="20">
                  <c:v>86.650586817131284</c:v>
                </c:pt>
                <c:pt idx="21">
                  <c:v>89.099094642429705</c:v>
                </c:pt>
                <c:pt idx="22">
                  <c:v>91.773004486507148</c:v>
                </c:pt>
                <c:pt idx="23">
                  <c:v>94.843676070180905</c:v>
                </c:pt>
                <c:pt idx="24">
                  <c:v>97.895867389768867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B41-6743-A082-A43178A48B18}"/>
            </c:ext>
          </c:extLst>
        </c:ser>
        <c:ser>
          <c:idx val="4"/>
          <c:order val="4"/>
          <c:tx>
            <c:v>5</c:v>
          </c:tx>
          <c:val>
            <c:numRef>
              <c:f>D_heads!$CE$727:$DK$727</c:f>
              <c:numCache>
                <c:formatCode>General</c:formatCode>
                <c:ptCount val="33"/>
                <c:pt idx="0">
                  <c:v>-99</c:v>
                </c:pt>
                <c:pt idx="1">
                  <c:v>78.929443309183142</c:v>
                </c:pt>
                <c:pt idx="2">
                  <c:v>79.015747754435012</c:v>
                </c:pt>
                <c:pt idx="3">
                  <c:v>79.149718999099221</c:v>
                </c:pt>
                <c:pt idx="4">
                  <c:v>79.327836230349646</c:v>
                </c:pt>
                <c:pt idx="5">
                  <c:v>79.502212387627466</c:v>
                </c:pt>
                <c:pt idx="6">
                  <c:v>79.606121048560482</c:v>
                </c:pt>
                <c:pt idx="7">
                  <c:v>79.732697098111359</c:v>
                </c:pt>
                <c:pt idx="8">
                  <c:v>79.874855525146543</c:v>
                </c:pt>
                <c:pt idx="9">
                  <c:v>80.032735616258407</c:v>
                </c:pt>
                <c:pt idx="10">
                  <c:v>80.207413767960929</c:v>
                </c:pt>
                <c:pt idx="11">
                  <c:v>80.403687979122139</c:v>
                </c:pt>
                <c:pt idx="12">
                  <c:v>80.627816225834593</c:v>
                </c:pt>
                <c:pt idx="13">
                  <c:v>80.881224497313781</c:v>
                </c:pt>
                <c:pt idx="14">
                  <c:v>81.137967067144487</c:v>
                </c:pt>
                <c:pt idx="15">
                  <c:v>81.416186043963719</c:v>
                </c:pt>
                <c:pt idx="16">
                  <c:v>81.760697507474831</c:v>
                </c:pt>
                <c:pt idx="17">
                  <c:v>82.175395778756638</c:v>
                </c:pt>
                <c:pt idx="18">
                  <c:v>82.667743763944543</c:v>
                </c:pt>
                <c:pt idx="19">
                  <c:v>84.111470451922415</c:v>
                </c:pt>
                <c:pt idx="20">
                  <c:v>86.485818371560967</c:v>
                </c:pt>
                <c:pt idx="21">
                  <c:v>88.947473267246977</c:v>
                </c:pt>
                <c:pt idx="22">
                  <c:v>91.522392123669476</c:v>
                </c:pt>
                <c:pt idx="23">
                  <c:v>94.189931659247392</c:v>
                </c:pt>
                <c:pt idx="24">
                  <c:v>96.716729383848403</c:v>
                </c:pt>
                <c:pt idx="25">
                  <c:v>98.723841646129202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B41-6743-A082-A43178A48B18}"/>
            </c:ext>
          </c:extLst>
        </c:ser>
        <c:ser>
          <c:idx val="5"/>
          <c:order val="5"/>
          <c:tx>
            <c:v>6</c:v>
          </c:tx>
          <c:val>
            <c:numRef>
              <c:f>D_heads!$CE$728:$DK$728</c:f>
              <c:numCache>
                <c:formatCode>General</c:formatCode>
                <c:ptCount val="33"/>
                <c:pt idx="0">
                  <c:v>78.375620723703634</c:v>
                </c:pt>
                <c:pt idx="1">
                  <c:v>78.565418932034618</c:v>
                </c:pt>
                <c:pt idx="2">
                  <c:v>78.693373502883077</c:v>
                </c:pt>
                <c:pt idx="3">
                  <c:v>78.835404820433595</c:v>
                </c:pt>
                <c:pt idx="4">
                  <c:v>79.016935249743611</c:v>
                </c:pt>
                <c:pt idx="5">
                  <c:v>79.24327308313427</c:v>
                </c:pt>
                <c:pt idx="6">
                  <c:v>79.400514390594509</c:v>
                </c:pt>
                <c:pt idx="7">
                  <c:v>79.538272704294428</c:v>
                </c:pt>
                <c:pt idx="8">
                  <c:v>79.683132507562448</c:v>
                </c:pt>
                <c:pt idx="9">
                  <c:v>79.840732569656168</c:v>
                </c:pt>
                <c:pt idx="10">
                  <c:v>80.012662021112249</c:v>
                </c:pt>
                <c:pt idx="11">
                  <c:v>80.201412081765</c:v>
                </c:pt>
                <c:pt idx="12">
                  <c:v>80.412817555361912</c:v>
                </c:pt>
                <c:pt idx="13">
                  <c:v>80.64970452081262</c:v>
                </c:pt>
                <c:pt idx="14">
                  <c:v>80.887270130310867</c:v>
                </c:pt>
                <c:pt idx="15">
                  <c:v>81.14488195820357</c:v>
                </c:pt>
                <c:pt idx="16">
                  <c:v>81.468891866069711</c:v>
                </c:pt>
                <c:pt idx="17">
                  <c:v>81.866034868284885</c:v>
                </c:pt>
                <c:pt idx="18">
                  <c:v>82.349018923258271</c:v>
                </c:pt>
                <c:pt idx="19">
                  <c:v>83.802917670960127</c:v>
                </c:pt>
                <c:pt idx="20">
                  <c:v>86.194651485027208</c:v>
                </c:pt>
                <c:pt idx="21">
                  <c:v>88.646852981066871</c:v>
                </c:pt>
                <c:pt idx="22">
                  <c:v>91.147011211027191</c:v>
                </c:pt>
                <c:pt idx="23">
                  <c:v>93.648562899499737</c:v>
                </c:pt>
                <c:pt idx="24">
                  <c:v>96.032532438558533</c:v>
                </c:pt>
                <c:pt idx="25">
                  <c:v>98.156786706681757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B41-6743-A082-A43178A48B18}"/>
            </c:ext>
          </c:extLst>
        </c:ser>
        <c:ser>
          <c:idx val="6"/>
          <c:order val="6"/>
          <c:tx>
            <c:v>7</c:v>
          </c:tx>
          <c:val>
            <c:numRef>
              <c:f>D_heads!$CE$729:$DK$729</c:f>
              <c:numCache>
                <c:formatCode>General</c:formatCode>
                <c:ptCount val="33"/>
                <c:pt idx="0">
                  <c:v>78.160048579318271</c:v>
                </c:pt>
                <c:pt idx="1">
                  <c:v>78.237532876650477</c:v>
                </c:pt>
                <c:pt idx="2">
                  <c:v>78.331297457876502</c:v>
                </c:pt>
                <c:pt idx="3">
                  <c:v>78.456078092142278</c:v>
                </c:pt>
                <c:pt idx="4">
                  <c:v>78.635860267612173</c:v>
                </c:pt>
                <c:pt idx="5">
                  <c:v>78.8895147323055</c:v>
                </c:pt>
                <c:pt idx="6">
                  <c:v>79.149462531039788</c:v>
                </c:pt>
                <c:pt idx="7">
                  <c:v>79.32430344769611</c:v>
                </c:pt>
                <c:pt idx="8">
                  <c:v>79.466307594789129</c:v>
                </c:pt>
                <c:pt idx="9">
                  <c:v>79.622127999429637</c:v>
                </c:pt>
                <c:pt idx="10">
                  <c:v>79.788915974181322</c:v>
                </c:pt>
                <c:pt idx="11">
                  <c:v>79.964415372190643</c:v>
                </c:pt>
                <c:pt idx="12">
                  <c:v>80.160390381134647</c:v>
                </c:pt>
                <c:pt idx="13">
                  <c:v>80.355686987435149</c:v>
                </c:pt>
                <c:pt idx="14">
                  <c:v>80.554845412677523</c:v>
                </c:pt>
                <c:pt idx="15">
                  <c:v>80.795644578571057</c:v>
                </c:pt>
                <c:pt idx="16">
                  <c:v>81.092573295407632</c:v>
                </c:pt>
                <c:pt idx="17">
                  <c:v>81.459617819994378</c:v>
                </c:pt>
                <c:pt idx="18">
                  <c:v>81.920678363267314</c:v>
                </c:pt>
                <c:pt idx="19">
                  <c:v>83.386567435471463</c:v>
                </c:pt>
                <c:pt idx="20">
                  <c:v>85.803832008563489</c:v>
                </c:pt>
                <c:pt idx="21">
                  <c:v>88.262358396275118</c:v>
                </c:pt>
                <c:pt idx="22">
                  <c:v>90.737726473080187</c:v>
                </c:pt>
                <c:pt idx="23">
                  <c:v>93.195742069134482</c:v>
                </c:pt>
                <c:pt idx="24">
                  <c:v>95.582377296621971</c:v>
                </c:pt>
                <c:pt idx="25">
                  <c:v>97.848124291055456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B41-6743-A082-A43178A48B18}"/>
            </c:ext>
          </c:extLst>
        </c:ser>
        <c:ser>
          <c:idx val="7"/>
          <c:order val="7"/>
          <c:tx>
            <c:v>8</c:v>
          </c:tx>
          <c:val>
            <c:numRef>
              <c:f>D_heads!$CE$730:$DK$730</c:f>
              <c:numCache>
                <c:formatCode>General</c:formatCode>
                <c:ptCount val="33"/>
                <c:pt idx="0">
                  <c:v>77.841188718337605</c:v>
                </c:pt>
                <c:pt idx="1">
                  <c:v>77.867610102036423</c:v>
                </c:pt>
                <c:pt idx="2">
                  <c:v>77.912527900683017</c:v>
                </c:pt>
                <c:pt idx="3">
                  <c:v>77.996184794970006</c:v>
                </c:pt>
                <c:pt idx="4">
                  <c:v>78.155496061428195</c:v>
                </c:pt>
                <c:pt idx="5">
                  <c:v>78.417584475928535</c:v>
                </c:pt>
                <c:pt idx="6">
                  <c:v>78.751787949771156</c:v>
                </c:pt>
                <c:pt idx="7">
                  <c:v>79.033940311864683</c:v>
                </c:pt>
                <c:pt idx="8">
                  <c:v>79.223310953125804</c:v>
                </c:pt>
                <c:pt idx="9">
                  <c:v>79.380290273734275</c:v>
                </c:pt>
                <c:pt idx="10">
                  <c:v>79.544291107681744</c:v>
                </c:pt>
                <c:pt idx="11">
                  <c:v>79.694883349281085</c:v>
                </c:pt>
                <c:pt idx="12">
                  <c:v>79.846699159712415</c:v>
                </c:pt>
                <c:pt idx="13">
                  <c:v>79.99599169176534</c:v>
                </c:pt>
                <c:pt idx="14">
                  <c:v>80.169099445950707</c:v>
                </c:pt>
                <c:pt idx="15">
                  <c:v>80.378741324145182</c:v>
                </c:pt>
                <c:pt idx="16">
                  <c:v>80.634755566134302</c:v>
                </c:pt>
                <c:pt idx="17">
                  <c:v>80.947963447170238</c:v>
                </c:pt>
                <c:pt idx="18">
                  <c:v>81.355993067157755</c:v>
                </c:pt>
                <c:pt idx="19">
                  <c:v>82.855996585061916</c:v>
                </c:pt>
                <c:pt idx="20">
                  <c:v>85.332416327947016</c:v>
                </c:pt>
                <c:pt idx="21">
                  <c:v>87.824860562401412</c:v>
                </c:pt>
                <c:pt idx="22">
                  <c:v>90.312914094844899</c:v>
                </c:pt>
                <c:pt idx="23">
                  <c:v>92.784759287805571</c:v>
                </c:pt>
                <c:pt idx="24">
                  <c:v>95.226871591251196</c:v>
                </c:pt>
                <c:pt idx="25">
                  <c:v>97.630276395082504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B41-6743-A082-A43178A48B18}"/>
            </c:ext>
          </c:extLst>
        </c:ser>
        <c:ser>
          <c:idx val="8"/>
          <c:order val="8"/>
          <c:tx>
            <c:v>9</c:v>
          </c:tx>
          <c:val>
            <c:numRef>
              <c:f>D_heads!$CE$731:$DK$731</c:f>
              <c:numCache>
                <c:formatCode>General</c:formatCode>
                <c:ptCount val="33"/>
                <c:pt idx="0">
                  <c:v>77.470066878558541</c:v>
                </c:pt>
                <c:pt idx="1">
                  <c:v>77.453390504094727</c:v>
                </c:pt>
                <c:pt idx="2">
                  <c:v>77.429294830962675</c:v>
                </c:pt>
                <c:pt idx="3">
                  <c:v>77.435023440895833</c:v>
                </c:pt>
                <c:pt idx="4">
                  <c:v>77.546886081778283</c:v>
                </c:pt>
                <c:pt idx="5">
                  <c:v>77.84824785179535</c:v>
                </c:pt>
                <c:pt idx="6">
                  <c:v>78.248514159812416</c:v>
                </c:pt>
                <c:pt idx="7">
                  <c:v>78.651565891270948</c:v>
                </c:pt>
                <c:pt idx="8">
                  <c:v>78.937239443464762</c:v>
                </c:pt>
                <c:pt idx="9">
                  <c:v>79.119172668072082</c:v>
                </c:pt>
                <c:pt idx="10">
                  <c:v>79.263413077261575</c:v>
                </c:pt>
                <c:pt idx="11">
                  <c:v>79.374572909679983</c:v>
                </c:pt>
                <c:pt idx="12">
                  <c:v>79.486092645822154</c:v>
                </c:pt>
                <c:pt idx="13">
                  <c:v>79.60066768595874</c:v>
                </c:pt>
                <c:pt idx="14">
                  <c:v>79.735139397994288</c:v>
                </c:pt>
                <c:pt idx="15">
                  <c:v>79.903927552669288</c:v>
                </c:pt>
                <c:pt idx="16">
                  <c:v>80.108356139116637</c:v>
                </c:pt>
                <c:pt idx="17">
                  <c:v>80.330257882788587</c:v>
                </c:pt>
                <c:pt idx="18">
                  <c:v>80.588274074820163</c:v>
                </c:pt>
                <c:pt idx="19">
                  <c:v>82.206534490721324</c:v>
                </c:pt>
                <c:pt idx="20">
                  <c:v>84.805459080626093</c:v>
                </c:pt>
                <c:pt idx="21">
                  <c:v>87.355319075203852</c:v>
                </c:pt>
                <c:pt idx="22">
                  <c:v>89.871067445742497</c:v>
                </c:pt>
                <c:pt idx="23">
                  <c:v>92.373540415711346</c:v>
                </c:pt>
                <c:pt idx="24">
                  <c:v>94.88342160085935</c:v>
                </c:pt>
                <c:pt idx="25">
                  <c:v>97.422785001749176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B41-6743-A082-A43178A48B18}"/>
            </c:ext>
          </c:extLst>
        </c:ser>
        <c:ser>
          <c:idx val="9"/>
          <c:order val="9"/>
          <c:tx>
            <c:v>10</c:v>
          </c:tx>
          <c:val>
            <c:numRef>
              <c:f>D_heads!$CE$732:$DK$732</c:f>
              <c:numCache>
                <c:formatCode>General</c:formatCode>
                <c:ptCount val="33"/>
                <c:pt idx="0">
                  <c:v>77.089742907934607</c:v>
                </c:pt>
                <c:pt idx="1">
                  <c:v>77.020749353655887</c:v>
                </c:pt>
                <c:pt idx="2">
                  <c:v>76.890470481111478</c:v>
                </c:pt>
                <c:pt idx="3">
                  <c:v>76.742070194947274</c:v>
                </c:pt>
                <c:pt idx="4">
                  <c:v>76.723262806767266</c:v>
                </c:pt>
                <c:pt idx="5">
                  <c:v>77.15466943120272</c:v>
                </c:pt>
                <c:pt idx="6">
                  <c:v>77.717325203771466</c:v>
                </c:pt>
                <c:pt idx="7">
                  <c:v>78.266454129021881</c:v>
                </c:pt>
                <c:pt idx="8">
                  <c:v>78.647344234382516</c:v>
                </c:pt>
                <c:pt idx="9">
                  <c:v>78.833493373571471</c:v>
                </c:pt>
                <c:pt idx="10">
                  <c:v>78.953458066934061</c:v>
                </c:pt>
                <c:pt idx="11">
                  <c:v>79.04185192818484</c:v>
                </c:pt>
                <c:pt idx="12">
                  <c:v>79.110495909009231</c:v>
                </c:pt>
                <c:pt idx="13">
                  <c:v>79.173635950943094</c:v>
                </c:pt>
                <c:pt idx="14">
                  <c:v>79.255183485955953</c:v>
                </c:pt>
                <c:pt idx="15">
                  <c:v>79.381933158398596</c:v>
                </c:pt>
                <c:pt idx="16">
                  <c:v>79.553090173461854</c:v>
                </c:pt>
                <c:pt idx="17">
                  <c:v>79.665199038137345</c:v>
                </c:pt>
                <c:pt idx="18">
                  <c:v>79.420190924913612</c:v>
                </c:pt>
                <c:pt idx="19">
                  <c:v>81.504772625431997</c:v>
                </c:pt>
                <c:pt idx="20">
                  <c:v>84.287840525993744</c:v>
                </c:pt>
                <c:pt idx="21">
                  <c:v>86.883154344055399</c:v>
                </c:pt>
                <c:pt idx="22">
                  <c:v>89.408874762237673</c:v>
                </c:pt>
                <c:pt idx="23">
                  <c:v>91.924523495446493</c:v>
                </c:pt>
                <c:pt idx="24">
                  <c:v>94.483447691869571</c:v>
                </c:pt>
                <c:pt idx="25">
                  <c:v>97.153868257932331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B41-6743-A082-A43178A48B18}"/>
            </c:ext>
          </c:extLst>
        </c:ser>
        <c:ser>
          <c:idx val="10"/>
          <c:order val="10"/>
          <c:tx>
            <c:v>11</c:v>
          </c:tx>
          <c:val>
            <c:numRef>
              <c:f>D_heads!$CE$733:$DK$733</c:f>
              <c:numCache>
                <c:formatCode>General</c:formatCode>
                <c:ptCount val="33"/>
                <c:pt idx="0">
                  <c:v>76.752498056254154</c:v>
                </c:pt>
                <c:pt idx="1">
                  <c:v>76.623515554388149</c:v>
                </c:pt>
                <c:pt idx="2">
                  <c:v>76.343962003765554</c:v>
                </c:pt>
                <c:pt idx="3">
                  <c:v>75.893826468654368</c:v>
                </c:pt>
                <c:pt idx="4">
                  <c:v>75.423871215454042</c:v>
                </c:pt>
                <c:pt idx="5">
                  <c:v>76.30446617928726</c:v>
                </c:pt>
                <c:pt idx="6">
                  <c:v>77.174502081618797</c:v>
                </c:pt>
                <c:pt idx="7">
                  <c:v>77.897710576391219</c:v>
                </c:pt>
                <c:pt idx="8">
                  <c:v>78.362885005267188</c:v>
                </c:pt>
                <c:pt idx="9">
                  <c:v>78.551744931031607</c:v>
                </c:pt>
                <c:pt idx="10">
                  <c:v>78.662919427969499</c:v>
                </c:pt>
                <c:pt idx="11">
                  <c:v>78.716834330439596</c:v>
                </c:pt>
                <c:pt idx="12">
                  <c:v>78.728472289197612</c:v>
                </c:pt>
                <c:pt idx="13">
                  <c:v>78.716388754898816</c:v>
                </c:pt>
                <c:pt idx="14">
                  <c:v>78.718347225456483</c:v>
                </c:pt>
                <c:pt idx="15">
                  <c:v>78.803989709976562</c:v>
                </c:pt>
                <c:pt idx="16">
                  <c:v>79.045473828813641</c:v>
                </c:pt>
                <c:pt idx="17">
                  <c:v>79.346008588748873</c:v>
                </c:pt>
                <c:pt idx="18">
                  <c:v>79.662175404461848</c:v>
                </c:pt>
                <c:pt idx="19">
                  <c:v>81.312553540254797</c:v>
                </c:pt>
                <c:pt idx="20">
                  <c:v>83.918013967441809</c:v>
                </c:pt>
                <c:pt idx="21">
                  <c:v>86.443508195663654</c:v>
                </c:pt>
                <c:pt idx="22">
                  <c:v>88.922702908440399</c:v>
                </c:pt>
                <c:pt idx="23">
                  <c:v>91.401355477958504</c:v>
                </c:pt>
                <c:pt idx="24">
                  <c:v>93.944460955429079</c:v>
                </c:pt>
                <c:pt idx="25">
                  <c:v>96.685329487958924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B41-6743-A082-A43178A48B18}"/>
            </c:ext>
          </c:extLst>
        </c:ser>
        <c:ser>
          <c:idx val="11"/>
          <c:order val="11"/>
          <c:tx>
            <c:v>12</c:v>
          </c:tx>
          <c:val>
            <c:numRef>
              <c:f>D_heads!$CE$734:$DK$734</c:f>
              <c:numCache>
                <c:formatCode>General</c:formatCode>
                <c:ptCount val="33"/>
                <c:pt idx="0">
                  <c:v>76.518288687595955</c:v>
                </c:pt>
                <c:pt idx="1">
                  <c:v>76.350941474815343</c:v>
                </c:pt>
                <c:pt idx="2">
                  <c:v>75.942195401190176</c:v>
                </c:pt>
                <c:pt idx="3">
                  <c:v>75.039669043948379</c:v>
                </c:pt>
                <c:pt idx="4">
                  <c:v>72.748338435377136</c:v>
                </c:pt>
                <c:pt idx="5">
                  <c:v>75.439410154226309</c:v>
                </c:pt>
                <c:pt idx="6">
                  <c:v>76.753312720124654</c:v>
                </c:pt>
                <c:pt idx="7">
                  <c:v>77.607011612213014</c:v>
                </c:pt>
                <c:pt idx="8">
                  <c:v>78.137334179162835</c:v>
                </c:pt>
                <c:pt idx="9">
                  <c:v>78.335427129708364</c:v>
                </c:pt>
                <c:pt idx="10">
                  <c:v>78.417489066033056</c:v>
                </c:pt>
                <c:pt idx="11">
                  <c:v>78.422052351988611</c:v>
                </c:pt>
                <c:pt idx="12">
                  <c:v>78.358244854257336</c:v>
                </c:pt>
                <c:pt idx="13">
                  <c:v>78.23329621434867</c:v>
                </c:pt>
                <c:pt idx="14">
                  <c:v>78.086151487841335</c:v>
                </c:pt>
                <c:pt idx="15">
                  <c:v>78.05866282288153</c:v>
                </c:pt>
                <c:pt idx="16">
                  <c:v>78.467404333882754</c:v>
                </c:pt>
                <c:pt idx="17">
                  <c:v>78.99992844287523</c:v>
                </c:pt>
                <c:pt idx="18">
                  <c:v>79.549068404062467</c:v>
                </c:pt>
                <c:pt idx="19">
                  <c:v>81.112619560133879</c:v>
                </c:pt>
                <c:pt idx="20">
                  <c:v>83.587925115301516</c:v>
                </c:pt>
                <c:pt idx="21">
                  <c:v>86.012694930497602</c:v>
                </c:pt>
                <c:pt idx="22">
                  <c:v>88.402511529324656</c:v>
                </c:pt>
                <c:pt idx="23">
                  <c:v>90.782243292567699</c:v>
                </c:pt>
                <c:pt idx="24">
                  <c:v>93.179510966313558</c:v>
                </c:pt>
                <c:pt idx="25">
                  <c:v>95.618455047833024</c:v>
                </c:pt>
                <c:pt idx="26">
                  <c:v>98.057657898277981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B41-6743-A082-A43178A48B18}"/>
            </c:ext>
          </c:extLst>
        </c:ser>
        <c:ser>
          <c:idx val="12"/>
          <c:order val="12"/>
          <c:tx>
            <c:v>13</c:v>
          </c:tx>
          <c:val>
            <c:numRef>
              <c:f>D_heads!$CE$735:$DK$735</c:f>
              <c:numCache>
                <c:formatCode>General</c:formatCode>
                <c:ptCount val="33"/>
                <c:pt idx="0">
                  <c:v>76.425451224944652</c:v>
                </c:pt>
                <c:pt idx="1">
                  <c:v>76.293825920540172</c:v>
                </c:pt>
                <c:pt idx="2">
                  <c:v>76.008338615609688</c:v>
                </c:pt>
                <c:pt idx="3">
                  <c:v>75.548550256699372</c:v>
                </c:pt>
                <c:pt idx="4">
                  <c:v>75.064777989957932</c:v>
                </c:pt>
                <c:pt idx="5">
                  <c:v>75.926074747774791</c:v>
                </c:pt>
                <c:pt idx="6">
                  <c:v>76.767094533438723</c:v>
                </c:pt>
                <c:pt idx="7">
                  <c:v>77.437944961911199</c:v>
                </c:pt>
                <c:pt idx="8">
                  <c:v>77.938651314735068</c:v>
                </c:pt>
                <c:pt idx="9">
                  <c:v>78.166611058773711</c:v>
                </c:pt>
                <c:pt idx="10">
                  <c:v>78.237411546255288</c:v>
                </c:pt>
                <c:pt idx="11">
                  <c:v>78.183607730589245</c:v>
                </c:pt>
                <c:pt idx="12">
                  <c:v>78.037241416805358</c:v>
                </c:pt>
                <c:pt idx="13">
                  <c:v>77.760603589912236</c:v>
                </c:pt>
                <c:pt idx="14">
                  <c:v>77.322629479996564</c:v>
                </c:pt>
                <c:pt idx="15">
                  <c:v>76.865566348666121</c:v>
                </c:pt>
                <c:pt idx="16">
                  <c:v>77.754148128109463</c:v>
                </c:pt>
                <c:pt idx="17">
                  <c:v>78.625967789463019</c:v>
                </c:pt>
                <c:pt idx="18">
                  <c:v>79.348559709989786</c:v>
                </c:pt>
                <c:pt idx="19">
                  <c:v>80.896055398075546</c:v>
                </c:pt>
                <c:pt idx="20">
                  <c:v>83.267846845447963</c:v>
                </c:pt>
                <c:pt idx="21">
                  <c:v>85.578920290892782</c:v>
                </c:pt>
                <c:pt idx="22">
                  <c:v>87.857239638639797</c:v>
                </c:pt>
                <c:pt idx="23">
                  <c:v>90.113325004237723</c:v>
                </c:pt>
                <c:pt idx="24">
                  <c:v>92.343666164442709</c:v>
                </c:pt>
                <c:pt idx="25">
                  <c:v>94.52532080815061</c:v>
                </c:pt>
                <c:pt idx="26">
                  <c:v>96.58948098367128</c:v>
                </c:pt>
                <c:pt idx="27">
                  <c:v>98.39025645130927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B41-6743-A082-A43178A48B18}"/>
            </c:ext>
          </c:extLst>
        </c:ser>
        <c:ser>
          <c:idx val="13"/>
          <c:order val="13"/>
          <c:tx>
            <c:v>14</c:v>
          </c:tx>
          <c:val>
            <c:numRef>
              <c:f>D_heads!$CE$736:$DK$736</c:f>
              <c:numCache>
                <c:formatCode>General</c:formatCode>
                <c:ptCount val="33"/>
                <c:pt idx="0">
                  <c:v>76.438240640556813</c:v>
                </c:pt>
                <c:pt idx="1">
                  <c:v>76.364608168957417</c:v>
                </c:pt>
                <c:pt idx="2">
                  <c:v>76.222886923343125</c:v>
                </c:pt>
                <c:pt idx="3">
                  <c:v>76.055621697552681</c:v>
                </c:pt>
                <c:pt idx="4">
                  <c:v>76.010491454237865</c:v>
                </c:pt>
                <c:pt idx="5">
                  <c:v>76.407530526683971</c:v>
                </c:pt>
                <c:pt idx="6">
                  <c:v>76.925765796419711</c:v>
                </c:pt>
                <c:pt idx="7">
                  <c:v>77.413980602169531</c:v>
                </c:pt>
                <c:pt idx="8">
                  <c:v>77.821702018568303</c:v>
                </c:pt>
                <c:pt idx="9">
                  <c:v>78.050560642959752</c:v>
                </c:pt>
                <c:pt idx="10">
                  <c:v>78.100602977439721</c:v>
                </c:pt>
                <c:pt idx="11">
                  <c:v>78.025704929874209</c:v>
                </c:pt>
                <c:pt idx="12">
                  <c:v>77.834604423458686</c:v>
                </c:pt>
                <c:pt idx="13">
                  <c:v>77.437461711624678</c:v>
                </c:pt>
                <c:pt idx="14">
                  <c:v>76.566534997814543</c:v>
                </c:pt>
                <c:pt idx="15">
                  <c:v>74.315291575922842</c:v>
                </c:pt>
                <c:pt idx="16">
                  <c:v>77.046252127563164</c:v>
                </c:pt>
                <c:pt idx="17">
                  <c:v>78.38996699589822</c:v>
                </c:pt>
                <c:pt idx="18">
                  <c:v>79.240512562100534</c:v>
                </c:pt>
                <c:pt idx="19">
                  <c:v>80.740537849022303</c:v>
                </c:pt>
                <c:pt idx="20">
                  <c:v>82.967637782717389</c:v>
                </c:pt>
                <c:pt idx="21">
                  <c:v>85.139487900301489</c:v>
                </c:pt>
                <c:pt idx="22">
                  <c:v>87.298362559478804</c:v>
                </c:pt>
                <c:pt idx="23">
                  <c:v>89.437006560508223</c:v>
                </c:pt>
                <c:pt idx="24">
                  <c:v>91.526151886781719</c:v>
                </c:pt>
                <c:pt idx="25">
                  <c:v>93.522154713720056</c:v>
                </c:pt>
                <c:pt idx="26">
                  <c:v>95.359921138092858</c:v>
                </c:pt>
                <c:pt idx="27">
                  <c:v>96.94925219684643</c:v>
                </c:pt>
                <c:pt idx="28">
                  <c:v>98.201943808175571</c:v>
                </c:pt>
                <c:pt idx="29">
                  <c:v>98.841620266456133</c:v>
                </c:pt>
                <c:pt idx="30">
                  <c:v>99.322950214429198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B41-6743-A082-A43178A48B18}"/>
            </c:ext>
          </c:extLst>
        </c:ser>
        <c:ser>
          <c:idx val="14"/>
          <c:order val="14"/>
          <c:tx>
            <c:v>15</c:v>
          </c:tx>
          <c:val>
            <c:numRef>
              <c:f>D_heads!$CE$737:$DK$737</c:f>
              <c:numCache>
                <c:formatCode>General</c:formatCode>
                <c:ptCount val="33"/>
                <c:pt idx="0">
                  <c:v>76.498647026322871</c:v>
                </c:pt>
                <c:pt idx="1">
                  <c:v>76.477497299535841</c:v>
                </c:pt>
                <c:pt idx="2">
                  <c:v>76.437063699918212</c:v>
                </c:pt>
                <c:pt idx="3">
                  <c:v>76.414741779988816</c:v>
                </c:pt>
                <c:pt idx="4">
                  <c:v>76.488351468102451</c:v>
                </c:pt>
                <c:pt idx="5">
                  <c:v>76.742271319737213</c:v>
                </c:pt>
                <c:pt idx="6">
                  <c:v>77.089136249631935</c:v>
                </c:pt>
                <c:pt idx="7">
                  <c:v>77.445415269003163</c:v>
                </c:pt>
                <c:pt idx="8">
                  <c:v>77.758771735998423</c:v>
                </c:pt>
                <c:pt idx="9">
                  <c:v>77.988753791961514</c:v>
                </c:pt>
                <c:pt idx="10">
                  <c:v>78.043822181563527</c:v>
                </c:pt>
                <c:pt idx="11">
                  <c:v>77.982598741471705</c:v>
                </c:pt>
                <c:pt idx="12">
                  <c:v>77.826121319545081</c:v>
                </c:pt>
                <c:pt idx="13">
                  <c:v>77.576332873206056</c:v>
                </c:pt>
                <c:pt idx="14">
                  <c:v>77.179108668432548</c:v>
                </c:pt>
                <c:pt idx="15">
                  <c:v>76.771290232801761</c:v>
                </c:pt>
                <c:pt idx="16">
                  <c:v>77.714207511370944</c:v>
                </c:pt>
                <c:pt idx="17">
                  <c:v>78.63587045707304</c:v>
                </c:pt>
                <c:pt idx="18">
                  <c:v>79.371863941423285</c:v>
                </c:pt>
                <c:pt idx="19">
                  <c:v>80.714663741428822</c:v>
                </c:pt>
                <c:pt idx="20">
                  <c:v>82.681479475869821</c:v>
                </c:pt>
                <c:pt idx="21">
                  <c:v>84.674078167899822</c:v>
                </c:pt>
                <c:pt idx="22">
                  <c:v>86.723160317526904</c:v>
                </c:pt>
                <c:pt idx="23">
                  <c:v>88.77614063575335</c:v>
                </c:pt>
                <c:pt idx="24">
                  <c:v>90.77029728220144</c:v>
                </c:pt>
                <c:pt idx="25">
                  <c:v>92.648282316718465</c:v>
                </c:pt>
                <c:pt idx="26">
                  <c:v>94.3522647101789</c:v>
                </c:pt>
                <c:pt idx="27">
                  <c:v>95.820496157656365</c:v>
                </c:pt>
                <c:pt idx="28">
                  <c:v>96.99424099225881</c:v>
                </c:pt>
                <c:pt idx="29">
                  <c:v>97.819818528519534</c:v>
                </c:pt>
                <c:pt idx="30">
                  <c:v>98.42911776425214</c:v>
                </c:pt>
                <c:pt idx="31">
                  <c:v>98.907561866637465</c:v>
                </c:pt>
                <c:pt idx="32">
                  <c:v>99.082531942442884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B41-6743-A082-A43178A48B18}"/>
            </c:ext>
          </c:extLst>
        </c:ser>
        <c:ser>
          <c:idx val="15"/>
          <c:order val="15"/>
          <c:tx>
            <c:v>16</c:v>
          </c:tx>
          <c:val>
            <c:numRef>
              <c:f>D_heads!$CE$738:$DK$738</c:f>
              <c:numCache>
                <c:formatCode>General</c:formatCode>
                <c:ptCount val="33"/>
                <c:pt idx="0">
                  <c:v>76.554177330190456</c:v>
                </c:pt>
                <c:pt idx="1">
                  <c:v>76.583678231444168</c:v>
                </c:pt>
                <c:pt idx="2">
                  <c:v>76.607201081658403</c:v>
                </c:pt>
                <c:pt idx="3">
                  <c:v>76.652097903171082</c:v>
                </c:pt>
                <c:pt idx="4">
                  <c:v>76.760196470460656</c:v>
                </c:pt>
                <c:pt idx="5">
                  <c:v>76.958522079046915</c:v>
                </c:pt>
                <c:pt idx="6">
                  <c:v>77.21773903763787</c:v>
                </c:pt>
                <c:pt idx="7">
                  <c:v>77.494639714377158</c:v>
                </c:pt>
                <c:pt idx="8">
                  <c:v>77.754330414878666</c:v>
                </c:pt>
                <c:pt idx="9">
                  <c:v>77.977247092245221</c:v>
                </c:pt>
                <c:pt idx="10">
                  <c:v>78.079015891810684</c:v>
                </c:pt>
                <c:pt idx="11">
                  <c:v>78.048534597524252</c:v>
                </c:pt>
                <c:pt idx="12">
                  <c:v>77.951242871534205</c:v>
                </c:pt>
                <c:pt idx="13">
                  <c:v>77.850886795224042</c:v>
                </c:pt>
                <c:pt idx="14">
                  <c:v>77.790645691861954</c:v>
                </c:pt>
                <c:pt idx="15">
                  <c:v>77.865047160989675</c:v>
                </c:pt>
                <c:pt idx="16">
                  <c:v>78.392037560686035</c:v>
                </c:pt>
                <c:pt idx="17">
                  <c:v>79.0561901098107</c:v>
                </c:pt>
                <c:pt idx="18">
                  <c:v>79.690957849019753</c:v>
                </c:pt>
                <c:pt idx="19">
                  <c:v>80.82703368134294</c:v>
                </c:pt>
                <c:pt idx="20">
                  <c:v>82.327946637346727</c:v>
                </c:pt>
                <c:pt idx="21">
                  <c:v>84.112635412015351</c:v>
                </c:pt>
                <c:pt idx="22">
                  <c:v>86.106757799307076</c:v>
                </c:pt>
                <c:pt idx="23">
                  <c:v>88.139167371475153</c:v>
                </c:pt>
                <c:pt idx="24">
                  <c:v>90.098085693158225</c:v>
                </c:pt>
                <c:pt idx="25">
                  <c:v>91.918228019668504</c:v>
                </c:pt>
                <c:pt idx="26">
                  <c:v>93.552366124698167</c:v>
                </c:pt>
                <c:pt idx="27">
                  <c:v>94.960170502997769</c:v>
                </c:pt>
                <c:pt idx="28">
                  <c:v>96.110231729403395</c:v>
                </c:pt>
                <c:pt idx="29">
                  <c:v>96.990954731334242</c:v>
                </c:pt>
                <c:pt idx="30">
                  <c:v>97.643663143359461</c:v>
                </c:pt>
                <c:pt idx="31">
                  <c:v>98.096827406379745</c:v>
                </c:pt>
                <c:pt idx="32">
                  <c:v>98.31851986175522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B41-6743-A082-A43178A48B18}"/>
            </c:ext>
          </c:extLst>
        </c:ser>
        <c:ser>
          <c:idx val="16"/>
          <c:order val="16"/>
          <c:tx>
            <c:v>17</c:v>
          </c:tx>
          <c:val>
            <c:numRef>
              <c:f>D_heads!$CE$739:$DK$739</c:f>
              <c:numCache>
                <c:formatCode>General</c:formatCode>
                <c:ptCount val="33"/>
                <c:pt idx="0">
                  <c:v>-99</c:v>
                </c:pt>
                <c:pt idx="1">
                  <c:v>76.669844704646763</c:v>
                </c:pt>
                <c:pt idx="2">
                  <c:v>76.730033750429058</c:v>
                </c:pt>
                <c:pt idx="3">
                  <c:v>76.800411736600935</c:v>
                </c:pt>
                <c:pt idx="4">
                  <c:v>76.916096050066201</c:v>
                </c:pt>
                <c:pt idx="5">
                  <c:v>77.088318006327896</c:v>
                </c:pt>
                <c:pt idx="6">
                  <c:v>77.303281409074557</c:v>
                </c:pt>
                <c:pt idx="7">
                  <c:v>77.535914426801241</c:v>
                </c:pt>
                <c:pt idx="8">
                  <c:v>77.761748713608497</c:v>
                </c:pt>
                <c:pt idx="9">
                  <c:v>77.962246306578251</c:v>
                </c:pt>
                <c:pt idx="10">
                  <c:v>78.122117835045714</c:v>
                </c:pt>
                <c:pt idx="11">
                  <c:v>78.189702500776576</c:v>
                </c:pt>
                <c:pt idx="12">
                  <c:v>78.174383296274939</c:v>
                </c:pt>
                <c:pt idx="13">
                  <c:v>78.18494089816231</c:v>
                </c:pt>
                <c:pt idx="14">
                  <c:v>78.255932473534614</c:v>
                </c:pt>
                <c:pt idx="15">
                  <c:v>78.494732361880182</c:v>
                </c:pt>
                <c:pt idx="16">
                  <c:v>78.921348336251611</c:v>
                </c:pt>
                <c:pt idx="17">
                  <c:v>79.4946650539774</c:v>
                </c:pt>
                <c:pt idx="18">
                  <c:v>80.179283477222029</c:v>
                </c:pt>
                <c:pt idx="19">
                  <c:v>81.068090624348116</c:v>
                </c:pt>
                <c:pt idx="20">
                  <c:v>81.903322677532145</c:v>
                </c:pt>
                <c:pt idx="21">
                  <c:v>83.301505289181506</c:v>
                </c:pt>
                <c:pt idx="22">
                  <c:v>85.41398298520356</c:v>
                </c:pt>
                <c:pt idx="23">
                  <c:v>87.539913348681367</c:v>
                </c:pt>
                <c:pt idx="24">
                  <c:v>89.531197335993951</c:v>
                </c:pt>
                <c:pt idx="25">
                  <c:v>91.34295575043744</c:v>
                </c:pt>
                <c:pt idx="26">
                  <c:v>92.949642181671649</c:v>
                </c:pt>
                <c:pt idx="27">
                  <c:v>94.330252066043698</c:v>
                </c:pt>
                <c:pt idx="28">
                  <c:v>95.469747008561569</c:v>
                </c:pt>
                <c:pt idx="29">
                  <c:v>96.365480858659254</c:v>
                </c:pt>
                <c:pt idx="30">
                  <c:v>97.034029820988309</c:v>
                </c:pt>
                <c:pt idx="31">
                  <c:v>97.494483950080124</c:v>
                </c:pt>
                <c:pt idx="32">
                  <c:v>97.753436190026392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B41-6743-A082-A43178A48B18}"/>
            </c:ext>
          </c:extLst>
        </c:ser>
        <c:ser>
          <c:idx val="17"/>
          <c:order val="17"/>
          <c:tx>
            <c:v>18</c:v>
          </c:tx>
          <c:val>
            <c:numRef>
              <c:f>D_heads!$CE$740:$DK$740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76.816755511744731</c:v>
                </c:pt>
                <c:pt idx="3">
                  <c:v>76.877578524758704</c:v>
                </c:pt>
                <c:pt idx="4">
                  <c:v>76.989732981527979</c:v>
                </c:pt>
                <c:pt idx="5">
                  <c:v>77.149797813577607</c:v>
                </c:pt>
                <c:pt idx="6">
                  <c:v>77.345762844705646</c:v>
                </c:pt>
                <c:pt idx="7">
                  <c:v>77.558811022255043</c:v>
                </c:pt>
                <c:pt idx="8">
                  <c:v>77.769570664330374</c:v>
                </c:pt>
                <c:pt idx="9">
                  <c:v>77.963210227422763</c:v>
                </c:pt>
                <c:pt idx="10">
                  <c:v>78.133143362803551</c:v>
                </c:pt>
                <c:pt idx="11">
                  <c:v>78.289731207067774</c:v>
                </c:pt>
                <c:pt idx="12">
                  <c:v>78.42230497196536</c:v>
                </c:pt>
                <c:pt idx="13">
                  <c:v>78.5228260263832</c:v>
                </c:pt>
                <c:pt idx="14">
                  <c:v>78.64929558628522</c:v>
                </c:pt>
                <c:pt idx="15">
                  <c:v>78.925149195250782</c:v>
                </c:pt>
                <c:pt idx="16">
                  <c:v>79.292629794956241</c:v>
                </c:pt>
                <c:pt idx="17">
                  <c:v>79.810644086314511</c:v>
                </c:pt>
                <c:pt idx="18">
                  <c:v>80.45237795107596</c:v>
                </c:pt>
                <c:pt idx="19">
                  <c:v>81.207240051694384</c:v>
                </c:pt>
                <c:pt idx="20">
                  <c:v>81.998780648770804</c:v>
                </c:pt>
                <c:pt idx="21">
                  <c:v>82.84668987970197</c:v>
                </c:pt>
                <c:pt idx="22">
                  <c:v>84.668833873221928</c:v>
                </c:pt>
                <c:pt idx="23">
                  <c:v>87.038766053721446</c:v>
                </c:pt>
                <c:pt idx="24">
                  <c:v>89.109614299372197</c:v>
                </c:pt>
                <c:pt idx="25">
                  <c:v>90.940719987639184</c:v>
                </c:pt>
                <c:pt idx="26">
                  <c:v>92.54295629746062</c:v>
                </c:pt>
                <c:pt idx="27">
                  <c:v>93.913171323363954</c:v>
                </c:pt>
                <c:pt idx="28">
                  <c:v>95.046232846904658</c:v>
                </c:pt>
                <c:pt idx="29">
                  <c:v>95.941593967195061</c:v>
                </c:pt>
                <c:pt idx="30">
                  <c:v>96.607802003237651</c:v>
                </c:pt>
                <c:pt idx="31">
                  <c:v>97.069592455965406</c:v>
                </c:pt>
                <c:pt idx="32">
                  <c:v>97.42362194476884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B41-6743-A082-A43178A48B18}"/>
            </c:ext>
          </c:extLst>
        </c:ser>
        <c:ser>
          <c:idx val="18"/>
          <c:order val="18"/>
          <c:tx>
            <c:v>19</c:v>
          </c:tx>
          <c:val>
            <c:numRef>
              <c:f>D_heads!$CE$741:$DK$741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78.578600071074561</c:v>
                </c:pt>
                <c:pt idx="13">
                  <c:v>78.711369891076259</c:v>
                </c:pt>
                <c:pt idx="14">
                  <c:v>78.909346162587823</c:v>
                </c:pt>
                <c:pt idx="15">
                  <c:v>79.160570679222346</c:v>
                </c:pt>
                <c:pt idx="16">
                  <c:v>79.502074791548864</c:v>
                </c:pt>
                <c:pt idx="17">
                  <c:v>79.991734988164552</c:v>
                </c:pt>
                <c:pt idx="18">
                  <c:v>80.60133037092065</c:v>
                </c:pt>
                <c:pt idx="19">
                  <c:v>81.298876199409023</c:v>
                </c:pt>
                <c:pt idx="20">
                  <c:v>82.027229301896398</c:v>
                </c:pt>
                <c:pt idx="21">
                  <c:v>82.773388496321473</c:v>
                </c:pt>
                <c:pt idx="22">
                  <c:v>84.429405405477155</c:v>
                </c:pt>
                <c:pt idx="23">
                  <c:v>86.799541415735746</c:v>
                </c:pt>
                <c:pt idx="24">
                  <c:v>88.892992643440408</c:v>
                </c:pt>
                <c:pt idx="25">
                  <c:v>90.734753729582621</c:v>
                </c:pt>
                <c:pt idx="26">
                  <c:v>92.337660709881703</c:v>
                </c:pt>
                <c:pt idx="27">
                  <c:v>93.704342407893577</c:v>
                </c:pt>
                <c:pt idx="28">
                  <c:v>94.832980703159521</c:v>
                </c:pt>
                <c:pt idx="29">
                  <c:v>95.720601977282243</c:v>
                </c:pt>
                <c:pt idx="30">
                  <c:v>96.360629470746147</c:v>
                </c:pt>
                <c:pt idx="31">
                  <c:v>96.727736257332595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B41-6743-A082-A43178A48B18}"/>
            </c:ext>
          </c:extLst>
        </c:ser>
        <c:bandFmts/>
        <c:axId val="1071893296"/>
        <c:axId val="1071895008"/>
        <c:axId val="260519264"/>
      </c:surfaceChart>
      <c:catAx>
        <c:axId val="1071893296"/>
        <c:scaling>
          <c:orientation val="minMax"/>
        </c:scaling>
        <c:delete val="0"/>
        <c:axPos val="b"/>
        <c:majorTickMark val="out"/>
        <c:minorTickMark val="none"/>
        <c:tickLblPos val="nextTo"/>
        <c:crossAx val="1071895008"/>
        <c:crosses val="autoZero"/>
        <c:auto val="1"/>
        <c:lblAlgn val="ctr"/>
        <c:lblOffset val="100"/>
        <c:noMultiLvlLbl val="0"/>
      </c:catAx>
      <c:valAx>
        <c:axId val="1071895008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071893296"/>
        <c:crosses val="autoZero"/>
        <c:crossBetween val="midCat"/>
        <c:majorUnit val="20"/>
      </c:valAx>
      <c:serAx>
        <c:axId val="26051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71895008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D_heads!$CE$743:$DK$743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77.327850777984636</c:v>
                </c:pt>
                <c:pt idx="5">
                  <c:v>77.417453670114099</c:v>
                </c:pt>
                <c:pt idx="6">
                  <c:v>77.530293936041858</c:v>
                </c:pt>
                <c:pt idx="7">
                  <c:v>77.656947706271183</c:v>
                </c:pt>
                <c:pt idx="8">
                  <c:v>77.776857399720313</c:v>
                </c:pt>
                <c:pt idx="9">
                  <c:v>77.913907334790323</c:v>
                </c:pt>
                <c:pt idx="10">
                  <c:v>78.04850254406783</c:v>
                </c:pt>
                <c:pt idx="11">
                  <c:v>78.158155473817615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EE9-FD4F-AA4C-C35550AE0D37}"/>
            </c:ext>
          </c:extLst>
        </c:ser>
        <c:ser>
          <c:idx val="1"/>
          <c:order val="1"/>
          <c:tx>
            <c:v>2</c:v>
          </c:tx>
          <c:val>
            <c:numRef>
              <c:f>D_heads!$CE$744:$DK$744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76.945134770690103</c:v>
                </c:pt>
                <c:pt idx="3">
                  <c:v>77.06810813342932</c:v>
                </c:pt>
                <c:pt idx="4">
                  <c:v>77.228879840478186</c:v>
                </c:pt>
                <c:pt idx="5">
                  <c:v>77.334865134361593</c:v>
                </c:pt>
                <c:pt idx="6">
                  <c:v>77.457155602985821</c:v>
                </c:pt>
                <c:pt idx="7">
                  <c:v>77.604399812197428</c:v>
                </c:pt>
                <c:pt idx="8">
                  <c:v>77.750462859490852</c:v>
                </c:pt>
                <c:pt idx="9">
                  <c:v>77.907148439788656</c:v>
                </c:pt>
                <c:pt idx="10">
                  <c:v>78.064271654958375</c:v>
                </c:pt>
                <c:pt idx="11">
                  <c:v>78.258667598739024</c:v>
                </c:pt>
                <c:pt idx="12">
                  <c:v>78.547097153834144</c:v>
                </c:pt>
                <c:pt idx="13">
                  <c:v>78.849585074089987</c:v>
                </c:pt>
                <c:pt idx="14">
                  <c:v>79.184767331577874</c:v>
                </c:pt>
                <c:pt idx="15">
                  <c:v>79.563817032827998</c:v>
                </c:pt>
                <c:pt idx="16">
                  <c:v>79.994761783768155</c:v>
                </c:pt>
                <c:pt idx="17">
                  <c:v>80.482618143205627</c:v>
                </c:pt>
                <c:pt idx="18">
                  <c:v>81.028603238673298</c:v>
                </c:pt>
                <c:pt idx="19">
                  <c:v>82.526374903847</c:v>
                </c:pt>
                <c:pt idx="20">
                  <c:v>84.906781212444116</c:v>
                </c:pt>
                <c:pt idx="21">
                  <c:v>87.139547189933836</c:v>
                </c:pt>
                <c:pt idx="22">
                  <c:v>88.857705335809754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EE9-FD4F-AA4C-C35550AE0D37}"/>
            </c:ext>
          </c:extLst>
        </c:ser>
        <c:ser>
          <c:idx val="2"/>
          <c:order val="2"/>
          <c:tx>
            <c:v>3</c:v>
          </c:tx>
          <c:val>
            <c:numRef>
              <c:f>D_heads!$CE$745:$DK$745</c:f>
              <c:numCache>
                <c:formatCode>General</c:formatCode>
                <c:ptCount val="33"/>
                <c:pt idx="0">
                  <c:v>-99</c:v>
                </c:pt>
                <c:pt idx="1">
                  <c:v>76.673326881043891</c:v>
                </c:pt>
                <c:pt idx="2">
                  <c:v>76.803283366051261</c:v>
                </c:pt>
                <c:pt idx="3">
                  <c:v>76.957892076486118</c:v>
                </c:pt>
                <c:pt idx="4">
                  <c:v>77.12172511897532</c:v>
                </c:pt>
                <c:pt idx="5">
                  <c:v>77.226616091773579</c:v>
                </c:pt>
                <c:pt idx="6">
                  <c:v>77.349737423182589</c:v>
                </c:pt>
                <c:pt idx="7">
                  <c:v>77.493741501897503</c:v>
                </c:pt>
                <c:pt idx="8">
                  <c:v>77.654193643110204</c:v>
                </c:pt>
                <c:pt idx="9">
                  <c:v>77.84074362622718</c:v>
                </c:pt>
                <c:pt idx="10">
                  <c:v>78.033608138949845</c:v>
                </c:pt>
                <c:pt idx="11">
                  <c:v>78.256042457770675</c:v>
                </c:pt>
                <c:pt idx="12">
                  <c:v>78.524018305670779</c:v>
                </c:pt>
                <c:pt idx="13">
                  <c:v>78.807952339570377</c:v>
                </c:pt>
                <c:pt idx="14">
                  <c:v>79.132045869605747</c:v>
                </c:pt>
                <c:pt idx="15">
                  <c:v>79.503155898907153</c:v>
                </c:pt>
                <c:pt idx="16">
                  <c:v>79.929176093287822</c:v>
                </c:pt>
                <c:pt idx="17">
                  <c:v>80.415911506003084</c:v>
                </c:pt>
                <c:pt idx="18">
                  <c:v>80.967001872131689</c:v>
                </c:pt>
                <c:pt idx="19">
                  <c:v>82.509520043679643</c:v>
                </c:pt>
                <c:pt idx="20">
                  <c:v>85.023210819979013</c:v>
                </c:pt>
                <c:pt idx="21">
                  <c:v>87.624543595272343</c:v>
                </c:pt>
                <c:pt idx="22">
                  <c:v>90.547501949881436</c:v>
                </c:pt>
                <c:pt idx="23">
                  <c:v>94.925044974247072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EE9-FD4F-AA4C-C35550AE0D37}"/>
            </c:ext>
          </c:extLst>
        </c:ser>
        <c:ser>
          <c:idx val="3"/>
          <c:order val="3"/>
          <c:tx>
            <c:v>4</c:v>
          </c:tx>
          <c:val>
            <c:numRef>
              <c:f>D_heads!$CE$746:$DK$746</c:f>
              <c:numCache>
                <c:formatCode>General</c:formatCode>
                <c:ptCount val="33"/>
                <c:pt idx="0">
                  <c:v>-99</c:v>
                </c:pt>
                <c:pt idx="1">
                  <c:v>76.524421872782327</c:v>
                </c:pt>
                <c:pt idx="2">
                  <c:v>76.617872686567935</c:v>
                </c:pt>
                <c:pt idx="3">
                  <c:v>76.764995313914568</c:v>
                </c:pt>
                <c:pt idx="4">
                  <c:v>76.953408818133838</c:v>
                </c:pt>
                <c:pt idx="5">
                  <c:v>77.090777793252258</c:v>
                </c:pt>
                <c:pt idx="6">
                  <c:v>77.212109308424814</c:v>
                </c:pt>
                <c:pt idx="7">
                  <c:v>77.357344491095816</c:v>
                </c:pt>
                <c:pt idx="8">
                  <c:v>77.522577577230777</c:v>
                </c:pt>
                <c:pt idx="9">
                  <c:v>77.70882215958305</c:v>
                </c:pt>
                <c:pt idx="10">
                  <c:v>77.914225618434457</c:v>
                </c:pt>
                <c:pt idx="11">
                  <c:v>78.148787808900153</c:v>
                </c:pt>
                <c:pt idx="12">
                  <c:v>78.425966631297385</c:v>
                </c:pt>
                <c:pt idx="13">
                  <c:v>78.71722419568512</c:v>
                </c:pt>
                <c:pt idx="14">
                  <c:v>79.023455010428535</c:v>
                </c:pt>
                <c:pt idx="15">
                  <c:v>79.378819016077657</c:v>
                </c:pt>
                <c:pt idx="16">
                  <c:v>79.794201381220333</c:v>
                </c:pt>
                <c:pt idx="17">
                  <c:v>80.276272490245546</c:v>
                </c:pt>
                <c:pt idx="18">
                  <c:v>80.831007279250883</c:v>
                </c:pt>
                <c:pt idx="19">
                  <c:v>82.414156332052073</c:v>
                </c:pt>
                <c:pt idx="20">
                  <c:v>85.020916501810859</c:v>
                </c:pt>
                <c:pt idx="21">
                  <c:v>87.758700119842615</c:v>
                </c:pt>
                <c:pt idx="22">
                  <c:v>90.755643639989614</c:v>
                </c:pt>
                <c:pt idx="23">
                  <c:v>94.203830301101846</c:v>
                </c:pt>
                <c:pt idx="24">
                  <c:v>97.634360058042148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EE9-FD4F-AA4C-C35550AE0D37}"/>
            </c:ext>
          </c:extLst>
        </c:ser>
        <c:ser>
          <c:idx val="4"/>
          <c:order val="4"/>
          <c:tx>
            <c:v>5</c:v>
          </c:tx>
          <c:val>
            <c:numRef>
              <c:f>D_heads!$CE$747:$DK$747</c:f>
              <c:numCache>
                <c:formatCode>General</c:formatCode>
                <c:ptCount val="33"/>
                <c:pt idx="0">
                  <c:v>-99</c:v>
                </c:pt>
                <c:pt idx="1">
                  <c:v>76.263098039548083</c:v>
                </c:pt>
                <c:pt idx="2">
                  <c:v>76.359856260443564</c:v>
                </c:pt>
                <c:pt idx="3">
                  <c:v>76.511933087656175</c:v>
                </c:pt>
                <c:pt idx="4">
                  <c:v>76.715447604160062</c:v>
                </c:pt>
                <c:pt idx="5">
                  <c:v>76.915826842951489</c:v>
                </c:pt>
                <c:pt idx="6">
                  <c:v>77.041249792539318</c:v>
                </c:pt>
                <c:pt idx="7">
                  <c:v>77.191660128205882</c:v>
                </c:pt>
                <c:pt idx="8">
                  <c:v>77.360704167607878</c:v>
                </c:pt>
                <c:pt idx="9">
                  <c:v>77.548545032151623</c:v>
                </c:pt>
                <c:pt idx="10">
                  <c:v>77.756542727401836</c:v>
                </c:pt>
                <c:pt idx="11">
                  <c:v>77.989837184071689</c:v>
                </c:pt>
                <c:pt idx="12">
                  <c:v>78.254827132706808</c:v>
                </c:pt>
                <c:pt idx="13">
                  <c:v>78.55259008726479</c:v>
                </c:pt>
                <c:pt idx="14">
                  <c:v>78.856879781403705</c:v>
                </c:pt>
                <c:pt idx="15">
                  <c:v>79.185699010096101</c:v>
                </c:pt>
                <c:pt idx="16">
                  <c:v>79.583864472367651</c:v>
                </c:pt>
                <c:pt idx="17">
                  <c:v>80.055392727966321</c:v>
                </c:pt>
                <c:pt idx="18">
                  <c:v>80.608012676872832</c:v>
                </c:pt>
                <c:pt idx="19">
                  <c:v>82.212250998214515</c:v>
                </c:pt>
                <c:pt idx="20">
                  <c:v>84.856598322626766</c:v>
                </c:pt>
                <c:pt idx="21">
                  <c:v>87.604648970292089</c:v>
                </c:pt>
                <c:pt idx="22">
                  <c:v>90.485674926957003</c:v>
                </c:pt>
                <c:pt idx="23">
                  <c:v>93.475953536129296</c:v>
                </c:pt>
                <c:pt idx="24">
                  <c:v>96.31184475673723</c:v>
                </c:pt>
                <c:pt idx="25">
                  <c:v>98.565926313164255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EE9-FD4F-AA4C-C35550AE0D37}"/>
            </c:ext>
          </c:extLst>
        </c:ser>
        <c:ser>
          <c:idx val="5"/>
          <c:order val="5"/>
          <c:tx>
            <c:v>6</c:v>
          </c:tx>
          <c:val>
            <c:numRef>
              <c:f>D_heads!$CE$748:$DK$748</c:f>
              <c:numCache>
                <c:formatCode>General</c:formatCode>
                <c:ptCount val="33"/>
                <c:pt idx="0">
                  <c:v>75.68468292539859</c:v>
                </c:pt>
                <c:pt idx="1">
                  <c:v>75.886016820200794</c:v>
                </c:pt>
                <c:pt idx="2">
                  <c:v>76.027557344365306</c:v>
                </c:pt>
                <c:pt idx="3">
                  <c:v>76.18853039499632</c:v>
                </c:pt>
                <c:pt idx="4">
                  <c:v>76.395011485716367</c:v>
                </c:pt>
                <c:pt idx="5">
                  <c:v>76.651598069918066</c:v>
                </c:pt>
                <c:pt idx="6">
                  <c:v>76.836074422358365</c:v>
                </c:pt>
                <c:pt idx="7">
                  <c:v>76.998053815273053</c:v>
                </c:pt>
                <c:pt idx="8">
                  <c:v>77.170791058033686</c:v>
                </c:pt>
                <c:pt idx="9">
                  <c:v>77.358918760535801</c:v>
                </c:pt>
                <c:pt idx="10">
                  <c:v>77.564426991263375</c:v>
                </c:pt>
                <c:pt idx="11">
                  <c:v>77.790117458890421</c:v>
                </c:pt>
                <c:pt idx="12">
                  <c:v>78.041909978139813</c:v>
                </c:pt>
                <c:pt idx="13">
                  <c:v>78.322499442463084</c:v>
                </c:pt>
                <c:pt idx="14">
                  <c:v>78.606925462004583</c:v>
                </c:pt>
                <c:pt idx="15">
                  <c:v>78.914468608319808</c:v>
                </c:pt>
                <c:pt idx="16">
                  <c:v>79.291491155250796</c:v>
                </c:pt>
                <c:pt idx="17">
                  <c:v>79.744843564683535</c:v>
                </c:pt>
                <c:pt idx="18">
                  <c:v>80.287466762988899</c:v>
                </c:pt>
                <c:pt idx="19">
                  <c:v>81.899959756676893</c:v>
                </c:pt>
                <c:pt idx="20">
                  <c:v>84.557579447111522</c:v>
                </c:pt>
                <c:pt idx="21">
                  <c:v>87.288558338997291</c:v>
                </c:pt>
                <c:pt idx="22">
                  <c:v>90.079455641950929</c:v>
                </c:pt>
                <c:pt idx="23">
                  <c:v>92.877644760498072</c:v>
                </c:pt>
                <c:pt idx="24">
                  <c:v>95.548406129741963</c:v>
                </c:pt>
                <c:pt idx="25">
                  <c:v>97.930794567518689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EE9-FD4F-AA4C-C35550AE0D37}"/>
            </c:ext>
          </c:extLst>
        </c:ser>
        <c:ser>
          <c:idx val="6"/>
          <c:order val="6"/>
          <c:tx>
            <c:v>7</c:v>
          </c:tx>
          <c:val>
            <c:numRef>
              <c:f>D_heads!$CE$749:$DK$749</c:f>
              <c:numCache>
                <c:formatCode>General</c:formatCode>
                <c:ptCount val="33"/>
                <c:pt idx="0">
                  <c:v>75.464266991063525</c:v>
                </c:pt>
                <c:pt idx="1">
                  <c:v>75.54968573955145</c:v>
                </c:pt>
                <c:pt idx="2">
                  <c:v>75.656828522630192</c:v>
                </c:pt>
                <c:pt idx="3">
                  <c:v>75.800686211699727</c:v>
                </c:pt>
                <c:pt idx="4">
                  <c:v>76.005620632161737</c:v>
                </c:pt>
                <c:pt idx="5">
                  <c:v>76.29116391906993</c:v>
                </c:pt>
                <c:pt idx="6">
                  <c:v>76.582576154211878</c:v>
                </c:pt>
                <c:pt idx="7">
                  <c:v>76.784402787101229</c:v>
                </c:pt>
                <c:pt idx="8">
                  <c:v>76.956247668519353</c:v>
                </c:pt>
                <c:pt idx="9">
                  <c:v>77.142723658394715</c:v>
                </c:pt>
                <c:pt idx="10">
                  <c:v>77.342997383140712</c:v>
                </c:pt>
                <c:pt idx="11">
                  <c:v>77.55522638750341</c:v>
                </c:pt>
                <c:pt idx="12">
                  <c:v>77.791194741159671</c:v>
                </c:pt>
                <c:pt idx="13">
                  <c:v>78.029644857692006</c:v>
                </c:pt>
                <c:pt idx="14">
                  <c:v>78.275005713141624</c:v>
                </c:pt>
                <c:pt idx="15">
                  <c:v>78.564994767946487</c:v>
                </c:pt>
                <c:pt idx="16">
                  <c:v>78.91411340257973</c:v>
                </c:pt>
                <c:pt idx="17">
                  <c:v>79.336443899452362</c:v>
                </c:pt>
                <c:pt idx="18">
                  <c:v>79.856067844832424</c:v>
                </c:pt>
                <c:pt idx="19">
                  <c:v>81.477192482158586</c:v>
                </c:pt>
                <c:pt idx="20">
                  <c:v>84.154150995466367</c:v>
                </c:pt>
                <c:pt idx="21">
                  <c:v>86.883380697614925</c:v>
                </c:pt>
                <c:pt idx="22">
                  <c:v>89.638738459530998</c:v>
                </c:pt>
                <c:pt idx="23">
                  <c:v>92.381559983047481</c:v>
                </c:pt>
                <c:pt idx="24">
                  <c:v>95.05007255358349</c:v>
                </c:pt>
                <c:pt idx="25">
                  <c:v>97.58732037329375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EE9-FD4F-AA4C-C35550AE0D37}"/>
            </c:ext>
          </c:extLst>
        </c:ser>
        <c:ser>
          <c:idx val="7"/>
          <c:order val="7"/>
          <c:tx>
            <c:v>8</c:v>
          </c:tx>
          <c:val>
            <c:numRef>
              <c:f>D_heads!$CE$750:$DK$750</c:f>
              <c:numCache>
                <c:formatCode>General</c:formatCode>
                <c:ptCount val="33"/>
                <c:pt idx="0">
                  <c:v>75.13933379580763</c:v>
                </c:pt>
                <c:pt idx="1">
                  <c:v>75.17255889063415</c:v>
                </c:pt>
                <c:pt idx="2">
                  <c:v>75.230358212871309</c:v>
                </c:pt>
                <c:pt idx="3">
                  <c:v>75.332803100432486</c:v>
                </c:pt>
                <c:pt idx="4">
                  <c:v>75.516743604982182</c:v>
                </c:pt>
                <c:pt idx="5">
                  <c:v>75.808953685295563</c:v>
                </c:pt>
                <c:pt idx="6">
                  <c:v>76.177003236171757</c:v>
                </c:pt>
                <c:pt idx="7">
                  <c:v>76.494969380333075</c:v>
                </c:pt>
                <c:pt idx="8">
                  <c:v>76.717837200950427</c:v>
                </c:pt>
                <c:pt idx="9">
                  <c:v>76.903546585534329</c:v>
                </c:pt>
                <c:pt idx="10">
                  <c:v>77.100484769714242</c:v>
                </c:pt>
                <c:pt idx="11">
                  <c:v>77.287530225830281</c:v>
                </c:pt>
                <c:pt idx="12">
                  <c:v>77.478999493088892</c:v>
                </c:pt>
                <c:pt idx="13">
                  <c:v>77.670954111859771</c:v>
                </c:pt>
                <c:pt idx="14">
                  <c:v>77.889610314404848</c:v>
                </c:pt>
                <c:pt idx="15">
                  <c:v>78.147626910684437</c:v>
                </c:pt>
                <c:pt idx="16">
                  <c:v>78.454847427112796</c:v>
                </c:pt>
                <c:pt idx="17">
                  <c:v>78.822167726757684</c:v>
                </c:pt>
                <c:pt idx="18">
                  <c:v>79.28735885082321</c:v>
                </c:pt>
                <c:pt idx="19">
                  <c:v>80.938377665879074</c:v>
                </c:pt>
                <c:pt idx="20">
                  <c:v>83.667315868498719</c:v>
                </c:pt>
                <c:pt idx="21">
                  <c:v>86.422766784806356</c:v>
                </c:pt>
                <c:pt idx="22">
                  <c:v>89.183139261487497</c:v>
                </c:pt>
                <c:pt idx="23">
                  <c:v>91.934288371219949</c:v>
                </c:pt>
                <c:pt idx="24">
                  <c:v>94.659410638172915</c:v>
                </c:pt>
                <c:pt idx="25">
                  <c:v>97.346653935685239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EE9-FD4F-AA4C-C35550AE0D37}"/>
            </c:ext>
          </c:extLst>
        </c:ser>
        <c:ser>
          <c:idx val="8"/>
          <c:order val="8"/>
          <c:tx>
            <c:v>9</c:v>
          </c:tx>
          <c:val>
            <c:numRef>
              <c:f>D_heads!$CE$751:$DK$751</c:f>
              <c:numCache>
                <c:formatCode>General</c:formatCode>
                <c:ptCount val="33"/>
                <c:pt idx="0">
                  <c:v>74.762056495845158</c:v>
                </c:pt>
                <c:pt idx="1">
                  <c:v>74.751761767097562</c:v>
                </c:pt>
                <c:pt idx="2">
                  <c:v>74.740189766038029</c:v>
                </c:pt>
                <c:pt idx="3">
                  <c:v>74.764435210403647</c:v>
                </c:pt>
                <c:pt idx="4">
                  <c:v>74.900690964631963</c:v>
                </c:pt>
                <c:pt idx="5">
                  <c:v>75.232099605040176</c:v>
                </c:pt>
                <c:pt idx="6">
                  <c:v>75.667632566650994</c:v>
                </c:pt>
                <c:pt idx="7">
                  <c:v>76.111297868450634</c:v>
                </c:pt>
                <c:pt idx="8">
                  <c:v>76.433067666133596</c:v>
                </c:pt>
                <c:pt idx="9">
                  <c:v>76.643960967666672</c:v>
                </c:pt>
                <c:pt idx="10">
                  <c:v>76.821240723586087</c:v>
                </c:pt>
                <c:pt idx="11">
                  <c:v>76.968847610441728</c:v>
                </c:pt>
                <c:pt idx="12">
                  <c:v>77.119823170053877</c:v>
                </c:pt>
                <c:pt idx="13">
                  <c:v>77.276638055494189</c:v>
                </c:pt>
                <c:pt idx="14">
                  <c:v>77.456007663102355</c:v>
                </c:pt>
                <c:pt idx="15">
                  <c:v>77.672289912194984</c:v>
                </c:pt>
                <c:pt idx="16">
                  <c:v>77.926802863849232</c:v>
                </c:pt>
                <c:pt idx="17">
                  <c:v>78.201433246178496</c:v>
                </c:pt>
                <c:pt idx="18">
                  <c:v>78.514942498306155</c:v>
                </c:pt>
                <c:pt idx="19">
                  <c:v>80.279310655226041</c:v>
                </c:pt>
                <c:pt idx="20">
                  <c:v>83.122728458611263</c:v>
                </c:pt>
                <c:pt idx="21">
                  <c:v>85.927767064269389</c:v>
                </c:pt>
                <c:pt idx="22">
                  <c:v>88.709137362460211</c:v>
                </c:pt>
                <c:pt idx="23">
                  <c:v>91.487302861846516</c:v>
                </c:pt>
                <c:pt idx="24">
                  <c:v>94.282797294640474</c:v>
                </c:pt>
                <c:pt idx="25">
                  <c:v>97.117970268216297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EE9-FD4F-AA4C-C35550AE0D37}"/>
            </c:ext>
          </c:extLst>
        </c:ser>
        <c:ser>
          <c:idx val="9"/>
          <c:order val="9"/>
          <c:tx>
            <c:v>10</c:v>
          </c:tx>
          <c:val>
            <c:numRef>
              <c:f>D_heads!$CE$752:$DK$752</c:f>
              <c:numCache>
                <c:formatCode>General</c:formatCode>
                <c:ptCount val="33"/>
                <c:pt idx="0">
                  <c:v>74.375934140265372</c:v>
                </c:pt>
                <c:pt idx="1">
                  <c:v>74.313123669790457</c:v>
                </c:pt>
                <c:pt idx="2">
                  <c:v>74.195127895495645</c:v>
                </c:pt>
                <c:pt idx="3">
                  <c:v>74.065043527145079</c:v>
                </c:pt>
                <c:pt idx="4">
                  <c:v>74.070554282302737</c:v>
                </c:pt>
                <c:pt idx="5">
                  <c:v>74.532291457008554</c:v>
                </c:pt>
                <c:pt idx="6">
                  <c:v>75.13141883663188</c:v>
                </c:pt>
                <c:pt idx="7">
                  <c:v>75.723691573061998</c:v>
                </c:pt>
                <c:pt idx="8">
                  <c:v>76.142691996432276</c:v>
                </c:pt>
                <c:pt idx="9">
                  <c:v>76.358811735917882</c:v>
                </c:pt>
                <c:pt idx="10">
                  <c:v>76.51254814368491</c:v>
                </c:pt>
                <c:pt idx="11">
                  <c:v>76.637736427163148</c:v>
                </c:pt>
                <c:pt idx="12">
                  <c:v>76.745814211574626</c:v>
                </c:pt>
                <c:pt idx="13">
                  <c:v>76.850845251400841</c:v>
                </c:pt>
                <c:pt idx="14">
                  <c:v>76.976646114763525</c:v>
                </c:pt>
                <c:pt idx="15">
                  <c:v>77.14995610717223</c:v>
                </c:pt>
                <c:pt idx="16">
                  <c:v>77.36995928908658</c:v>
                </c:pt>
                <c:pt idx="17">
                  <c:v>77.53322730082489</c:v>
                </c:pt>
                <c:pt idx="18">
                  <c:v>77.341789251519657</c:v>
                </c:pt>
                <c:pt idx="19">
                  <c:v>79.566805962205379</c:v>
                </c:pt>
                <c:pt idx="20">
                  <c:v>82.585161671952434</c:v>
                </c:pt>
                <c:pt idx="21">
                  <c:v>85.426799558481804</c:v>
                </c:pt>
                <c:pt idx="22">
                  <c:v>88.210497143588569</c:v>
                </c:pt>
                <c:pt idx="23">
                  <c:v>90.997006251018192</c:v>
                </c:pt>
                <c:pt idx="24">
                  <c:v>93.842451157748641</c:v>
                </c:pt>
                <c:pt idx="25">
                  <c:v>96.820372330662437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EE9-FD4F-AA4C-C35550AE0D37}"/>
            </c:ext>
          </c:extLst>
        </c:ser>
        <c:ser>
          <c:idx val="10"/>
          <c:order val="10"/>
          <c:tx>
            <c:v>11</c:v>
          </c:tx>
          <c:val>
            <c:numRef>
              <c:f>D_heads!$CE$753:$DK$753</c:f>
              <c:numCache>
                <c:formatCode>General</c:formatCode>
                <c:ptCount val="33"/>
                <c:pt idx="0">
                  <c:v>74.033462901519215</c:v>
                </c:pt>
                <c:pt idx="1">
                  <c:v>73.910532390848914</c:v>
                </c:pt>
                <c:pt idx="2">
                  <c:v>73.643057589486418</c:v>
                </c:pt>
                <c:pt idx="3">
                  <c:v>73.211021507764656</c:v>
                </c:pt>
                <c:pt idx="4">
                  <c:v>72.76523804245987</c:v>
                </c:pt>
                <c:pt idx="5">
                  <c:v>73.676242332866366</c:v>
                </c:pt>
                <c:pt idx="6">
                  <c:v>74.583332071741324</c:v>
                </c:pt>
                <c:pt idx="7">
                  <c:v>75.351108676525755</c:v>
                </c:pt>
                <c:pt idx="8">
                  <c:v>75.856303361047623</c:v>
                </c:pt>
                <c:pt idx="9">
                  <c:v>76.076869571601677</c:v>
                </c:pt>
                <c:pt idx="10">
                  <c:v>76.223284416239551</c:v>
                </c:pt>
                <c:pt idx="11">
                  <c:v>76.314678564922616</c:v>
                </c:pt>
                <c:pt idx="12">
                  <c:v>76.365861367916949</c:v>
                </c:pt>
                <c:pt idx="13">
                  <c:v>76.39536268927651</c:v>
                </c:pt>
                <c:pt idx="14">
                  <c:v>76.440930185064786</c:v>
                </c:pt>
                <c:pt idx="15">
                  <c:v>76.572162436031618</c:v>
                </c:pt>
                <c:pt idx="16">
                  <c:v>76.861166641426621</c:v>
                </c:pt>
                <c:pt idx="17">
                  <c:v>77.211129510607464</c:v>
                </c:pt>
                <c:pt idx="18">
                  <c:v>77.578683831438397</c:v>
                </c:pt>
                <c:pt idx="19">
                  <c:v>79.362890851244032</c:v>
                </c:pt>
                <c:pt idx="20">
                  <c:v>82.192819481566843</c:v>
                </c:pt>
                <c:pt idx="21">
                  <c:v>84.95394184012558</c:v>
                </c:pt>
                <c:pt idx="22">
                  <c:v>87.680956259840755</c:v>
                </c:pt>
                <c:pt idx="23">
                  <c:v>90.421513031764363</c:v>
                </c:pt>
                <c:pt idx="24">
                  <c:v>93.245301986980607</c:v>
                </c:pt>
                <c:pt idx="25">
                  <c:v>96.298816785872674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EE9-FD4F-AA4C-C35550AE0D37}"/>
            </c:ext>
          </c:extLst>
        </c:ser>
        <c:ser>
          <c:idx val="11"/>
          <c:order val="11"/>
          <c:tx>
            <c:v>12</c:v>
          </c:tx>
          <c:val>
            <c:numRef>
              <c:f>D_heads!$CE$754:$DK$754</c:f>
              <c:numCache>
                <c:formatCode>General</c:formatCode>
                <c:ptCount val="33"/>
                <c:pt idx="0">
                  <c:v>73.794745181062822</c:v>
                </c:pt>
                <c:pt idx="1">
                  <c:v>73.633328836004168</c:v>
                </c:pt>
                <c:pt idx="2">
                  <c:v>73.236432763548834</c:v>
                </c:pt>
                <c:pt idx="3">
                  <c:v>72.351692158089406</c:v>
                </c:pt>
                <c:pt idx="4">
                  <c:v>70.084160913806329</c:v>
                </c:pt>
                <c:pt idx="5">
                  <c:v>72.80523725988634</c:v>
                </c:pt>
                <c:pt idx="6">
                  <c:v>74.155812998807548</c:v>
                </c:pt>
                <c:pt idx="7">
                  <c:v>75.054114408761237</c:v>
                </c:pt>
                <c:pt idx="8">
                  <c:v>75.626914874574823</c:v>
                </c:pt>
                <c:pt idx="9">
                  <c:v>75.859902182774618</c:v>
                </c:pt>
                <c:pt idx="10">
                  <c:v>75.979924265058955</c:v>
                </c:pt>
                <c:pt idx="11">
                  <c:v>76.022778178061373</c:v>
                </c:pt>
                <c:pt idx="12">
                  <c:v>75.998602871141571</c:v>
                </c:pt>
                <c:pt idx="13">
                  <c:v>75.914896996515779</c:v>
                </c:pt>
                <c:pt idx="14">
                  <c:v>75.810706138771366</c:v>
                </c:pt>
                <c:pt idx="15">
                  <c:v>75.82783038679284</c:v>
                </c:pt>
                <c:pt idx="16">
                  <c:v>76.28272910192166</c:v>
                </c:pt>
                <c:pt idx="17">
                  <c:v>76.862837456529817</c:v>
                </c:pt>
                <c:pt idx="18">
                  <c:v>77.46093389503983</c:v>
                </c:pt>
                <c:pt idx="19">
                  <c:v>79.150617946892822</c:v>
                </c:pt>
                <c:pt idx="20">
                  <c:v>81.83763835332627</c:v>
                </c:pt>
                <c:pt idx="21">
                  <c:v>84.485137365548979</c:v>
                </c:pt>
                <c:pt idx="22">
                  <c:v>87.109491136698352</c:v>
                </c:pt>
                <c:pt idx="23">
                  <c:v>89.736173620845221</c:v>
                </c:pt>
                <c:pt idx="24">
                  <c:v>92.393707604518085</c:v>
                </c:pt>
                <c:pt idx="25">
                  <c:v>95.106983850633341</c:v>
                </c:pt>
                <c:pt idx="26">
                  <c:v>97.827962781605805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EE9-FD4F-AA4C-C35550AE0D37}"/>
            </c:ext>
          </c:extLst>
        </c:ser>
        <c:ser>
          <c:idx val="12"/>
          <c:order val="12"/>
          <c:tx>
            <c:v>13</c:v>
          </c:tx>
          <c:val>
            <c:numRef>
              <c:f>D_heads!$CE$755:$DK$755</c:f>
              <c:numCache>
                <c:formatCode>General</c:formatCode>
                <c:ptCount val="33"/>
                <c:pt idx="0">
                  <c:v>73.698251597933492</c:v>
                </c:pt>
                <c:pt idx="1">
                  <c:v>73.572432817845012</c:v>
                </c:pt>
                <c:pt idx="2">
                  <c:v>73.298520274229077</c:v>
                </c:pt>
                <c:pt idx="3">
                  <c:v>72.856081278571068</c:v>
                </c:pt>
                <c:pt idx="4">
                  <c:v>72.395484350031538</c:v>
                </c:pt>
                <c:pt idx="5">
                  <c:v>73.285842216237342</c:v>
                </c:pt>
                <c:pt idx="6">
                  <c:v>74.161801450561427</c:v>
                </c:pt>
                <c:pt idx="7">
                  <c:v>74.87307128734345</c:v>
                </c:pt>
                <c:pt idx="8">
                  <c:v>75.417296790091967</c:v>
                </c:pt>
                <c:pt idx="9">
                  <c:v>75.690132409742148</c:v>
                </c:pt>
                <c:pt idx="10">
                  <c:v>75.804618657786207</c:v>
                </c:pt>
                <c:pt idx="11">
                  <c:v>75.788858004282716</c:v>
                </c:pt>
                <c:pt idx="12">
                  <c:v>75.681892818098333</c:v>
                </c:pt>
                <c:pt idx="13">
                  <c:v>75.446003764054055</c:v>
                </c:pt>
                <c:pt idx="14">
                  <c:v>75.050326952973364</c:v>
                </c:pt>
                <c:pt idx="15">
                  <c:v>74.636959125857629</c:v>
                </c:pt>
                <c:pt idx="16">
                  <c:v>75.570395073911328</c:v>
                </c:pt>
                <c:pt idx="17">
                  <c:v>76.487950773637095</c:v>
                </c:pt>
                <c:pt idx="18">
                  <c:v>77.256882911926894</c:v>
                </c:pt>
                <c:pt idx="19">
                  <c:v>78.921575435127068</c:v>
                </c:pt>
                <c:pt idx="20">
                  <c:v>81.490164034317232</c:v>
                </c:pt>
                <c:pt idx="21">
                  <c:v>84.009166992794363</c:v>
                </c:pt>
                <c:pt idx="22">
                  <c:v>86.5069693110201</c:v>
                </c:pt>
                <c:pt idx="23">
                  <c:v>88.992921662438746</c:v>
                </c:pt>
                <c:pt idx="24">
                  <c:v>91.46106673423003</c:v>
                </c:pt>
                <c:pt idx="25">
                  <c:v>93.883995773427657</c:v>
                </c:pt>
                <c:pt idx="26">
                  <c:v>96.183316833892476</c:v>
                </c:pt>
                <c:pt idx="27">
                  <c:v>98.194995549324105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EE9-FD4F-AA4C-C35550AE0D37}"/>
            </c:ext>
          </c:extLst>
        </c:ser>
        <c:ser>
          <c:idx val="13"/>
          <c:order val="13"/>
          <c:tx>
            <c:v>14</c:v>
          </c:tx>
          <c:val>
            <c:numRef>
              <c:f>D_heads!$CE$756:$DK$756</c:f>
              <c:numCache>
                <c:formatCode>General</c:formatCode>
                <c:ptCount val="33"/>
                <c:pt idx="0">
                  <c:v>73.70837224809118</c:v>
                </c:pt>
                <c:pt idx="1">
                  <c:v>73.640445613795663</c:v>
                </c:pt>
                <c:pt idx="2">
                  <c:v>73.509988352957151</c:v>
                </c:pt>
                <c:pt idx="3">
                  <c:v>73.359541002889685</c:v>
                </c:pt>
                <c:pt idx="4">
                  <c:v>73.336843880333149</c:v>
                </c:pt>
                <c:pt idx="5">
                  <c:v>73.761934775888577</c:v>
                </c:pt>
                <c:pt idx="6">
                  <c:v>74.313686193520908</c:v>
                </c:pt>
                <c:pt idx="7">
                  <c:v>74.840415810936975</c:v>
                </c:pt>
                <c:pt idx="8">
                  <c:v>75.290686043902895</c:v>
                </c:pt>
                <c:pt idx="9">
                  <c:v>75.565601570827766</c:v>
                </c:pt>
                <c:pt idx="10">
                  <c:v>75.666129117513265</c:v>
                </c:pt>
                <c:pt idx="11">
                  <c:v>75.637100992288708</c:v>
                </c:pt>
                <c:pt idx="12">
                  <c:v>75.485131754865449</c:v>
                </c:pt>
                <c:pt idx="13">
                  <c:v>75.127992178000483</c:v>
                </c:pt>
                <c:pt idx="14">
                  <c:v>74.298804053563018</c:v>
                </c:pt>
                <c:pt idx="15">
                  <c:v>72.090523100629127</c:v>
                </c:pt>
                <c:pt idx="16">
                  <c:v>74.865256001602148</c:v>
                </c:pt>
                <c:pt idx="17">
                  <c:v>76.253079544577062</c:v>
                </c:pt>
                <c:pt idx="18">
                  <c:v>77.147357215443392</c:v>
                </c:pt>
                <c:pt idx="19">
                  <c:v>78.754124446860942</c:v>
                </c:pt>
                <c:pt idx="20">
                  <c:v>81.160275844854283</c:v>
                </c:pt>
                <c:pt idx="21">
                  <c:v>83.523801295789795</c:v>
                </c:pt>
                <c:pt idx="22">
                  <c:v>85.887183020239178</c:v>
                </c:pt>
                <c:pt idx="23">
                  <c:v>88.239914176571261</c:v>
                </c:pt>
                <c:pt idx="24">
                  <c:v>90.547684288597978</c:v>
                </c:pt>
                <c:pt idx="25">
                  <c:v>92.760286691733143</c:v>
                </c:pt>
                <c:pt idx="26">
                  <c:v>94.803571605320442</c:v>
                </c:pt>
                <c:pt idx="27">
                  <c:v>96.575347352434704</c:v>
                </c:pt>
                <c:pt idx="28">
                  <c:v>97.975386109240105</c:v>
                </c:pt>
                <c:pt idx="29">
                  <c:v>98.691152727532369</c:v>
                </c:pt>
                <c:pt idx="30">
                  <c:v>99.232554017414159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EE9-FD4F-AA4C-C35550AE0D37}"/>
            </c:ext>
          </c:extLst>
        </c:ser>
        <c:ser>
          <c:idx val="14"/>
          <c:order val="14"/>
          <c:tx>
            <c:v>15</c:v>
          </c:tx>
          <c:val>
            <c:numRef>
              <c:f>D_heads!$CE$757:$DK$757</c:f>
              <c:numCache>
                <c:formatCode>General</c:formatCode>
                <c:ptCount val="33"/>
                <c:pt idx="0">
                  <c:v>73.767205978982204</c:v>
                </c:pt>
                <c:pt idx="1">
                  <c:v>73.751794740312775</c:v>
                </c:pt>
                <c:pt idx="2">
                  <c:v>73.722290241517513</c:v>
                </c:pt>
                <c:pt idx="3">
                  <c:v>73.716150981513394</c:v>
                </c:pt>
                <c:pt idx="4">
                  <c:v>73.811391587261241</c:v>
                </c:pt>
                <c:pt idx="5">
                  <c:v>74.092437684507075</c:v>
                </c:pt>
                <c:pt idx="6">
                  <c:v>74.47177672640511</c:v>
                </c:pt>
                <c:pt idx="7">
                  <c:v>74.865533698095817</c:v>
                </c:pt>
                <c:pt idx="8">
                  <c:v>75.220887587292964</c:v>
                </c:pt>
                <c:pt idx="9">
                  <c:v>75.497071740326703</c:v>
                </c:pt>
                <c:pt idx="10">
                  <c:v>75.602491451721519</c:v>
                </c:pt>
                <c:pt idx="11">
                  <c:v>75.594844707089166</c:v>
                </c:pt>
                <c:pt idx="12">
                  <c:v>75.484576069656455</c:v>
                </c:pt>
                <c:pt idx="13">
                  <c:v>75.273131687128242</c:v>
                </c:pt>
                <c:pt idx="14">
                  <c:v>74.91754696827924</c:v>
                </c:pt>
                <c:pt idx="15">
                  <c:v>74.552318710832225</c:v>
                </c:pt>
                <c:pt idx="16">
                  <c:v>75.538345647367066</c:v>
                </c:pt>
                <c:pt idx="17">
                  <c:v>76.503147986296753</c:v>
                </c:pt>
                <c:pt idx="18">
                  <c:v>77.280869959586795</c:v>
                </c:pt>
                <c:pt idx="19">
                  <c:v>78.717941163890316</c:v>
                </c:pt>
                <c:pt idx="20">
                  <c:v>80.840813753919278</c:v>
                </c:pt>
                <c:pt idx="21">
                  <c:v>83.0076733064286</c:v>
                </c:pt>
                <c:pt idx="22">
                  <c:v>85.248521722720241</c:v>
                </c:pt>
                <c:pt idx="23">
                  <c:v>87.503787269674547</c:v>
                </c:pt>
                <c:pt idx="24">
                  <c:v>89.702864824669845</c:v>
                </c:pt>
                <c:pt idx="25">
                  <c:v>91.780752439508774</c:v>
                </c:pt>
                <c:pt idx="26">
                  <c:v>93.671580151205845</c:v>
                </c:pt>
                <c:pt idx="27">
                  <c:v>95.304912270830144</c:v>
                </c:pt>
                <c:pt idx="28">
                  <c:v>96.6135150865871</c:v>
                </c:pt>
                <c:pt idx="29">
                  <c:v>97.535655124082581</c:v>
                </c:pt>
                <c:pt idx="30">
                  <c:v>98.218453167849603</c:v>
                </c:pt>
                <c:pt idx="31">
                  <c:v>98.757068176633041</c:v>
                </c:pt>
                <c:pt idx="32">
                  <c:v>98.953850844192061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EE9-FD4F-AA4C-C35550AE0D37}"/>
            </c:ext>
          </c:extLst>
        </c:ser>
        <c:ser>
          <c:idx val="15"/>
          <c:order val="15"/>
          <c:tx>
            <c:v>16</c:v>
          </c:tx>
          <c:val>
            <c:numRef>
              <c:f>D_heads!$CE$758:$DK$758</c:f>
              <c:numCache>
                <c:formatCode>General</c:formatCode>
                <c:ptCount val="33"/>
                <c:pt idx="0">
                  <c:v>73.822232087567627</c:v>
                </c:pt>
                <c:pt idx="1">
                  <c:v>73.858037633785585</c:v>
                </c:pt>
                <c:pt idx="2">
                  <c:v>73.892064284485286</c:v>
                </c:pt>
                <c:pt idx="3">
                  <c:v>73.952273104968143</c:v>
                </c:pt>
                <c:pt idx="4">
                  <c:v>74.081098818794288</c:v>
                </c:pt>
                <c:pt idx="5">
                  <c:v>74.30570421710415</c:v>
                </c:pt>
                <c:pt idx="6">
                  <c:v>74.59661549998772</c:v>
                </c:pt>
                <c:pt idx="7">
                  <c:v>74.910347328352401</c:v>
                </c:pt>
                <c:pt idx="8">
                  <c:v>75.211693271086602</c:v>
                </c:pt>
                <c:pt idx="9">
                  <c:v>75.480896690482425</c:v>
                </c:pt>
                <c:pt idx="10">
                  <c:v>75.633680519732792</c:v>
                </c:pt>
                <c:pt idx="11">
                  <c:v>75.65982212481137</c:v>
                </c:pt>
                <c:pt idx="12">
                  <c:v>75.61300075927943</c:v>
                </c:pt>
                <c:pt idx="13">
                  <c:v>75.553524659047682</c:v>
                </c:pt>
                <c:pt idx="14">
                  <c:v>75.537116818724314</c:v>
                </c:pt>
                <c:pt idx="15">
                  <c:v>75.654114399517596</c:v>
                </c:pt>
                <c:pt idx="16">
                  <c:v>76.223987915491023</c:v>
                </c:pt>
                <c:pt idx="17">
                  <c:v>76.931697621115205</c:v>
                </c:pt>
                <c:pt idx="18">
                  <c:v>77.60874750477376</c:v>
                </c:pt>
                <c:pt idx="19">
                  <c:v>78.824721161686995</c:v>
                </c:pt>
                <c:pt idx="20">
                  <c:v>80.44494004760837</c:v>
                </c:pt>
                <c:pt idx="21">
                  <c:v>82.386308081181028</c:v>
                </c:pt>
                <c:pt idx="22">
                  <c:v>84.565489365022671</c:v>
                </c:pt>
                <c:pt idx="23">
                  <c:v>86.795259870648565</c:v>
                </c:pt>
                <c:pt idx="24">
                  <c:v>88.952030052424618</c:v>
                </c:pt>
                <c:pt idx="25">
                  <c:v>90.962422202650586</c:v>
                </c:pt>
                <c:pt idx="26">
                  <c:v>92.772489623699983</c:v>
                </c:pt>
                <c:pt idx="27">
                  <c:v>94.335726270941706</c:v>
                </c:pt>
                <c:pt idx="28">
                  <c:v>95.615536921821104</c:v>
                </c:pt>
                <c:pt idx="29">
                  <c:v>96.597581397143699</c:v>
                </c:pt>
                <c:pt idx="30">
                  <c:v>97.327113357912879</c:v>
                </c:pt>
                <c:pt idx="31">
                  <c:v>97.834952857215995</c:v>
                </c:pt>
                <c:pt idx="32">
                  <c:v>98.083615758608488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EE9-FD4F-AA4C-C35550AE0D37}"/>
            </c:ext>
          </c:extLst>
        </c:ser>
        <c:ser>
          <c:idx val="16"/>
          <c:order val="16"/>
          <c:tx>
            <c:v>17</c:v>
          </c:tx>
          <c:val>
            <c:numRef>
              <c:f>D_heads!$CE$759:$DK$759</c:f>
              <c:numCache>
                <c:formatCode>General</c:formatCode>
                <c:ptCount val="33"/>
                <c:pt idx="0">
                  <c:v>-99</c:v>
                </c:pt>
                <c:pt idx="1">
                  <c:v>73.946860139024196</c:v>
                </c:pt>
                <c:pt idx="2">
                  <c:v>74.016492324910601</c:v>
                </c:pt>
                <c:pt idx="3">
                  <c:v>74.100666181236065</c:v>
                </c:pt>
                <c:pt idx="4">
                  <c:v>74.235984167313916</c:v>
                </c:pt>
                <c:pt idx="5">
                  <c:v>74.433711362373259</c:v>
                </c:pt>
                <c:pt idx="6">
                  <c:v>74.679787195468919</c:v>
                </c:pt>
                <c:pt idx="7">
                  <c:v>74.948824618864379</c:v>
                </c:pt>
                <c:pt idx="8">
                  <c:v>75.216059841736239</c:v>
                </c:pt>
                <c:pt idx="9">
                  <c:v>75.462715814880397</c:v>
                </c:pt>
                <c:pt idx="10">
                  <c:v>75.673258574972209</c:v>
                </c:pt>
                <c:pt idx="11">
                  <c:v>75.795307466061104</c:v>
                </c:pt>
                <c:pt idx="12">
                  <c:v>75.834611567365911</c:v>
                </c:pt>
                <c:pt idx="13">
                  <c:v>75.896196198624025</c:v>
                </c:pt>
                <c:pt idx="14">
                  <c:v>76.014478201658818</c:v>
                </c:pt>
                <c:pt idx="15">
                  <c:v>76.29430299187365</c:v>
                </c:pt>
                <c:pt idx="16">
                  <c:v>76.763135202743541</c:v>
                </c:pt>
                <c:pt idx="17">
                  <c:v>77.382321794279363</c:v>
                </c:pt>
                <c:pt idx="18">
                  <c:v>78.118771602753682</c:v>
                </c:pt>
                <c:pt idx="19">
                  <c:v>79.073848144076521</c:v>
                </c:pt>
                <c:pt idx="20">
                  <c:v>79.976356727261674</c:v>
                </c:pt>
                <c:pt idx="21">
                  <c:v>81.49547675115511</c:v>
                </c:pt>
                <c:pt idx="22">
                  <c:v>83.801464098371113</c:v>
                </c:pt>
                <c:pt idx="23">
                  <c:v>86.130661314195109</c:v>
                </c:pt>
                <c:pt idx="24">
                  <c:v>88.319837349227228</c:v>
                </c:pt>
                <c:pt idx="25">
                  <c:v>90.317964936079775</c:v>
                </c:pt>
                <c:pt idx="26">
                  <c:v>92.094965649376334</c:v>
                </c:pt>
                <c:pt idx="27">
                  <c:v>93.625751227584686</c:v>
                </c:pt>
                <c:pt idx="28">
                  <c:v>94.891985711609792</c:v>
                </c:pt>
                <c:pt idx="29">
                  <c:v>95.889364891077847</c:v>
                </c:pt>
                <c:pt idx="30">
                  <c:v>96.635329280066031</c:v>
                </c:pt>
                <c:pt idx="31">
                  <c:v>97.150246467752552</c:v>
                </c:pt>
                <c:pt idx="32">
                  <c:v>97.44045796690574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EE9-FD4F-AA4C-C35550AE0D37}"/>
            </c:ext>
          </c:extLst>
        </c:ser>
        <c:ser>
          <c:idx val="17"/>
          <c:order val="17"/>
          <c:tx>
            <c:v>18</c:v>
          </c:tx>
          <c:val>
            <c:numRef>
              <c:f>D_heads!$CE$760:$DK$760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74.107220246796302</c:v>
                </c:pt>
                <c:pt idx="3">
                  <c:v>74.178803241620429</c:v>
                </c:pt>
                <c:pt idx="4">
                  <c:v>74.309414685563823</c:v>
                </c:pt>
                <c:pt idx="5">
                  <c:v>74.494410330005437</c:v>
                </c:pt>
                <c:pt idx="6">
                  <c:v>74.721142767331358</c:v>
                </c:pt>
                <c:pt idx="7">
                  <c:v>74.970372443618174</c:v>
                </c:pt>
                <c:pt idx="8">
                  <c:v>75.222413726519221</c:v>
                </c:pt>
                <c:pt idx="9">
                  <c:v>75.462212004181424</c:v>
                </c:pt>
                <c:pt idx="10">
                  <c:v>75.683065369773828</c:v>
                </c:pt>
                <c:pt idx="11">
                  <c:v>75.895456288023453</c:v>
                </c:pt>
                <c:pt idx="12">
                  <c:v>76.089915125475954</c:v>
                </c:pt>
                <c:pt idx="13">
                  <c:v>76.239242073437978</c:v>
                </c:pt>
                <c:pt idx="14">
                  <c:v>76.415891089912776</c:v>
                </c:pt>
                <c:pt idx="15">
                  <c:v>76.736770728057394</c:v>
                </c:pt>
                <c:pt idx="16">
                  <c:v>77.143285918430777</c:v>
                </c:pt>
                <c:pt idx="17">
                  <c:v>77.707117970385582</c:v>
                </c:pt>
                <c:pt idx="18">
                  <c:v>78.401691659594533</c:v>
                </c:pt>
                <c:pt idx="19">
                  <c:v>79.217701482318702</c:v>
                </c:pt>
                <c:pt idx="20">
                  <c:v>80.075532149123731</c:v>
                </c:pt>
                <c:pt idx="21">
                  <c:v>80.996465823948995</c:v>
                </c:pt>
                <c:pt idx="22">
                  <c:v>82.983344328974695</c:v>
                </c:pt>
                <c:pt idx="23">
                  <c:v>85.576571375425729</c:v>
                </c:pt>
                <c:pt idx="24">
                  <c:v>87.850516320972716</c:v>
                </c:pt>
                <c:pt idx="25">
                  <c:v>89.867715778618972</c:v>
                </c:pt>
                <c:pt idx="26">
                  <c:v>91.637887681967186</c:v>
                </c:pt>
                <c:pt idx="27">
                  <c:v>93.155571848753993</c:v>
                </c:pt>
                <c:pt idx="28">
                  <c:v>94.413389878330548</c:v>
                </c:pt>
                <c:pt idx="29">
                  <c:v>95.409349361533231</c:v>
                </c:pt>
                <c:pt idx="30">
                  <c:v>96.151901149252907</c:v>
                </c:pt>
                <c:pt idx="31">
                  <c:v>96.667922141791038</c:v>
                </c:pt>
                <c:pt idx="32">
                  <c:v>97.065399062493043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EE9-FD4F-AA4C-C35550AE0D37}"/>
            </c:ext>
          </c:extLst>
        </c:ser>
        <c:ser>
          <c:idx val="18"/>
          <c:order val="18"/>
          <c:tx>
            <c:v>19</c:v>
          </c:tx>
          <c:val>
            <c:numRef>
              <c:f>D_heads!$CE$761:$DK$761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76.272478536136276</c:v>
                </c:pt>
                <c:pt idx="13">
                  <c:v>76.437258566626809</c:v>
                </c:pt>
                <c:pt idx="14">
                  <c:v>76.682379748364369</c:v>
                </c:pt>
                <c:pt idx="15">
                  <c:v>76.977949934194058</c:v>
                </c:pt>
                <c:pt idx="16">
                  <c:v>77.357492549594923</c:v>
                </c:pt>
                <c:pt idx="17">
                  <c:v>77.892622609238757</c:v>
                </c:pt>
                <c:pt idx="18">
                  <c:v>78.554714856606736</c:v>
                </c:pt>
                <c:pt idx="19">
                  <c:v>79.311376444666976</c:v>
                </c:pt>
                <c:pt idx="20">
                  <c:v>80.103358903793577</c:v>
                </c:pt>
                <c:pt idx="21">
                  <c:v>80.914921408480723</c:v>
                </c:pt>
                <c:pt idx="22">
                  <c:v>82.71962592875272</c:v>
                </c:pt>
                <c:pt idx="23">
                  <c:v>85.311893606269749</c:v>
                </c:pt>
                <c:pt idx="24">
                  <c:v>87.609441770926225</c:v>
                </c:pt>
                <c:pt idx="25">
                  <c:v>89.637251315540553</c:v>
                </c:pt>
                <c:pt idx="26">
                  <c:v>91.407188171133271</c:v>
                </c:pt>
                <c:pt idx="27">
                  <c:v>92.920144756244028</c:v>
                </c:pt>
                <c:pt idx="28">
                  <c:v>94.172380856998942</c:v>
                </c:pt>
                <c:pt idx="29">
                  <c:v>95.159148839728132</c:v>
                </c:pt>
                <c:pt idx="30">
                  <c:v>95.871926451829353</c:v>
                </c:pt>
                <c:pt idx="31">
                  <c:v>96.281430586118532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EE9-FD4F-AA4C-C35550AE0D37}"/>
            </c:ext>
          </c:extLst>
        </c:ser>
        <c:bandFmts/>
        <c:axId val="1726467967"/>
        <c:axId val="1726469679"/>
        <c:axId val="1726661055"/>
      </c:surfaceChart>
      <c:catAx>
        <c:axId val="1726467967"/>
        <c:scaling>
          <c:orientation val="minMax"/>
        </c:scaling>
        <c:delete val="0"/>
        <c:axPos val="b"/>
        <c:majorTickMark val="out"/>
        <c:minorTickMark val="none"/>
        <c:tickLblPos val="nextTo"/>
        <c:crossAx val="1726469679"/>
        <c:crosses val="autoZero"/>
        <c:auto val="1"/>
        <c:lblAlgn val="ctr"/>
        <c:lblOffset val="100"/>
        <c:noMultiLvlLbl val="0"/>
      </c:catAx>
      <c:valAx>
        <c:axId val="1726469679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726467967"/>
        <c:crosses val="autoZero"/>
        <c:crossBetween val="midCat"/>
        <c:majorUnit val="20"/>
      </c:valAx>
      <c:serAx>
        <c:axId val="1726661055"/>
        <c:scaling>
          <c:orientation val="minMax"/>
        </c:scaling>
        <c:delete val="0"/>
        <c:axPos val="b"/>
        <c:majorTickMark val="out"/>
        <c:minorTickMark val="none"/>
        <c:tickLblPos val="nextTo"/>
        <c:crossAx val="1726469679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D_heads!$CE$763:$DK$763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75.484080572610267</c:v>
                </c:pt>
                <c:pt idx="5">
                  <c:v>75.580809788474269</c:v>
                </c:pt>
                <c:pt idx="6">
                  <c:v>75.704765080783787</c:v>
                </c:pt>
                <c:pt idx="7">
                  <c:v>75.845287895787934</c:v>
                </c:pt>
                <c:pt idx="8">
                  <c:v>75.981098728324866</c:v>
                </c:pt>
                <c:pt idx="9">
                  <c:v>76.135318457731444</c:v>
                </c:pt>
                <c:pt idx="10">
                  <c:v>76.286988299879596</c:v>
                </c:pt>
                <c:pt idx="11">
                  <c:v>76.410251488622322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27B-8649-8CC5-1DF60F8E7B63}"/>
            </c:ext>
          </c:extLst>
        </c:ser>
        <c:ser>
          <c:idx val="1"/>
          <c:order val="1"/>
          <c:tx>
            <c:v>2</c:v>
          </c:tx>
          <c:val>
            <c:numRef>
              <c:f>D_heads!$CE$764:$DK$764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75.071384944154062</c:v>
                </c:pt>
                <c:pt idx="3">
                  <c:v>75.205107798448893</c:v>
                </c:pt>
                <c:pt idx="4">
                  <c:v>75.380276564049396</c:v>
                </c:pt>
                <c:pt idx="5">
                  <c:v>75.496516938603662</c:v>
                </c:pt>
                <c:pt idx="6">
                  <c:v>75.631143292110451</c:v>
                </c:pt>
                <c:pt idx="7">
                  <c:v>75.792961218791163</c:v>
                </c:pt>
                <c:pt idx="8">
                  <c:v>75.955669065263422</c:v>
                </c:pt>
                <c:pt idx="9">
                  <c:v>76.130866899627208</c:v>
                </c:pt>
                <c:pt idx="10">
                  <c:v>76.308412721123716</c:v>
                </c:pt>
                <c:pt idx="11">
                  <c:v>76.526548285559542</c:v>
                </c:pt>
                <c:pt idx="12">
                  <c:v>76.850034465101714</c:v>
                </c:pt>
                <c:pt idx="13">
                  <c:v>77.18717012137634</c:v>
                </c:pt>
                <c:pt idx="14">
                  <c:v>77.557967321007439</c:v>
                </c:pt>
                <c:pt idx="15">
                  <c:v>77.974131818436604</c:v>
                </c:pt>
                <c:pt idx="16">
                  <c:v>78.443907971132703</c:v>
                </c:pt>
                <c:pt idx="17">
                  <c:v>78.972358904551044</c:v>
                </c:pt>
                <c:pt idx="18">
                  <c:v>79.560569320060154</c:v>
                </c:pt>
                <c:pt idx="19">
                  <c:v>81.166802831639771</c:v>
                </c:pt>
                <c:pt idx="20">
                  <c:v>83.723693742247079</c:v>
                </c:pt>
                <c:pt idx="21">
                  <c:v>86.125227018274728</c:v>
                </c:pt>
                <c:pt idx="22">
                  <c:v>87.975279710151185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27B-8649-8CC5-1DF60F8E7B63}"/>
            </c:ext>
          </c:extLst>
        </c:ser>
        <c:ser>
          <c:idx val="2"/>
          <c:order val="2"/>
          <c:tx>
            <c:v>3</c:v>
          </c:tx>
          <c:val>
            <c:numRef>
              <c:f>D_heads!$CE$765:$DK$765</c:f>
              <c:numCache>
                <c:formatCode>General</c:formatCode>
                <c:ptCount val="33"/>
                <c:pt idx="0">
                  <c:v>-99</c:v>
                </c:pt>
                <c:pt idx="1">
                  <c:v>74.784714174206186</c:v>
                </c:pt>
                <c:pt idx="2">
                  <c:v>74.923445598899548</c:v>
                </c:pt>
                <c:pt idx="3">
                  <c:v>75.091079810333127</c:v>
                </c:pt>
                <c:pt idx="4">
                  <c:v>75.269930574871054</c:v>
                </c:pt>
                <c:pt idx="5">
                  <c:v>75.386768867044111</c:v>
                </c:pt>
                <c:pt idx="6">
                  <c:v>75.523274570680556</c:v>
                </c:pt>
                <c:pt idx="7">
                  <c:v>75.682705664877389</c:v>
                </c:pt>
                <c:pt idx="8">
                  <c:v>75.860729191243777</c:v>
                </c:pt>
                <c:pt idx="9">
                  <c:v>76.067067967801336</c:v>
                </c:pt>
                <c:pt idx="10">
                  <c:v>76.282271000080101</c:v>
                </c:pt>
                <c:pt idx="11">
                  <c:v>76.530544789880011</c:v>
                </c:pt>
                <c:pt idx="12">
                  <c:v>76.829475289082367</c:v>
                </c:pt>
                <c:pt idx="13">
                  <c:v>77.146637868742857</c:v>
                </c:pt>
                <c:pt idx="14">
                  <c:v>77.505769392813349</c:v>
                </c:pt>
                <c:pt idx="15">
                  <c:v>77.913731299818465</c:v>
                </c:pt>
                <c:pt idx="16">
                  <c:v>78.378488026121602</c:v>
                </c:pt>
                <c:pt idx="17">
                  <c:v>78.905899941590974</c:v>
                </c:pt>
                <c:pt idx="18">
                  <c:v>79.499634631886735</c:v>
                </c:pt>
                <c:pt idx="19">
                  <c:v>81.153767120249185</c:v>
                </c:pt>
                <c:pt idx="20">
                  <c:v>83.853727190710529</c:v>
                </c:pt>
                <c:pt idx="21">
                  <c:v>86.652142909084802</c:v>
                </c:pt>
                <c:pt idx="22">
                  <c:v>89.801361487071318</c:v>
                </c:pt>
                <c:pt idx="23">
                  <c:v>94.523735066996892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27B-8649-8CC5-1DF60F8E7B63}"/>
            </c:ext>
          </c:extLst>
        </c:ser>
        <c:ser>
          <c:idx val="3"/>
          <c:order val="3"/>
          <c:tx>
            <c:v>4</c:v>
          </c:tx>
          <c:val>
            <c:numRef>
              <c:f>D_heads!$CE$766:$DK$766</c:f>
              <c:numCache>
                <c:formatCode>General</c:formatCode>
                <c:ptCount val="33"/>
                <c:pt idx="0">
                  <c:v>-99</c:v>
                </c:pt>
                <c:pt idx="1">
                  <c:v>74.631732815854178</c:v>
                </c:pt>
                <c:pt idx="2">
                  <c:v>74.732372722809075</c:v>
                </c:pt>
                <c:pt idx="3">
                  <c:v>74.892016727728489</c:v>
                </c:pt>
                <c:pt idx="4">
                  <c:v>75.097378355812126</c:v>
                </c:pt>
                <c:pt idx="5">
                  <c:v>75.250282454083134</c:v>
                </c:pt>
                <c:pt idx="6">
                  <c:v>75.385424591639449</c:v>
                </c:pt>
                <c:pt idx="7">
                  <c:v>75.546819174396987</c:v>
                </c:pt>
                <c:pt idx="8">
                  <c:v>75.73045533951877</c:v>
                </c:pt>
                <c:pt idx="9">
                  <c:v>75.937408326111864</c:v>
                </c:pt>
                <c:pt idx="10">
                  <c:v>76.166087211412986</c:v>
                </c:pt>
                <c:pt idx="11">
                  <c:v>76.426942360396893</c:v>
                </c:pt>
                <c:pt idx="12">
                  <c:v>76.733776652991764</c:v>
                </c:pt>
                <c:pt idx="13">
                  <c:v>77.057266696044934</c:v>
                </c:pt>
                <c:pt idx="14">
                  <c:v>77.39791054708256</c:v>
                </c:pt>
                <c:pt idx="15">
                  <c:v>77.789746910618589</c:v>
                </c:pt>
                <c:pt idx="16">
                  <c:v>78.243667445935543</c:v>
                </c:pt>
                <c:pt idx="17">
                  <c:v>78.766418547264223</c:v>
                </c:pt>
                <c:pt idx="18">
                  <c:v>79.364130250472527</c:v>
                </c:pt>
                <c:pt idx="19">
                  <c:v>81.0612816874918</c:v>
                </c:pt>
                <c:pt idx="20">
                  <c:v>83.860041688561978</c:v>
                </c:pt>
                <c:pt idx="21">
                  <c:v>86.803879630489249</c:v>
                </c:pt>
                <c:pt idx="22">
                  <c:v>90.030930262768379</c:v>
                </c:pt>
                <c:pt idx="23">
                  <c:v>93.748037819500055</c:v>
                </c:pt>
                <c:pt idx="24">
                  <c:v>97.448076441682971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27B-8649-8CC5-1DF60F8E7B63}"/>
            </c:ext>
          </c:extLst>
        </c:ser>
        <c:ser>
          <c:idx val="4"/>
          <c:order val="4"/>
          <c:tx>
            <c:v>5</c:v>
          </c:tx>
          <c:val>
            <c:numRef>
              <c:f>D_heads!$CE$767:$DK$767</c:f>
              <c:numCache>
                <c:formatCode>General</c:formatCode>
                <c:ptCount val="33"/>
                <c:pt idx="0">
                  <c:v>-99</c:v>
                </c:pt>
                <c:pt idx="1">
                  <c:v>74.363851888921886</c:v>
                </c:pt>
                <c:pt idx="2">
                  <c:v>74.468052263718377</c:v>
                </c:pt>
                <c:pt idx="3">
                  <c:v>74.633020711943658</c:v>
                </c:pt>
                <c:pt idx="4">
                  <c:v>74.854620684852506</c:v>
                </c:pt>
                <c:pt idx="5">
                  <c:v>75.073518310031801</c:v>
                </c:pt>
                <c:pt idx="6">
                  <c:v>75.21426605090528</c:v>
                </c:pt>
                <c:pt idx="7">
                  <c:v>75.381653171843041</c:v>
                </c:pt>
                <c:pt idx="8">
                  <c:v>75.569847449451217</c:v>
                </c:pt>
                <c:pt idx="9">
                  <c:v>75.779028877214586</c:v>
                </c:pt>
                <c:pt idx="10">
                  <c:v>76.010759449122332</c:v>
                </c:pt>
                <c:pt idx="11">
                  <c:v>76.270422673306669</c:v>
                </c:pt>
                <c:pt idx="12">
                  <c:v>76.564517534102634</c:v>
                </c:pt>
                <c:pt idx="13">
                  <c:v>76.893873265774104</c:v>
                </c:pt>
                <c:pt idx="14">
                  <c:v>77.232029476946906</c:v>
                </c:pt>
                <c:pt idx="15">
                  <c:v>77.596889693957749</c:v>
                </c:pt>
                <c:pt idx="16">
                  <c:v>78.033271026165238</c:v>
                </c:pt>
                <c:pt idx="17">
                  <c:v>78.545277071027698</c:v>
                </c:pt>
                <c:pt idx="18">
                  <c:v>79.140826160542716</c:v>
                </c:pt>
                <c:pt idx="19">
                  <c:v>80.859389875625965</c:v>
                </c:pt>
                <c:pt idx="20">
                  <c:v>83.696053690867373</c:v>
                </c:pt>
                <c:pt idx="21">
                  <c:v>86.648106480429462</c:v>
                </c:pt>
                <c:pt idx="22">
                  <c:v>89.747180560024205</c:v>
                </c:pt>
                <c:pt idx="23">
                  <c:v>92.967358273206031</c:v>
                </c:pt>
                <c:pt idx="24">
                  <c:v>96.023429671034066</c:v>
                </c:pt>
                <c:pt idx="25">
                  <c:v>98.453437462153389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27B-8649-8CC5-1DF60F8E7B63}"/>
            </c:ext>
          </c:extLst>
        </c:ser>
        <c:ser>
          <c:idx val="5"/>
          <c:order val="5"/>
          <c:tx>
            <c:v>6</c:v>
          </c:tx>
          <c:val>
            <c:numRef>
              <c:f>D_heads!$CE$768:$DK$768</c:f>
              <c:numCache>
                <c:formatCode>General</c:formatCode>
                <c:ptCount val="33"/>
                <c:pt idx="0">
                  <c:v>73.767958826467179</c:v>
                </c:pt>
                <c:pt idx="1">
                  <c:v>73.977496171341386</c:v>
                </c:pt>
                <c:pt idx="2">
                  <c:v>74.128706061650846</c:v>
                </c:pt>
                <c:pt idx="3">
                  <c:v>74.303164510483725</c:v>
                </c:pt>
                <c:pt idx="4">
                  <c:v>74.527411337131753</c:v>
                </c:pt>
                <c:pt idx="5">
                  <c:v>74.805537560744838</c:v>
                </c:pt>
                <c:pt idx="6">
                  <c:v>75.009411678075665</c:v>
                </c:pt>
                <c:pt idx="7">
                  <c:v>75.188642667038593</c:v>
                </c:pt>
                <c:pt idx="8">
                  <c:v>75.381236617189643</c:v>
                </c:pt>
                <c:pt idx="9">
                  <c:v>75.591108511846357</c:v>
                </c:pt>
                <c:pt idx="10">
                  <c:v>75.820533975507672</c:v>
                </c:pt>
                <c:pt idx="11">
                  <c:v>76.072535971590341</c:v>
                </c:pt>
                <c:pt idx="12">
                  <c:v>76.353094927921049</c:v>
                </c:pt>
                <c:pt idx="13">
                  <c:v>76.664812302145847</c:v>
                </c:pt>
                <c:pt idx="14">
                  <c:v>76.982615469609271</c:v>
                </c:pt>
                <c:pt idx="15">
                  <c:v>77.325723001443805</c:v>
                </c:pt>
                <c:pt idx="16">
                  <c:v>77.740504552483984</c:v>
                </c:pt>
                <c:pt idx="17">
                  <c:v>78.23389277495032</c:v>
                </c:pt>
                <c:pt idx="18">
                  <c:v>78.818994488648741</c:v>
                </c:pt>
                <c:pt idx="19">
                  <c:v>80.544447576681492</c:v>
                </c:pt>
                <c:pt idx="20">
                  <c:v>83.391453651688948</c:v>
                </c:pt>
                <c:pt idx="21">
                  <c:v>86.321007111290953</c:v>
                </c:pt>
                <c:pt idx="22">
                  <c:v>89.319003646545568</c:v>
                </c:pt>
                <c:pt idx="23">
                  <c:v>92.328496152189331</c:v>
                </c:pt>
                <c:pt idx="24">
                  <c:v>95.203548554792491</c:v>
                </c:pt>
                <c:pt idx="25">
                  <c:v>97.769813977795678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27B-8649-8CC5-1DF60F8E7B63}"/>
            </c:ext>
          </c:extLst>
        </c:ser>
        <c:ser>
          <c:idx val="6"/>
          <c:order val="6"/>
          <c:tx>
            <c:v>7</c:v>
          </c:tx>
          <c:val>
            <c:numRef>
              <c:f>D_heads!$CE$769:$DK$769</c:f>
              <c:numCache>
                <c:formatCode>General</c:formatCode>
                <c:ptCount val="33"/>
                <c:pt idx="0">
                  <c:v>73.544108295970887</c:v>
                </c:pt>
                <c:pt idx="1">
                  <c:v>73.635172624516528</c:v>
                </c:pt>
                <c:pt idx="2">
                  <c:v>73.751837775078144</c:v>
                </c:pt>
                <c:pt idx="3">
                  <c:v>73.909276750171259</c:v>
                </c:pt>
                <c:pt idx="4">
                  <c:v>74.132119388138605</c:v>
                </c:pt>
                <c:pt idx="5">
                  <c:v>74.440368860146037</c:v>
                </c:pt>
                <c:pt idx="6">
                  <c:v>74.754186305079443</c:v>
                </c:pt>
                <c:pt idx="7">
                  <c:v>74.975232527305039</c:v>
                </c:pt>
                <c:pt idx="8">
                  <c:v>75.168333515023846</c:v>
                </c:pt>
                <c:pt idx="9">
                  <c:v>75.376644725842553</c:v>
                </c:pt>
                <c:pt idx="10">
                  <c:v>75.600769038410704</c:v>
                </c:pt>
                <c:pt idx="11">
                  <c:v>75.839158994939282</c:v>
                </c:pt>
                <c:pt idx="12">
                  <c:v>76.10361296952928</c:v>
                </c:pt>
                <c:pt idx="13">
                  <c:v>76.372799650110196</c:v>
                </c:pt>
                <c:pt idx="14">
                  <c:v>76.651068774309351</c:v>
                </c:pt>
                <c:pt idx="15">
                  <c:v>76.97609400035698</c:v>
                </c:pt>
                <c:pt idx="16">
                  <c:v>77.362385623193603</c:v>
                </c:pt>
                <c:pt idx="17">
                  <c:v>77.824094272119012</c:v>
                </c:pt>
                <c:pt idx="18">
                  <c:v>78.385430662648645</c:v>
                </c:pt>
                <c:pt idx="19">
                  <c:v>80.117123596094061</c:v>
                </c:pt>
                <c:pt idx="20">
                  <c:v>82.979058042488333</c:v>
                </c:pt>
                <c:pt idx="21">
                  <c:v>85.901110191597283</c:v>
                </c:pt>
                <c:pt idx="22">
                  <c:v>88.85590836111507</c:v>
                </c:pt>
                <c:pt idx="23">
                  <c:v>91.80160272347706</c:v>
                </c:pt>
                <c:pt idx="24">
                  <c:v>94.670902432291541</c:v>
                </c:pt>
                <c:pt idx="25">
                  <c:v>97.401545449956117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27B-8649-8CC5-1DF60F8E7B63}"/>
            </c:ext>
          </c:extLst>
        </c:ser>
        <c:ser>
          <c:idx val="7"/>
          <c:order val="7"/>
          <c:tx>
            <c:v>8</c:v>
          </c:tx>
          <c:val>
            <c:numRef>
              <c:f>D_heads!$CE$770:$DK$770</c:f>
              <c:numCache>
                <c:formatCode>General</c:formatCode>
                <c:ptCount val="33"/>
                <c:pt idx="0">
                  <c:v>73.214871966513428</c:v>
                </c:pt>
                <c:pt idx="1">
                  <c:v>73.252939488753725</c:v>
                </c:pt>
                <c:pt idx="2">
                  <c:v>73.319908324461508</c:v>
                </c:pt>
                <c:pt idx="3">
                  <c:v>73.435728548567496</c:v>
                </c:pt>
                <c:pt idx="4">
                  <c:v>73.637204124536765</c:v>
                </c:pt>
                <c:pt idx="5">
                  <c:v>73.950860802668302</c:v>
                </c:pt>
                <c:pt idx="6">
                  <c:v>74.343009311692086</c:v>
                </c:pt>
                <c:pt idx="7">
                  <c:v>74.686480568622599</c:v>
                </c:pt>
                <c:pt idx="8">
                  <c:v>74.933207711764936</c:v>
                </c:pt>
                <c:pt idx="9">
                  <c:v>75.139379936085888</c:v>
                </c:pt>
                <c:pt idx="10">
                  <c:v>75.359777400707543</c:v>
                </c:pt>
                <c:pt idx="11">
                  <c:v>75.572786390248595</c:v>
                </c:pt>
                <c:pt idx="12">
                  <c:v>75.792498759235841</c:v>
                </c:pt>
                <c:pt idx="13">
                  <c:v>76.014839607021074</c:v>
                </c:pt>
                <c:pt idx="14">
                  <c:v>76.26593807341709</c:v>
                </c:pt>
                <c:pt idx="15">
                  <c:v>76.558410138343163</c:v>
                </c:pt>
                <c:pt idx="16">
                  <c:v>76.902103049233133</c:v>
                </c:pt>
                <c:pt idx="17">
                  <c:v>77.307965737539732</c:v>
                </c:pt>
                <c:pt idx="18">
                  <c:v>77.813870984727373</c:v>
                </c:pt>
                <c:pt idx="19">
                  <c:v>79.572452806740401</c:v>
                </c:pt>
                <c:pt idx="20">
                  <c:v>82.481256187405037</c:v>
                </c:pt>
                <c:pt idx="21">
                  <c:v>85.42404653073649</c:v>
                </c:pt>
                <c:pt idx="22">
                  <c:v>88.378393765312381</c:v>
                </c:pt>
                <c:pt idx="23">
                  <c:v>91.32849387789409</c:v>
                </c:pt>
                <c:pt idx="24">
                  <c:v>94.25520658597776</c:v>
                </c:pt>
                <c:pt idx="25">
                  <c:v>97.144629357379117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27B-8649-8CC5-1DF60F8E7B63}"/>
            </c:ext>
          </c:extLst>
        </c:ser>
        <c:ser>
          <c:idx val="8"/>
          <c:order val="8"/>
          <c:tx>
            <c:v>9</c:v>
          </c:tx>
          <c:val>
            <c:numRef>
              <c:f>D_heads!$CE$771:$DK$771</c:f>
              <c:numCache>
                <c:formatCode>General</c:formatCode>
                <c:ptCount val="33"/>
                <c:pt idx="0">
                  <c:v>72.833236962069279</c:v>
                </c:pt>
                <c:pt idx="1">
                  <c:v>72.82748478360125</c:v>
                </c:pt>
                <c:pt idx="2">
                  <c:v>72.824827863363026</c:v>
                </c:pt>
                <c:pt idx="3">
                  <c:v>72.862255471085902</c:v>
                </c:pt>
                <c:pt idx="4">
                  <c:v>73.015877693374421</c:v>
                </c:pt>
                <c:pt idx="5">
                  <c:v>73.368679109520031</c:v>
                </c:pt>
                <c:pt idx="6">
                  <c:v>73.829322815058646</c:v>
                </c:pt>
                <c:pt idx="7">
                  <c:v>74.301909148707281</c:v>
                </c:pt>
                <c:pt idx="8">
                  <c:v>74.649385666203116</c:v>
                </c:pt>
                <c:pt idx="9">
                  <c:v>74.880904157634248</c:v>
                </c:pt>
                <c:pt idx="10">
                  <c:v>75.081714894485614</c:v>
                </c:pt>
                <c:pt idx="11">
                  <c:v>75.255280286736678</c:v>
                </c:pt>
                <c:pt idx="12">
                  <c:v>75.434357741622478</c:v>
                </c:pt>
                <c:pt idx="13">
                  <c:v>75.621257820738521</c:v>
                </c:pt>
                <c:pt idx="14">
                  <c:v>75.832606168419076</c:v>
                </c:pt>
                <c:pt idx="15">
                  <c:v>76.082716610660313</c:v>
                </c:pt>
                <c:pt idx="16">
                  <c:v>76.372902935074762</c:v>
                </c:pt>
                <c:pt idx="17">
                  <c:v>76.685090269006253</c:v>
                </c:pt>
                <c:pt idx="18">
                  <c:v>77.038125547920245</c:v>
                </c:pt>
                <c:pt idx="19">
                  <c:v>78.906562140080467</c:v>
                </c:pt>
                <c:pt idx="20">
                  <c:v>81.924129469431591</c:v>
                </c:pt>
                <c:pt idx="21">
                  <c:v>84.910931224158617</c:v>
                </c:pt>
                <c:pt idx="22">
                  <c:v>87.881504541617801</c:v>
                </c:pt>
                <c:pt idx="23">
                  <c:v>90.856046083584687</c:v>
                </c:pt>
                <c:pt idx="24">
                  <c:v>93.854981594794026</c:v>
                </c:pt>
                <c:pt idx="25">
                  <c:v>96.900856230911302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27B-8649-8CC5-1DF60F8E7B63}"/>
            </c:ext>
          </c:extLst>
        </c:ser>
        <c:ser>
          <c:idx val="9"/>
          <c:order val="9"/>
          <c:tx>
            <c:v>10</c:v>
          </c:tx>
          <c:val>
            <c:numRef>
              <c:f>D_heads!$CE$772:$DK$772</c:f>
              <c:numCache>
                <c:formatCode>General</c:formatCode>
                <c:ptCount val="33"/>
                <c:pt idx="0">
                  <c:v>72.443013178704533</c:v>
                </c:pt>
                <c:pt idx="1">
                  <c:v>72.384604085165932</c:v>
                </c:pt>
                <c:pt idx="2">
                  <c:v>72.27535220090364</c:v>
                </c:pt>
                <c:pt idx="3">
                  <c:v>72.158306769407048</c:v>
                </c:pt>
                <c:pt idx="4">
                  <c:v>72.181130138396711</c:v>
                </c:pt>
                <c:pt idx="5">
                  <c:v>72.664461337138661</c:v>
                </c:pt>
                <c:pt idx="6">
                  <c:v>73.289556407362753</c:v>
                </c:pt>
                <c:pt idx="7">
                  <c:v>73.91254965847746</c:v>
                </c:pt>
                <c:pt idx="8">
                  <c:v>74.358688430034874</c:v>
                </c:pt>
                <c:pt idx="9">
                  <c:v>74.596151636581183</c:v>
                </c:pt>
                <c:pt idx="10">
                  <c:v>74.773939720735797</c:v>
                </c:pt>
                <c:pt idx="11">
                  <c:v>74.925333326672813</c:v>
                </c:pt>
                <c:pt idx="12">
                  <c:v>75.061496937478424</c:v>
                </c:pt>
                <c:pt idx="13">
                  <c:v>75.19636446844595</c:v>
                </c:pt>
                <c:pt idx="14">
                  <c:v>75.353684868494597</c:v>
                </c:pt>
                <c:pt idx="15">
                  <c:v>75.560157980116102</c:v>
                </c:pt>
                <c:pt idx="16">
                  <c:v>75.814952748178214</c:v>
                </c:pt>
                <c:pt idx="17">
                  <c:v>76.014660070746018</c:v>
                </c:pt>
                <c:pt idx="18">
                  <c:v>75.861378729351543</c:v>
                </c:pt>
                <c:pt idx="19">
                  <c:v>78.186424568492356</c:v>
                </c:pt>
                <c:pt idx="20">
                  <c:v>81.372373991332196</c:v>
                </c:pt>
                <c:pt idx="21">
                  <c:v>84.389468069790283</c:v>
                </c:pt>
                <c:pt idx="22">
                  <c:v>87.356922337892613</c:v>
                </c:pt>
                <c:pt idx="23">
                  <c:v>90.336363373220081</c:v>
                </c:pt>
                <c:pt idx="24">
                  <c:v>93.385892133887396</c:v>
                </c:pt>
                <c:pt idx="25">
                  <c:v>96.582836901810822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27B-8649-8CC5-1DF60F8E7B63}"/>
            </c:ext>
          </c:extLst>
        </c:ser>
        <c:ser>
          <c:idx val="10"/>
          <c:order val="10"/>
          <c:tx>
            <c:v>11</c:v>
          </c:tx>
          <c:val>
            <c:numRef>
              <c:f>D_heads!$CE$773:$DK$773</c:f>
              <c:numCache>
                <c:formatCode>General</c:formatCode>
                <c:ptCount val="33"/>
                <c:pt idx="0">
                  <c:v>72.096848303777904</c:v>
                </c:pt>
                <c:pt idx="1">
                  <c:v>71.978225897205064</c:v>
                </c:pt>
                <c:pt idx="2">
                  <c:v>71.719349482131065</c:v>
                </c:pt>
                <c:pt idx="3">
                  <c:v>71.300198005495773</c:v>
                </c:pt>
                <c:pt idx="4">
                  <c:v>70.871622450795186</c:v>
                </c:pt>
                <c:pt idx="5">
                  <c:v>71.804275983831133</c:v>
                </c:pt>
                <c:pt idx="6">
                  <c:v>72.737746545032309</c:v>
                </c:pt>
                <c:pt idx="7">
                  <c:v>73.537255402240845</c:v>
                </c:pt>
                <c:pt idx="8">
                  <c:v>74.070945765393802</c:v>
                </c:pt>
                <c:pt idx="9">
                  <c:v>74.314090189766716</c:v>
                </c:pt>
                <c:pt idx="10">
                  <c:v>74.485602047633606</c:v>
                </c:pt>
                <c:pt idx="11">
                  <c:v>74.603688879755609</c:v>
                </c:pt>
                <c:pt idx="12">
                  <c:v>74.683036344368745</c:v>
                </c:pt>
                <c:pt idx="13">
                  <c:v>74.742155962906793</c:v>
                </c:pt>
                <c:pt idx="14">
                  <c:v>74.818784052813442</c:v>
                </c:pt>
                <c:pt idx="15">
                  <c:v>74.98248821985149</c:v>
                </c:pt>
                <c:pt idx="16">
                  <c:v>75.305339698311258</c:v>
                </c:pt>
                <c:pt idx="17">
                  <c:v>75.690509248390313</c:v>
                </c:pt>
                <c:pt idx="18">
                  <c:v>76.094666165730189</c:v>
                </c:pt>
                <c:pt idx="19">
                  <c:v>77.974198440392541</c:v>
                </c:pt>
                <c:pt idx="20">
                  <c:v>80.96401566513336</c:v>
                </c:pt>
                <c:pt idx="21">
                  <c:v>83.892976198663533</c:v>
                </c:pt>
                <c:pt idx="22">
                  <c:v>86.796511858595665</c:v>
                </c:pt>
                <c:pt idx="23">
                  <c:v>89.723619738794554</c:v>
                </c:pt>
                <c:pt idx="24">
                  <c:v>92.747331964172375</c:v>
                </c:pt>
                <c:pt idx="25">
                  <c:v>96.023530272477046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27B-8649-8CC5-1DF60F8E7B63}"/>
            </c:ext>
          </c:extLst>
        </c:ser>
        <c:ser>
          <c:idx val="11"/>
          <c:order val="11"/>
          <c:tx>
            <c:v>12</c:v>
          </c:tx>
          <c:val>
            <c:numRef>
              <c:f>D_heads!$CE$774:$DK$774</c:f>
              <c:numCache>
                <c:formatCode>General</c:formatCode>
                <c:ptCount val="33"/>
                <c:pt idx="0">
                  <c:v>71.854947340342207</c:v>
                </c:pt>
                <c:pt idx="1">
                  <c:v>71.697752917762841</c:v>
                </c:pt>
                <c:pt idx="2">
                  <c:v>71.309292374430214</c:v>
                </c:pt>
                <c:pt idx="3">
                  <c:v>70.437212863944382</c:v>
                </c:pt>
                <c:pt idx="4">
                  <c:v>68.186623943329693</c:v>
                </c:pt>
                <c:pt idx="5">
                  <c:v>70.929060588247737</c:v>
                </c:pt>
                <c:pt idx="6">
                  <c:v>72.305744738230501</c:v>
                </c:pt>
                <c:pt idx="7">
                  <c:v>73.235800433049818</c:v>
                </c:pt>
                <c:pt idx="8">
                  <c:v>73.838842661635766</c:v>
                </c:pt>
                <c:pt idx="9">
                  <c:v>74.096677129930981</c:v>
                </c:pt>
                <c:pt idx="10">
                  <c:v>74.243733467269237</c:v>
                </c:pt>
                <c:pt idx="11">
                  <c:v>74.313857910994813</c:v>
                </c:pt>
                <c:pt idx="12">
                  <c:v>74.317909409520169</c:v>
                </c:pt>
                <c:pt idx="13">
                  <c:v>74.263578136923996</c:v>
                </c:pt>
                <c:pt idx="14">
                  <c:v>74.189981274075151</c:v>
                </c:pt>
                <c:pt idx="15">
                  <c:v>74.238881814924426</c:v>
                </c:pt>
                <c:pt idx="16">
                  <c:v>74.72665734532761</c:v>
                </c:pt>
                <c:pt idx="17">
                  <c:v>75.340659460141168</c:v>
                </c:pt>
                <c:pt idx="18">
                  <c:v>75.973627482066362</c:v>
                </c:pt>
                <c:pt idx="19">
                  <c:v>77.753156845168462</c:v>
                </c:pt>
                <c:pt idx="20">
                  <c:v>80.590983755156614</c:v>
                </c:pt>
                <c:pt idx="21">
                  <c:v>83.397134306733719</c:v>
                </c:pt>
                <c:pt idx="22">
                  <c:v>86.188548720695891</c:v>
                </c:pt>
                <c:pt idx="23">
                  <c:v>88.991130914714688</c:v>
                </c:pt>
                <c:pt idx="24">
                  <c:v>91.834044642691964</c:v>
                </c:pt>
                <c:pt idx="25">
                  <c:v>94.742713368631513</c:v>
                </c:pt>
                <c:pt idx="26">
                  <c:v>97.664379203738349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627B-8649-8CC5-1DF60F8E7B63}"/>
            </c:ext>
          </c:extLst>
        </c:ser>
        <c:ser>
          <c:idx val="12"/>
          <c:order val="12"/>
          <c:tx>
            <c:v>13</c:v>
          </c:tx>
          <c:val>
            <c:numRef>
              <c:f>D_heads!$CE$775:$DK$775</c:f>
              <c:numCache>
                <c:formatCode>General</c:formatCode>
                <c:ptCount val="33"/>
                <c:pt idx="0">
                  <c:v>71.755875142928645</c:v>
                </c:pt>
                <c:pt idx="1">
                  <c:v>71.634189903790045</c:v>
                </c:pt>
                <c:pt idx="2">
                  <c:v>71.368517061791593</c:v>
                </c:pt>
                <c:pt idx="3">
                  <c:v>70.938428452482071</c:v>
                </c:pt>
                <c:pt idx="4">
                  <c:v>70.494329316489925</c:v>
                </c:pt>
                <c:pt idx="5">
                  <c:v>71.405375201854071</c:v>
                </c:pt>
                <c:pt idx="6">
                  <c:v>72.306207653775559</c:v>
                </c:pt>
                <c:pt idx="7">
                  <c:v>73.046252400456737</c:v>
                </c:pt>
                <c:pt idx="8">
                  <c:v>73.621459569796855</c:v>
                </c:pt>
                <c:pt idx="9">
                  <c:v>73.926247719830585</c:v>
                </c:pt>
                <c:pt idx="10">
                  <c:v>74.071842528694376</c:v>
                </c:pt>
                <c:pt idx="11">
                  <c:v>74.083176329191389</c:v>
                </c:pt>
                <c:pt idx="12">
                  <c:v>74.004273458674689</c:v>
                </c:pt>
                <c:pt idx="13">
                  <c:v>73.797407178213462</c:v>
                </c:pt>
                <c:pt idx="14">
                  <c:v>73.431856806338544</c:v>
                </c:pt>
                <c:pt idx="15">
                  <c:v>73.049611904598265</c:v>
                </c:pt>
                <c:pt idx="16">
                  <c:v>74.014996901281734</c:v>
                </c:pt>
                <c:pt idx="17">
                  <c:v>74.965130413015302</c:v>
                </c:pt>
                <c:pt idx="18">
                  <c:v>75.767071246247227</c:v>
                </c:pt>
                <c:pt idx="19">
                  <c:v>77.515245973282106</c:v>
                </c:pt>
                <c:pt idx="20">
                  <c:v>80.224017588681733</c:v>
                </c:pt>
                <c:pt idx="21">
                  <c:v>82.891131973573209</c:v>
                </c:pt>
                <c:pt idx="22">
                  <c:v>85.545273102457443</c:v>
                </c:pt>
                <c:pt idx="23">
                  <c:v>88.194957513329257</c:v>
                </c:pt>
                <c:pt idx="24">
                  <c:v>90.832483601081577</c:v>
                </c:pt>
                <c:pt idx="25">
                  <c:v>93.427260017731385</c:v>
                </c:pt>
                <c:pt idx="26">
                  <c:v>95.89406732028803</c:v>
                </c:pt>
                <c:pt idx="27">
                  <c:v>98.055946740224897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627B-8649-8CC5-1DF60F8E7B63}"/>
            </c:ext>
          </c:extLst>
        </c:ser>
        <c:ser>
          <c:idx val="13"/>
          <c:order val="13"/>
          <c:tx>
            <c:v>14</c:v>
          </c:tx>
          <c:val>
            <c:numRef>
              <c:f>D_heads!$CE$776:$DK$776</c:f>
              <c:numCache>
                <c:formatCode>General</c:formatCode>
                <c:ptCount val="33"/>
                <c:pt idx="0">
                  <c:v>71.764116727099889</c:v>
                </c:pt>
                <c:pt idx="1">
                  <c:v>71.70025233760181</c:v>
                </c:pt>
                <c:pt idx="2">
                  <c:v>71.5778139040615</c:v>
                </c:pt>
                <c:pt idx="3">
                  <c:v>71.439338748366353</c:v>
                </c:pt>
                <c:pt idx="4">
                  <c:v>71.432610975071384</c:v>
                </c:pt>
                <c:pt idx="5">
                  <c:v>71.877671111211711</c:v>
                </c:pt>
                <c:pt idx="6">
                  <c:v>72.453282110486739</c:v>
                </c:pt>
                <c:pt idx="7">
                  <c:v>73.007430534741459</c:v>
                </c:pt>
                <c:pt idx="8">
                  <c:v>73.487992598335666</c:v>
                </c:pt>
                <c:pt idx="9">
                  <c:v>73.795700109461677</c:v>
                </c:pt>
                <c:pt idx="10">
                  <c:v>73.932174619231333</c:v>
                </c:pt>
                <c:pt idx="11">
                  <c:v>73.935811507231051</c:v>
                </c:pt>
                <c:pt idx="12">
                  <c:v>73.811712592302214</c:v>
                </c:pt>
                <c:pt idx="13">
                  <c:v>73.483064653304027</c:v>
                </c:pt>
                <c:pt idx="14">
                  <c:v>72.683605121976257</c:v>
                </c:pt>
                <c:pt idx="15">
                  <c:v>70.505925383105208</c:v>
                </c:pt>
                <c:pt idx="16">
                  <c:v>73.311837194075991</c:v>
                </c:pt>
                <c:pt idx="17">
                  <c:v>74.731079969688963</c:v>
                </c:pt>
                <c:pt idx="18">
                  <c:v>75.656509304196888</c:v>
                </c:pt>
                <c:pt idx="19">
                  <c:v>77.339313786568866</c:v>
                </c:pt>
                <c:pt idx="20">
                  <c:v>79.873010311522762</c:v>
                </c:pt>
                <c:pt idx="21">
                  <c:v>82.373071155355746</c:v>
                </c:pt>
                <c:pt idx="22">
                  <c:v>84.882126085734328</c:v>
                </c:pt>
                <c:pt idx="23">
                  <c:v>87.387351214016306</c:v>
                </c:pt>
                <c:pt idx="24">
                  <c:v>89.850843326226965</c:v>
                </c:pt>
                <c:pt idx="25">
                  <c:v>92.21772029147661</c:v>
                </c:pt>
                <c:pt idx="26">
                  <c:v>94.407381614814184</c:v>
                </c:pt>
                <c:pt idx="27">
                  <c:v>96.309093921027184</c:v>
                </c:pt>
                <c:pt idx="28">
                  <c:v>97.81406736851207</c:v>
                </c:pt>
                <c:pt idx="29">
                  <c:v>98.584020643660182</c:v>
                </c:pt>
                <c:pt idx="30">
                  <c:v>99.168196104882313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627B-8649-8CC5-1DF60F8E7B63}"/>
            </c:ext>
          </c:extLst>
        </c:ser>
        <c:ser>
          <c:idx val="14"/>
          <c:order val="14"/>
          <c:tx>
            <c:v>15</c:v>
          </c:tx>
          <c:val>
            <c:numRef>
              <c:f>D_heads!$CE$777:$DK$777</c:f>
              <c:numCache>
                <c:formatCode>General</c:formatCode>
                <c:ptCount val="33"/>
                <c:pt idx="0">
                  <c:v>71.821847016225689</c:v>
                </c:pt>
                <c:pt idx="1">
                  <c:v>71.810522273030386</c:v>
                </c:pt>
                <c:pt idx="2">
                  <c:v>71.78879897183154</c:v>
                </c:pt>
                <c:pt idx="3">
                  <c:v>71.79418010740207</c:v>
                </c:pt>
                <c:pt idx="4">
                  <c:v>71.904819106961256</c:v>
                </c:pt>
                <c:pt idx="5">
                  <c:v>72.205175478529057</c:v>
                </c:pt>
                <c:pt idx="6">
                  <c:v>72.607632156312604</c:v>
                </c:pt>
                <c:pt idx="7">
                  <c:v>73.028069746329948</c:v>
                </c:pt>
                <c:pt idx="8">
                  <c:v>73.413323064004317</c:v>
                </c:pt>
                <c:pt idx="9">
                  <c:v>73.722402180230034</c:v>
                </c:pt>
                <c:pt idx="10">
                  <c:v>73.863673296941698</c:v>
                </c:pt>
                <c:pt idx="11">
                  <c:v>73.8941770864689</c:v>
                </c:pt>
                <c:pt idx="12">
                  <c:v>73.816817153716627</c:v>
                </c:pt>
                <c:pt idx="13">
                  <c:v>73.632682194262642</c:v>
                </c:pt>
                <c:pt idx="14">
                  <c:v>73.306755581693011</c:v>
                </c:pt>
                <c:pt idx="15">
                  <c:v>72.971863694490935</c:v>
                </c:pt>
                <c:pt idx="16">
                  <c:v>73.98859800237986</c:v>
                </c:pt>
                <c:pt idx="17">
                  <c:v>74.984129816543273</c:v>
                </c:pt>
                <c:pt idx="18">
                  <c:v>75.79157708808701</c:v>
                </c:pt>
                <c:pt idx="19">
                  <c:v>77.295804810343057</c:v>
                </c:pt>
                <c:pt idx="20">
                  <c:v>79.529845323737618</c:v>
                </c:pt>
                <c:pt idx="21">
                  <c:v>81.820837361067376</c:v>
                </c:pt>
                <c:pt idx="22">
                  <c:v>84.198285605214508</c:v>
                </c:pt>
                <c:pt idx="23">
                  <c:v>86.597640982287444</c:v>
                </c:pt>
                <c:pt idx="24">
                  <c:v>88.942682092236666</c:v>
                </c:pt>
                <c:pt idx="25">
                  <c:v>91.162954426489037</c:v>
                </c:pt>
                <c:pt idx="26">
                  <c:v>93.18686192223376</c:v>
                </c:pt>
                <c:pt idx="27">
                  <c:v>94.937781740515177</c:v>
                </c:pt>
                <c:pt idx="28">
                  <c:v>96.34242894734335</c:v>
                </c:pt>
                <c:pt idx="29">
                  <c:v>97.333336990441865</c:v>
                </c:pt>
                <c:pt idx="30">
                  <c:v>98.068474165288904</c:v>
                </c:pt>
                <c:pt idx="31">
                  <c:v>98.64993331141406</c:v>
                </c:pt>
                <c:pt idx="32">
                  <c:v>98.862247670757341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627B-8649-8CC5-1DF60F8E7B63}"/>
            </c:ext>
          </c:extLst>
        </c:ser>
        <c:ser>
          <c:idx val="15"/>
          <c:order val="15"/>
          <c:tx>
            <c:v>16</c:v>
          </c:tx>
          <c:val>
            <c:numRef>
              <c:f>D_heads!$CE$778:$DK$778</c:f>
              <c:numCache>
                <c:formatCode>General</c:formatCode>
                <c:ptCount val="33"/>
                <c:pt idx="0">
                  <c:v>71.876523882164548</c:v>
                </c:pt>
                <c:pt idx="1">
                  <c:v>71.916821796826881</c:v>
                </c:pt>
                <c:pt idx="2">
                  <c:v>71.958328144341507</c:v>
                </c:pt>
                <c:pt idx="3">
                  <c:v>72.029438069653452</c:v>
                </c:pt>
                <c:pt idx="4">
                  <c:v>72.173018986639775</c:v>
                </c:pt>
                <c:pt idx="5">
                  <c:v>72.416332115185355</c:v>
                </c:pt>
                <c:pt idx="6">
                  <c:v>72.72980588922178</c:v>
                </c:pt>
                <c:pt idx="7">
                  <c:v>73.06975787148491</c:v>
                </c:pt>
                <c:pt idx="8">
                  <c:v>73.400759658029173</c:v>
                </c:pt>
                <c:pt idx="9">
                  <c:v>73.702918204676934</c:v>
                </c:pt>
                <c:pt idx="10">
                  <c:v>73.892025936811038</c:v>
                </c:pt>
                <c:pt idx="11">
                  <c:v>73.958487044092109</c:v>
                </c:pt>
                <c:pt idx="12">
                  <c:v>73.947606162221433</c:v>
                </c:pt>
                <c:pt idx="13">
                  <c:v>73.917244903796956</c:v>
                </c:pt>
                <c:pt idx="14">
                  <c:v>73.9320582147202</c:v>
                </c:pt>
                <c:pt idx="15">
                  <c:v>74.079396857162664</c:v>
                </c:pt>
                <c:pt idx="16">
                  <c:v>74.679816917095621</c:v>
                </c:pt>
                <c:pt idx="17">
                  <c:v>75.418554410689595</c:v>
                </c:pt>
                <c:pt idx="18">
                  <c:v>76.125724987642769</c:v>
                </c:pt>
                <c:pt idx="19">
                  <c:v>77.398619264728424</c:v>
                </c:pt>
                <c:pt idx="20">
                  <c:v>79.103828740248275</c:v>
                </c:pt>
                <c:pt idx="21">
                  <c:v>81.156805971823587</c:v>
                </c:pt>
                <c:pt idx="22">
                  <c:v>83.467811392358996</c:v>
                </c:pt>
                <c:pt idx="23">
                  <c:v>85.838166911947525</c:v>
                </c:pt>
                <c:pt idx="24">
                  <c:v>88.135868451269047</c:v>
                </c:pt>
                <c:pt idx="25">
                  <c:v>90.281773030686438</c:v>
                </c:pt>
                <c:pt idx="26">
                  <c:v>92.217148470875117</c:v>
                </c:pt>
                <c:pt idx="27">
                  <c:v>93.891089942256158</c:v>
                </c:pt>
                <c:pt idx="28">
                  <c:v>95.263309707762573</c:v>
                </c:pt>
                <c:pt idx="29">
                  <c:v>96.317513707999282</c:v>
                </c:pt>
                <c:pt idx="30">
                  <c:v>97.101755305544486</c:v>
                </c:pt>
                <c:pt idx="31">
                  <c:v>97.648529279913816</c:v>
                </c:pt>
                <c:pt idx="32">
                  <c:v>97.916397486614841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627B-8649-8CC5-1DF60F8E7B63}"/>
            </c:ext>
          </c:extLst>
        </c:ser>
        <c:ser>
          <c:idx val="16"/>
          <c:order val="16"/>
          <c:tx>
            <c:v>17</c:v>
          </c:tx>
          <c:val>
            <c:numRef>
              <c:f>D_heads!$CE$779:$DK$779</c:f>
              <c:numCache>
                <c:formatCode>General</c:formatCode>
                <c:ptCount val="33"/>
                <c:pt idx="0">
                  <c:v>-99</c:v>
                </c:pt>
                <c:pt idx="1">
                  <c:v>72.007544046550905</c:v>
                </c:pt>
                <c:pt idx="2">
                  <c:v>72.08390173060036</c:v>
                </c:pt>
                <c:pt idx="3">
                  <c:v>72.177897564047925</c:v>
                </c:pt>
                <c:pt idx="4">
                  <c:v>72.327192383999886</c:v>
                </c:pt>
                <c:pt idx="5">
                  <c:v>72.543075935685792</c:v>
                </c:pt>
                <c:pt idx="6">
                  <c:v>72.811300018061189</c:v>
                </c:pt>
                <c:pt idx="7">
                  <c:v>73.106253802622675</c:v>
                </c:pt>
                <c:pt idx="8">
                  <c:v>73.402963840221659</c:v>
                </c:pt>
                <c:pt idx="9">
                  <c:v>73.682483555012851</c:v>
                </c:pt>
                <c:pt idx="10">
                  <c:v>73.929105457625823</c:v>
                </c:pt>
                <c:pt idx="11">
                  <c:v>74.089936776538167</c:v>
                </c:pt>
                <c:pt idx="12">
                  <c:v>74.16813884231469</c:v>
                </c:pt>
                <c:pt idx="13">
                  <c:v>74.26606443087033</c:v>
                </c:pt>
                <c:pt idx="14">
                  <c:v>74.418028868733956</c:v>
                </c:pt>
                <c:pt idx="15">
                  <c:v>74.727076107441079</c:v>
                </c:pt>
                <c:pt idx="16">
                  <c:v>75.225980288359324</c:v>
                </c:pt>
                <c:pt idx="17">
                  <c:v>75.877842738971864</c:v>
                </c:pt>
                <c:pt idx="18">
                  <c:v>76.65121674062722</c:v>
                </c:pt>
                <c:pt idx="19">
                  <c:v>77.653505235403259</c:v>
                </c:pt>
                <c:pt idx="20">
                  <c:v>78.603941193100795</c:v>
                </c:pt>
                <c:pt idx="21">
                  <c:v>80.20921298235703</c:v>
                </c:pt>
                <c:pt idx="22">
                  <c:v>82.653046964804759</c:v>
                </c:pt>
                <c:pt idx="23">
                  <c:v>85.127039425539309</c:v>
                </c:pt>
                <c:pt idx="24">
                  <c:v>87.457178648376726</c:v>
                </c:pt>
                <c:pt idx="25">
                  <c:v>89.588057535718136</c:v>
                </c:pt>
                <c:pt idx="26">
                  <c:v>91.486369705228711</c:v>
                </c:pt>
                <c:pt idx="27">
                  <c:v>93.124118797127338</c:v>
                </c:pt>
                <c:pt idx="28">
                  <c:v>94.480621068036669</c:v>
                </c:pt>
                <c:pt idx="29">
                  <c:v>95.55039241425969</c:v>
                </c:pt>
                <c:pt idx="30">
                  <c:v>96.351489872789614</c:v>
                </c:pt>
                <c:pt idx="31">
                  <c:v>96.905192041418218</c:v>
                </c:pt>
                <c:pt idx="32">
                  <c:v>97.217663004171129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627B-8649-8CC5-1DF60F8E7B63}"/>
            </c:ext>
          </c:extLst>
        </c:ser>
        <c:ser>
          <c:idx val="17"/>
          <c:order val="17"/>
          <c:tx>
            <c:v>18</c:v>
          </c:tx>
          <c:val>
            <c:numRef>
              <c:f>D_heads!$CE$780:$DK$780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72.177487737482195</c:v>
                </c:pt>
                <c:pt idx="3">
                  <c:v>72.256730746071227</c:v>
                </c:pt>
                <c:pt idx="4">
                  <c:v>72.400481177796635</c:v>
                </c:pt>
                <c:pt idx="5">
                  <c:v>72.603224213189108</c:v>
                </c:pt>
                <c:pt idx="6">
                  <c:v>72.851859275277945</c:v>
                </c:pt>
                <c:pt idx="7">
                  <c:v>73.126846634035772</c:v>
                </c:pt>
                <c:pt idx="8">
                  <c:v>73.408277829486579</c:v>
                </c:pt>
                <c:pt idx="9">
                  <c:v>73.68094015957837</c:v>
                </c:pt>
                <c:pt idx="10">
                  <c:v>73.938050198379273</c:v>
                </c:pt>
                <c:pt idx="11">
                  <c:v>74.190177676275553</c:v>
                </c:pt>
                <c:pt idx="12">
                  <c:v>74.428708178609341</c:v>
                </c:pt>
                <c:pt idx="13">
                  <c:v>74.612794383873037</c:v>
                </c:pt>
                <c:pt idx="14">
                  <c:v>74.825182994387035</c:v>
                </c:pt>
                <c:pt idx="15">
                  <c:v>75.178134352476505</c:v>
                </c:pt>
                <c:pt idx="16">
                  <c:v>75.612455178374503</c:v>
                </c:pt>
                <c:pt idx="17">
                  <c:v>76.208926088108541</c:v>
                </c:pt>
                <c:pt idx="18">
                  <c:v>76.94114213933328</c:v>
                </c:pt>
                <c:pt idx="19">
                  <c:v>77.800713703272734</c:v>
                </c:pt>
                <c:pt idx="20">
                  <c:v>78.705769142760829</c:v>
                </c:pt>
                <c:pt idx="21">
                  <c:v>79.678724871198028</c:v>
                </c:pt>
                <c:pt idx="22">
                  <c:v>81.782955588677794</c:v>
                </c:pt>
                <c:pt idx="23">
                  <c:v>84.53524837258594</c:v>
                </c:pt>
                <c:pt idx="24">
                  <c:v>86.953866793249745</c:v>
                </c:pt>
                <c:pt idx="25">
                  <c:v>89.103623827076646</c:v>
                </c:pt>
                <c:pt idx="26">
                  <c:v>90.993415053977287</c:v>
                </c:pt>
                <c:pt idx="27">
                  <c:v>92.616136902303822</c:v>
                </c:pt>
                <c:pt idx="28">
                  <c:v>93.962812033172128</c:v>
                </c:pt>
                <c:pt idx="29">
                  <c:v>95.030419488063416</c:v>
                </c:pt>
                <c:pt idx="30">
                  <c:v>95.827342333926595</c:v>
                </c:pt>
                <c:pt idx="31">
                  <c:v>96.381983161608289</c:v>
                </c:pt>
                <c:pt idx="32">
                  <c:v>96.81039686554881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627B-8649-8CC5-1DF60F8E7B63}"/>
            </c:ext>
          </c:extLst>
        </c:ser>
        <c:ser>
          <c:idx val="18"/>
          <c:order val="18"/>
          <c:tx>
            <c:v>19</c:v>
          </c:tx>
          <c:val>
            <c:numRef>
              <c:f>D_heads!$CE$781:$DK$781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74.629983115397195</c:v>
                </c:pt>
                <c:pt idx="13">
                  <c:v>74.817561461610396</c:v>
                </c:pt>
                <c:pt idx="14">
                  <c:v>75.096261608595299</c:v>
                </c:pt>
                <c:pt idx="15">
                  <c:v>75.423418283321396</c:v>
                </c:pt>
                <c:pt idx="16">
                  <c:v>75.830056892348253</c:v>
                </c:pt>
                <c:pt idx="17">
                  <c:v>76.397577945882233</c:v>
                </c:pt>
                <c:pt idx="18">
                  <c:v>77.097068050930915</c:v>
                </c:pt>
                <c:pt idx="19">
                  <c:v>77.895843361216563</c:v>
                </c:pt>
                <c:pt idx="20">
                  <c:v>78.733155031881125</c:v>
                </c:pt>
                <c:pt idx="21">
                  <c:v>79.591310322185151</c:v>
                </c:pt>
                <c:pt idx="22">
                  <c:v>81.501938206227862</c:v>
                </c:pt>
                <c:pt idx="23">
                  <c:v>84.252445199658624</c:v>
                </c:pt>
                <c:pt idx="24">
                  <c:v>86.695380955927817</c:v>
                </c:pt>
                <c:pt idx="25">
                  <c:v>88.855717140405019</c:v>
                </c:pt>
                <c:pt idx="26">
                  <c:v>90.744629349010168</c:v>
                </c:pt>
                <c:pt idx="27">
                  <c:v>92.361774017980395</c:v>
                </c:pt>
                <c:pt idx="28">
                  <c:v>93.702042869660147</c:v>
                </c:pt>
                <c:pt idx="29">
                  <c:v>94.759425817188131</c:v>
                </c:pt>
                <c:pt idx="30">
                  <c:v>95.524016154885445</c:v>
                </c:pt>
                <c:pt idx="31">
                  <c:v>95.963714555150105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627B-8649-8CC5-1DF60F8E7B63}"/>
            </c:ext>
          </c:extLst>
        </c:ser>
        <c:bandFmts/>
        <c:axId val="1371149663"/>
        <c:axId val="1371151375"/>
        <c:axId val="1018777040"/>
      </c:surfaceChart>
      <c:catAx>
        <c:axId val="1371149663"/>
        <c:scaling>
          <c:orientation val="minMax"/>
        </c:scaling>
        <c:delete val="0"/>
        <c:axPos val="b"/>
        <c:majorTickMark val="out"/>
        <c:minorTickMark val="none"/>
        <c:tickLblPos val="nextTo"/>
        <c:crossAx val="1371151375"/>
        <c:crosses val="autoZero"/>
        <c:auto val="1"/>
        <c:lblAlgn val="ctr"/>
        <c:lblOffset val="100"/>
        <c:noMultiLvlLbl val="0"/>
      </c:catAx>
      <c:valAx>
        <c:axId val="1371151375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371149663"/>
        <c:crosses val="autoZero"/>
        <c:crossBetween val="midCat"/>
        <c:majorUnit val="20"/>
      </c:valAx>
      <c:serAx>
        <c:axId val="1018777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371151375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D_heads!$CE$783:$DK$783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74.444090194075088</c:v>
                </c:pt>
                <c:pt idx="5">
                  <c:v>74.544839279886858</c:v>
                </c:pt>
                <c:pt idx="6">
                  <c:v>74.67506434678495</c:v>
                </c:pt>
                <c:pt idx="7">
                  <c:v>74.823410343970693</c:v>
                </c:pt>
                <c:pt idx="8">
                  <c:v>74.968190529835539</c:v>
                </c:pt>
                <c:pt idx="9">
                  <c:v>75.132095142520058</c:v>
                </c:pt>
                <c:pt idx="10">
                  <c:v>75.293396111587697</c:v>
                </c:pt>
                <c:pt idx="11">
                  <c:v>75.424336217382191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DEC-7E46-8F28-1BC4883DA301}"/>
            </c:ext>
          </c:extLst>
        </c:ser>
        <c:ser>
          <c:idx val="1"/>
          <c:order val="1"/>
          <c:tx>
            <c:v>2</c:v>
          </c:tx>
          <c:val>
            <c:numRef>
              <c:f>D_heads!$CE$784:$DK$784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74.014483086254359</c:v>
                </c:pt>
                <c:pt idx="3">
                  <c:v>74.15426981731045</c:v>
                </c:pt>
                <c:pt idx="4">
                  <c:v>74.33756009243362</c:v>
                </c:pt>
                <c:pt idx="5">
                  <c:v>74.459585302218457</c:v>
                </c:pt>
                <c:pt idx="6">
                  <c:v>74.6011701282156</c:v>
                </c:pt>
                <c:pt idx="7">
                  <c:v>74.771208741791781</c:v>
                </c:pt>
                <c:pt idx="8">
                  <c:v>74.943305425056423</c:v>
                </c:pt>
                <c:pt idx="9">
                  <c:v>75.128945380857616</c:v>
                </c:pt>
                <c:pt idx="10">
                  <c:v>75.318010800748297</c:v>
                </c:pt>
                <c:pt idx="11">
                  <c:v>75.549536886790122</c:v>
                </c:pt>
                <c:pt idx="12">
                  <c:v>75.892797022851113</c:v>
                </c:pt>
                <c:pt idx="13">
                  <c:v>76.249475856301046</c:v>
                </c:pt>
                <c:pt idx="14">
                  <c:v>76.640361667819661</c:v>
                </c:pt>
                <c:pt idx="15">
                  <c:v>77.07746066259601</c:v>
                </c:pt>
                <c:pt idx="16">
                  <c:v>77.569139461290362</c:v>
                </c:pt>
                <c:pt idx="17">
                  <c:v>78.120487456913452</c:v>
                </c:pt>
                <c:pt idx="18">
                  <c:v>78.732514655199367</c:v>
                </c:pt>
                <c:pt idx="19">
                  <c:v>80.399925059517869</c:v>
                </c:pt>
                <c:pt idx="20">
                  <c:v>83.056361568890466</c:v>
                </c:pt>
                <c:pt idx="21">
                  <c:v>85.553088355928992</c:v>
                </c:pt>
                <c:pt idx="22">
                  <c:v>87.477536882159441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DEC-7E46-8F28-1BC4883DA301}"/>
            </c:ext>
          </c:extLst>
        </c:ser>
        <c:ser>
          <c:idx val="2"/>
          <c:order val="2"/>
          <c:tx>
            <c:v>3</c:v>
          </c:tx>
          <c:val>
            <c:numRef>
              <c:f>D_heads!$CE$785:$DK$785</c:f>
              <c:numCache>
                <c:formatCode>General</c:formatCode>
                <c:ptCount val="33"/>
                <c:pt idx="0">
                  <c:v>-99</c:v>
                </c:pt>
                <c:pt idx="1">
                  <c:v>73.719428696869741</c:v>
                </c:pt>
                <c:pt idx="2">
                  <c:v>73.863109972723777</c:v>
                </c:pt>
                <c:pt idx="3">
                  <c:v>74.038091888279027</c:v>
                </c:pt>
                <c:pt idx="4">
                  <c:v>74.225414210617373</c:v>
                </c:pt>
                <c:pt idx="5">
                  <c:v>74.34899196688616</c:v>
                </c:pt>
                <c:pt idx="6">
                  <c:v>74.493047609977054</c:v>
                </c:pt>
                <c:pt idx="7">
                  <c:v>74.661180737003193</c:v>
                </c:pt>
                <c:pt idx="8">
                  <c:v>74.849115772999269</c:v>
                </c:pt>
                <c:pt idx="9">
                  <c:v>75.066616731182748</c:v>
                </c:pt>
                <c:pt idx="10">
                  <c:v>75.294420061572168</c:v>
                </c:pt>
                <c:pt idx="11">
                  <c:v>75.557268814235712</c:v>
                </c:pt>
                <c:pt idx="12">
                  <c:v>75.873659463803833</c:v>
                </c:pt>
                <c:pt idx="13">
                  <c:v>76.20956469476171</c:v>
                </c:pt>
                <c:pt idx="14">
                  <c:v>76.588459389682555</c:v>
                </c:pt>
                <c:pt idx="15">
                  <c:v>77.017207488250364</c:v>
                </c:pt>
                <c:pt idx="16">
                  <c:v>77.50381334596122</c:v>
                </c:pt>
                <c:pt idx="17">
                  <c:v>78.054168535067276</c:v>
                </c:pt>
                <c:pt idx="18">
                  <c:v>78.671956351363377</c:v>
                </c:pt>
                <c:pt idx="19">
                  <c:v>80.389043920037921</c:v>
                </c:pt>
                <c:pt idx="20">
                  <c:v>83.194068747965161</c:v>
                </c:pt>
                <c:pt idx="21">
                  <c:v>86.103649728097096</c:v>
                </c:pt>
                <c:pt idx="22">
                  <c:v>89.380492180040918</c:v>
                </c:pt>
                <c:pt idx="23">
                  <c:v>94.297371319299103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DEC-7E46-8F28-1BC4883DA301}"/>
            </c:ext>
          </c:extLst>
        </c:ser>
        <c:ser>
          <c:idx val="3"/>
          <c:order val="3"/>
          <c:tx>
            <c:v>4</c:v>
          </c:tx>
          <c:val>
            <c:numRef>
              <c:f>D_heads!$CE$786:$DK$786</c:f>
              <c:numCache>
                <c:formatCode>General</c:formatCode>
                <c:ptCount val="33"/>
                <c:pt idx="0">
                  <c:v>-99</c:v>
                </c:pt>
                <c:pt idx="1">
                  <c:v>73.564148459742952</c:v>
                </c:pt>
                <c:pt idx="2">
                  <c:v>73.668843653645609</c:v>
                </c:pt>
                <c:pt idx="3">
                  <c:v>73.835550895840171</c:v>
                </c:pt>
                <c:pt idx="4">
                  <c:v>74.050472916902962</c:v>
                </c:pt>
                <c:pt idx="5">
                  <c:v>74.21214036790829</c:v>
                </c:pt>
                <c:pt idx="6">
                  <c:v>74.355072904412253</c:v>
                </c:pt>
                <c:pt idx="7">
                  <c:v>74.525582660544487</c:v>
                </c:pt>
                <c:pt idx="8">
                  <c:v>74.719599487064883</c:v>
                </c:pt>
                <c:pt idx="9">
                  <c:v>74.938233389992646</c:v>
                </c:pt>
                <c:pt idx="10">
                  <c:v>75.180041055736936</c:v>
                </c:pt>
                <c:pt idx="11">
                  <c:v>75.455726961888018</c:v>
                </c:pt>
                <c:pt idx="12">
                  <c:v>75.779288574108193</c:v>
                </c:pt>
                <c:pt idx="13">
                  <c:v>76.120959417255818</c:v>
                </c:pt>
                <c:pt idx="14">
                  <c:v>76.481013921074762</c:v>
                </c:pt>
                <c:pt idx="15">
                  <c:v>76.893422403257418</c:v>
                </c:pt>
                <c:pt idx="16">
                  <c:v>77.369080183270583</c:v>
                </c:pt>
                <c:pt idx="17">
                  <c:v>77.914776529239191</c:v>
                </c:pt>
                <c:pt idx="18">
                  <c:v>78.536728963077962</c:v>
                </c:pt>
                <c:pt idx="19">
                  <c:v>80.29818250717949</c:v>
                </c:pt>
                <c:pt idx="20">
                  <c:v>83.205239630783637</c:v>
                </c:pt>
                <c:pt idx="21">
                  <c:v>86.265303202024427</c:v>
                </c:pt>
                <c:pt idx="22">
                  <c:v>89.62214749580103</c:v>
                </c:pt>
                <c:pt idx="23">
                  <c:v>93.490942686674728</c:v>
                </c:pt>
                <c:pt idx="24">
                  <c:v>97.343000933902374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DEC-7E46-8F28-1BC4883DA301}"/>
            </c:ext>
          </c:extLst>
        </c:ser>
        <c:ser>
          <c:idx val="4"/>
          <c:order val="4"/>
          <c:tx>
            <c:v>5</c:v>
          </c:tx>
          <c:val>
            <c:numRef>
              <c:f>D_heads!$CE$787:$DK$787</c:f>
              <c:numCache>
                <c:formatCode>General</c:formatCode>
                <c:ptCount val="33"/>
                <c:pt idx="0">
                  <c:v>-99</c:v>
                </c:pt>
                <c:pt idx="1">
                  <c:v>73.292569583536419</c:v>
                </c:pt>
                <c:pt idx="2">
                  <c:v>73.400967927644885</c:v>
                </c:pt>
                <c:pt idx="3">
                  <c:v>73.573208366368817</c:v>
                </c:pt>
                <c:pt idx="4">
                  <c:v>73.80501018351957</c:v>
                </c:pt>
                <c:pt idx="5">
                  <c:v>74.034353882271105</c:v>
                </c:pt>
                <c:pt idx="6">
                  <c:v>74.183746182541427</c:v>
                </c:pt>
                <c:pt idx="7">
                  <c:v>74.360709568020184</c:v>
                </c:pt>
                <c:pt idx="8">
                  <c:v>74.559705982550057</c:v>
                </c:pt>
                <c:pt idx="9">
                  <c:v>74.780924926122282</c:v>
                </c:pt>
                <c:pt idx="10">
                  <c:v>75.02604232190464</c:v>
                </c:pt>
                <c:pt idx="11">
                  <c:v>75.300579069402147</c:v>
                </c:pt>
                <c:pt idx="12">
                  <c:v>75.611090700546498</c:v>
                </c:pt>
                <c:pt idx="13">
                  <c:v>75.958266400839591</c:v>
                </c:pt>
                <c:pt idx="14">
                  <c:v>76.315524996113027</c:v>
                </c:pt>
                <c:pt idx="15">
                  <c:v>76.700714016960731</c:v>
                </c:pt>
                <c:pt idx="16">
                  <c:v>77.158650802749079</c:v>
                </c:pt>
                <c:pt idx="17">
                  <c:v>77.693488044585251</c:v>
                </c:pt>
                <c:pt idx="18">
                  <c:v>78.313250925287917</c:v>
                </c:pt>
                <c:pt idx="19">
                  <c:v>80.096298963415833</c:v>
                </c:pt>
                <c:pt idx="20">
                  <c:v>83.041438506839683</c:v>
                </c:pt>
                <c:pt idx="21">
                  <c:v>86.108559310623633</c:v>
                </c:pt>
                <c:pt idx="22">
                  <c:v>89.330624923055623</c:v>
                </c:pt>
                <c:pt idx="23">
                  <c:v>92.680479399255645</c:v>
                </c:pt>
                <c:pt idx="24">
                  <c:v>95.860745822439981</c:v>
                </c:pt>
                <c:pt idx="25">
                  <c:v>98.389986823364225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DEC-7E46-8F28-1BC4883DA301}"/>
            </c:ext>
          </c:extLst>
        </c:ser>
        <c:ser>
          <c:idx val="5"/>
          <c:order val="5"/>
          <c:tx>
            <c:v>6</c:v>
          </c:tx>
          <c:val>
            <c:numRef>
              <c:f>D_heads!$CE$788:$DK$788</c:f>
              <c:numCache>
                <c:formatCode>General</c:formatCode>
                <c:ptCount val="33"/>
                <c:pt idx="0">
                  <c:v>72.686819007864486</c:v>
                </c:pt>
                <c:pt idx="1">
                  <c:v>72.900983369028324</c:v>
                </c:pt>
                <c:pt idx="2">
                  <c:v>73.057647413813498</c:v>
                </c:pt>
                <c:pt idx="3">
                  <c:v>73.239712679671953</c:v>
                </c:pt>
                <c:pt idx="4">
                  <c:v>73.473980859635574</c:v>
                </c:pt>
                <c:pt idx="5">
                  <c:v>73.76425727764655</c:v>
                </c:pt>
                <c:pt idx="6">
                  <c:v>73.979073454035202</c:v>
                </c:pt>
                <c:pt idx="7">
                  <c:v>74.16803572213793</c:v>
                </c:pt>
                <c:pt idx="8">
                  <c:v>74.371830344658051</c:v>
                </c:pt>
                <c:pt idx="9">
                  <c:v>74.593967455839888</c:v>
                </c:pt>
                <c:pt idx="10">
                  <c:v>74.836883748188313</c:v>
                </c:pt>
                <c:pt idx="11">
                  <c:v>75.103726990379599</c:v>
                </c:pt>
                <c:pt idx="12">
                  <c:v>75.400511801930122</c:v>
                </c:pt>
                <c:pt idx="13">
                  <c:v>75.729786936653781</c:v>
                </c:pt>
                <c:pt idx="14">
                  <c:v>76.066416461185867</c:v>
                </c:pt>
                <c:pt idx="15">
                  <c:v>76.429583972944428</c:v>
                </c:pt>
                <c:pt idx="16">
                  <c:v>76.865663288432984</c:v>
                </c:pt>
                <c:pt idx="17">
                  <c:v>77.381633418703487</c:v>
                </c:pt>
                <c:pt idx="18">
                  <c:v>77.990694756275047</c:v>
                </c:pt>
                <c:pt idx="19">
                  <c:v>79.779862085162634</c:v>
                </c:pt>
                <c:pt idx="20">
                  <c:v>82.733691127311801</c:v>
                </c:pt>
                <c:pt idx="21">
                  <c:v>85.775251057567729</c:v>
                </c:pt>
                <c:pt idx="22">
                  <c:v>88.890063160168424</c:v>
                </c:pt>
                <c:pt idx="23">
                  <c:v>92.018743132331238</c:v>
                </c:pt>
                <c:pt idx="24">
                  <c:v>95.009027923423517</c:v>
                </c:pt>
                <c:pt idx="25">
                  <c:v>97.679011119117803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DEC-7E46-8F28-1BC4883DA301}"/>
            </c:ext>
          </c:extLst>
        </c:ser>
        <c:ser>
          <c:idx val="6"/>
          <c:order val="6"/>
          <c:tx>
            <c:v>7</c:v>
          </c:tx>
          <c:val>
            <c:numRef>
              <c:f>D_heads!$CE$789:$DK$789</c:f>
              <c:numCache>
                <c:formatCode>General</c:formatCode>
                <c:ptCount val="33"/>
                <c:pt idx="0">
                  <c:v>72.461031899357465</c:v>
                </c:pt>
                <c:pt idx="1">
                  <c:v>72.555280629265397</c:v>
                </c:pt>
                <c:pt idx="2">
                  <c:v>72.677317023067516</c:v>
                </c:pt>
                <c:pt idx="3">
                  <c:v>72.842416840297119</c:v>
                </c:pt>
                <c:pt idx="4">
                  <c:v>73.075361100592445</c:v>
                </c:pt>
                <c:pt idx="5">
                  <c:v>73.396418679384283</c:v>
                </c:pt>
                <c:pt idx="6">
                  <c:v>73.722874458851251</c:v>
                </c:pt>
                <c:pt idx="7">
                  <c:v>73.954762052627615</c:v>
                </c:pt>
                <c:pt idx="8">
                  <c:v>74.15985316790443</c:v>
                </c:pt>
                <c:pt idx="9">
                  <c:v>74.380480975127597</c:v>
                </c:pt>
                <c:pt idx="10">
                  <c:v>74.618058539265107</c:v>
                </c:pt>
                <c:pt idx="11">
                  <c:v>74.871204817267682</c:v>
                </c:pt>
                <c:pt idx="12">
                  <c:v>75.151726258426791</c:v>
                </c:pt>
                <c:pt idx="13">
                  <c:v>75.438249966622195</c:v>
                </c:pt>
                <c:pt idx="14">
                  <c:v>75.735080983697387</c:v>
                </c:pt>
                <c:pt idx="15">
                  <c:v>76.079868259301705</c:v>
                </c:pt>
                <c:pt idx="16">
                  <c:v>76.487127114758309</c:v>
                </c:pt>
                <c:pt idx="17">
                  <c:v>76.971046729018511</c:v>
                </c:pt>
                <c:pt idx="18">
                  <c:v>77.555910652072342</c:v>
                </c:pt>
                <c:pt idx="19">
                  <c:v>79.349968751941319</c:v>
                </c:pt>
                <c:pt idx="20">
                  <c:v>82.316238416770034</c:v>
                </c:pt>
                <c:pt idx="21">
                  <c:v>85.347052440221645</c:v>
                </c:pt>
                <c:pt idx="22">
                  <c:v>88.414346018453273</c:v>
                </c:pt>
                <c:pt idx="23">
                  <c:v>91.474472334095779</c:v>
                </c:pt>
                <c:pt idx="24">
                  <c:v>94.457027820215842</c:v>
                </c:pt>
                <c:pt idx="25">
                  <c:v>97.296757261739657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DEC-7E46-8F28-1BC4883DA301}"/>
            </c:ext>
          </c:extLst>
        </c:ser>
        <c:ser>
          <c:idx val="7"/>
          <c:order val="7"/>
          <c:tx>
            <c:v>8</c:v>
          </c:tx>
          <c:val>
            <c:numRef>
              <c:f>D_heads!$CE$790:$DK$790</c:f>
              <c:numCache>
                <c:formatCode>General</c:formatCode>
                <c:ptCount val="33"/>
                <c:pt idx="0">
                  <c:v>72.129369369497127</c:v>
                </c:pt>
                <c:pt idx="1">
                  <c:v>72.170168313763838</c:v>
                </c:pt>
                <c:pt idx="2">
                  <c:v>72.242309359189591</c:v>
                </c:pt>
                <c:pt idx="3">
                  <c:v>72.365674207152324</c:v>
                </c:pt>
                <c:pt idx="4">
                  <c:v>72.577040835122347</c:v>
                </c:pt>
                <c:pt idx="5">
                  <c:v>72.902794984693358</c:v>
                </c:pt>
                <c:pt idx="6">
                  <c:v>73.308537090300746</c:v>
                </c:pt>
                <c:pt idx="7">
                  <c:v>73.666395221249346</c:v>
                </c:pt>
                <c:pt idx="8">
                  <c:v>73.926580946981105</c:v>
                </c:pt>
                <c:pt idx="9">
                  <c:v>74.144295644488736</c:v>
                </c:pt>
                <c:pt idx="10">
                  <c:v>74.377925638813721</c:v>
                </c:pt>
                <c:pt idx="11">
                  <c:v>74.605579599764056</c:v>
                </c:pt>
                <c:pt idx="12">
                  <c:v>74.841222650210511</c:v>
                </c:pt>
                <c:pt idx="13">
                  <c:v>75.080702929441387</c:v>
                </c:pt>
                <c:pt idx="14">
                  <c:v>75.350100451054402</c:v>
                </c:pt>
                <c:pt idx="15">
                  <c:v>75.662007034489264</c:v>
                </c:pt>
                <c:pt idx="16">
                  <c:v>76.026272023723152</c:v>
                </c:pt>
                <c:pt idx="17">
                  <c:v>76.453874281190252</c:v>
                </c:pt>
                <c:pt idx="18">
                  <c:v>76.98274397279377</c:v>
                </c:pt>
                <c:pt idx="19">
                  <c:v>78.801995860543272</c:v>
                </c:pt>
                <c:pt idx="20">
                  <c:v>81.812251722977933</c:v>
                </c:pt>
                <c:pt idx="21">
                  <c:v>84.860711153909591</c:v>
                </c:pt>
                <c:pt idx="22">
                  <c:v>87.924470737204771</c:v>
                </c:pt>
                <c:pt idx="23">
                  <c:v>90.986790481893664</c:v>
                </c:pt>
                <c:pt idx="24">
                  <c:v>94.027211857550768</c:v>
                </c:pt>
                <c:pt idx="25">
                  <c:v>97.030675658213724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DEC-7E46-8F28-1BC4883DA301}"/>
            </c:ext>
          </c:extLst>
        </c:ser>
        <c:ser>
          <c:idx val="8"/>
          <c:order val="8"/>
          <c:tx>
            <c:v>9</c:v>
          </c:tx>
          <c:val>
            <c:numRef>
              <c:f>D_heads!$CE$791:$DK$791</c:f>
              <c:numCache>
                <c:formatCode>General</c:formatCode>
                <c:ptCount val="33"/>
                <c:pt idx="0">
                  <c:v>71.745277563454437</c:v>
                </c:pt>
                <c:pt idx="1">
                  <c:v>71.742087665736079</c:v>
                </c:pt>
                <c:pt idx="2">
                  <c:v>71.744459425516126</c:v>
                </c:pt>
                <c:pt idx="3">
                  <c:v>71.789322651953512</c:v>
                </c:pt>
                <c:pt idx="4">
                  <c:v>71.95274075336701</c:v>
                </c:pt>
                <c:pt idx="5">
                  <c:v>72.317609198597012</c:v>
                </c:pt>
                <c:pt idx="6">
                  <c:v>72.79241717174817</c:v>
                </c:pt>
                <c:pt idx="7">
                  <c:v>73.281317140885676</c:v>
                </c:pt>
                <c:pt idx="8">
                  <c:v>73.643294221498095</c:v>
                </c:pt>
                <c:pt idx="9">
                  <c:v>73.886446737492491</c:v>
                </c:pt>
                <c:pt idx="10">
                  <c:v>74.100530441446253</c:v>
                </c:pt>
                <c:pt idx="11">
                  <c:v>74.288737974811227</c:v>
                </c:pt>
                <c:pt idx="12">
                  <c:v>74.483666475576058</c:v>
                </c:pt>
                <c:pt idx="13">
                  <c:v>74.687536202739366</c:v>
                </c:pt>
                <c:pt idx="14">
                  <c:v>74.916922173203758</c:v>
                </c:pt>
                <c:pt idx="15">
                  <c:v>75.186113339348267</c:v>
                </c:pt>
                <c:pt idx="16">
                  <c:v>75.496421075469286</c:v>
                </c:pt>
                <c:pt idx="17">
                  <c:v>75.829792164980347</c:v>
                </c:pt>
                <c:pt idx="18">
                  <c:v>76.205121764359504</c:v>
                </c:pt>
                <c:pt idx="19">
                  <c:v>78.132257359908877</c:v>
                </c:pt>
                <c:pt idx="20">
                  <c:v>81.248053268733372</c:v>
                </c:pt>
                <c:pt idx="21">
                  <c:v>84.337378749578107</c:v>
                </c:pt>
                <c:pt idx="22">
                  <c:v>87.414672785739725</c:v>
                </c:pt>
                <c:pt idx="23">
                  <c:v>90.499981367480885</c:v>
                </c:pt>
                <c:pt idx="24">
                  <c:v>93.613669179317981</c:v>
                </c:pt>
                <c:pt idx="25">
                  <c:v>96.778391554711789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DEC-7E46-8F28-1BC4883DA301}"/>
            </c:ext>
          </c:extLst>
        </c:ser>
        <c:ser>
          <c:idx val="9"/>
          <c:order val="9"/>
          <c:tx>
            <c:v>10</c:v>
          </c:tx>
          <c:val>
            <c:numRef>
              <c:f>D_heads!$CE$792:$DK$792</c:f>
              <c:numCache>
                <c:formatCode>General</c:formatCode>
                <c:ptCount val="33"/>
                <c:pt idx="0">
                  <c:v>71.352741637548888</c:v>
                </c:pt>
                <c:pt idx="1">
                  <c:v>71.296815189742816</c:v>
                </c:pt>
                <c:pt idx="2">
                  <c:v>71.192495403936761</c:v>
                </c:pt>
                <c:pt idx="3">
                  <c:v>71.082804762731911</c:v>
                </c:pt>
                <c:pt idx="4">
                  <c:v>71.115393573962422</c:v>
                </c:pt>
                <c:pt idx="5">
                  <c:v>71.610905245311812</c:v>
                </c:pt>
                <c:pt idx="6">
                  <c:v>72.250647881028883</c:v>
                </c:pt>
                <c:pt idx="7">
                  <c:v>72.890969703015458</c:v>
                </c:pt>
                <c:pt idx="8">
                  <c:v>73.352416483289204</c:v>
                </c:pt>
                <c:pt idx="9">
                  <c:v>73.601918837566899</c:v>
                </c:pt>
                <c:pt idx="10">
                  <c:v>73.79327358860607</c:v>
                </c:pt>
                <c:pt idx="11">
                  <c:v>73.959448566023923</c:v>
                </c:pt>
                <c:pt idx="12">
                  <c:v>74.111454178060526</c:v>
                </c:pt>
                <c:pt idx="13">
                  <c:v>74.26315109868311</c:v>
                </c:pt>
                <c:pt idx="14">
                  <c:v>74.438250132479027</c:v>
                </c:pt>
                <c:pt idx="15">
                  <c:v>74.663428859632319</c:v>
                </c:pt>
                <c:pt idx="16">
                  <c:v>74.937847695751771</c:v>
                </c:pt>
                <c:pt idx="17">
                  <c:v>75.158108397571738</c:v>
                </c:pt>
                <c:pt idx="18">
                  <c:v>75.026349041296797</c:v>
                </c:pt>
                <c:pt idx="19">
                  <c:v>77.40781558365093</c:v>
                </c:pt>
                <c:pt idx="20">
                  <c:v>80.688295820826951</c:v>
                </c:pt>
                <c:pt idx="21">
                  <c:v>83.804356153215124</c:v>
                </c:pt>
                <c:pt idx="22">
                  <c:v>86.875459029735808</c:v>
                </c:pt>
                <c:pt idx="23">
                  <c:v>89.963724282646169</c:v>
                </c:pt>
                <c:pt idx="24">
                  <c:v>93.128367673436131</c:v>
                </c:pt>
                <c:pt idx="25">
                  <c:v>96.448853881189535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DEC-7E46-8F28-1BC4883DA301}"/>
            </c:ext>
          </c:extLst>
        </c:ser>
        <c:ser>
          <c:idx val="10"/>
          <c:order val="10"/>
          <c:tx>
            <c:v>11</c:v>
          </c:tx>
          <c:val>
            <c:numRef>
              <c:f>D_heads!$CE$793:$DK$793</c:f>
              <c:numCache>
                <c:formatCode>General</c:formatCode>
                <c:ptCount val="33"/>
                <c:pt idx="0">
                  <c:v>71.004494673706361</c:v>
                </c:pt>
                <c:pt idx="1">
                  <c:v>70.888302293871618</c:v>
                </c:pt>
                <c:pt idx="2">
                  <c:v>70.634275884546923</c:v>
                </c:pt>
                <c:pt idx="3">
                  <c:v>70.222392109261378</c:v>
                </c:pt>
                <c:pt idx="4">
                  <c:v>69.803522882770736</c:v>
                </c:pt>
                <c:pt idx="5">
                  <c:v>70.748387961573144</c:v>
                </c:pt>
                <c:pt idx="6">
                  <c:v>71.696739027299458</c:v>
                </c:pt>
                <c:pt idx="7">
                  <c:v>72.514147017902559</c:v>
                </c:pt>
                <c:pt idx="8">
                  <c:v>73.063910896577312</c:v>
                </c:pt>
                <c:pt idx="9">
                  <c:v>73.319790908831664</c:v>
                </c:pt>
                <c:pt idx="10">
                  <c:v>73.505459076154651</c:v>
                </c:pt>
                <c:pt idx="11">
                  <c:v>73.638602202971171</c:v>
                </c:pt>
                <c:pt idx="12">
                  <c:v>73.733836164886029</c:v>
                </c:pt>
                <c:pt idx="13">
                  <c:v>73.809662130883098</c:v>
                </c:pt>
                <c:pt idx="14">
                  <c:v>73.903810019571907</c:v>
                </c:pt>
                <c:pt idx="15">
                  <c:v>74.085829962373708</c:v>
                </c:pt>
                <c:pt idx="16">
                  <c:v>74.427772904103321</c:v>
                </c:pt>
                <c:pt idx="17">
                  <c:v>74.832800604650814</c:v>
                </c:pt>
                <c:pt idx="18">
                  <c:v>75.257602947027763</c:v>
                </c:pt>
                <c:pt idx="19">
                  <c:v>77.190902795564213</c:v>
                </c:pt>
                <c:pt idx="20">
                  <c:v>80.270904833804934</c:v>
                </c:pt>
                <c:pt idx="21">
                  <c:v>83.294534675644556</c:v>
                </c:pt>
                <c:pt idx="22">
                  <c:v>86.297637717446818</c:v>
                </c:pt>
                <c:pt idx="23">
                  <c:v>89.329970569142318</c:v>
                </c:pt>
                <c:pt idx="24">
                  <c:v>92.466450428099591</c:v>
                </c:pt>
                <c:pt idx="25">
                  <c:v>95.868254233803697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DEC-7E46-8F28-1BC4883DA301}"/>
            </c:ext>
          </c:extLst>
        </c:ser>
        <c:ser>
          <c:idx val="11"/>
          <c:order val="11"/>
          <c:tx>
            <c:v>12</c:v>
          </c:tx>
          <c:val>
            <c:numRef>
              <c:f>D_heads!$CE$794:$DK$794</c:f>
              <c:numCache>
                <c:formatCode>General</c:formatCode>
                <c:ptCount val="33"/>
                <c:pt idx="0">
                  <c:v>70.760799481248824</c:v>
                </c:pt>
                <c:pt idx="1">
                  <c:v>70.605986468127725</c:v>
                </c:pt>
                <c:pt idx="2">
                  <c:v>70.222284053530103</c:v>
                </c:pt>
                <c:pt idx="3">
                  <c:v>69.3573461405079</c:v>
                </c:pt>
                <c:pt idx="4">
                  <c:v>67.116313691718574</c:v>
                </c:pt>
                <c:pt idx="5">
                  <c:v>69.870798829131516</c:v>
                </c:pt>
                <c:pt idx="6">
                  <c:v>71.262209726454643</c:v>
                </c:pt>
                <c:pt idx="7">
                  <c:v>72.210176834683665</c:v>
                </c:pt>
                <c:pt idx="8">
                  <c:v>72.83027730104638</c:v>
                </c:pt>
                <c:pt idx="9">
                  <c:v>73.102127147652908</c:v>
                </c:pt>
                <c:pt idx="10">
                  <c:v>73.264432567865029</c:v>
                </c:pt>
                <c:pt idx="11">
                  <c:v>73.349939287950363</c:v>
                </c:pt>
                <c:pt idx="12">
                  <c:v>73.369912376165217</c:v>
                </c:pt>
                <c:pt idx="13">
                  <c:v>73.332150032411633</c:v>
                </c:pt>
                <c:pt idx="14">
                  <c:v>73.275809821274791</c:v>
                </c:pt>
                <c:pt idx="15">
                  <c:v>73.342633811675867</c:v>
                </c:pt>
                <c:pt idx="16">
                  <c:v>73.848953460708657</c:v>
                </c:pt>
                <c:pt idx="17">
                  <c:v>74.482073216637417</c:v>
                </c:pt>
                <c:pt idx="18">
                  <c:v>75.134710329674022</c:v>
                </c:pt>
                <c:pt idx="19">
                  <c:v>76.964916413108241</c:v>
                </c:pt>
                <c:pt idx="20">
                  <c:v>79.887805482531689</c:v>
                </c:pt>
                <c:pt idx="21">
                  <c:v>82.783443646477039</c:v>
                </c:pt>
                <c:pt idx="22">
                  <c:v>85.669089151077159</c:v>
                </c:pt>
                <c:pt idx="23">
                  <c:v>88.5708882916432</c:v>
                </c:pt>
                <c:pt idx="24">
                  <c:v>91.518366208673513</c:v>
                </c:pt>
                <c:pt idx="25">
                  <c:v>94.537246673755305</c:v>
                </c:pt>
                <c:pt idx="26">
                  <c:v>97.572110239908483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DEC-7E46-8F28-1BC4883DA301}"/>
            </c:ext>
          </c:extLst>
        </c:ser>
        <c:ser>
          <c:idx val="12"/>
          <c:order val="12"/>
          <c:tx>
            <c:v>13</c:v>
          </c:tx>
          <c:val>
            <c:numRef>
              <c:f>D_heads!$CE$795:$DK$795</c:f>
              <c:numCache>
                <c:formatCode>General</c:formatCode>
                <c:ptCount val="33"/>
                <c:pt idx="0">
                  <c:v>70.660274002815655</c:v>
                </c:pt>
                <c:pt idx="1">
                  <c:v>70.540920321032161</c:v>
                </c:pt>
                <c:pt idx="2">
                  <c:v>70.279895142238004</c:v>
                </c:pt>
                <c:pt idx="3">
                  <c:v>69.856772850986872</c:v>
                </c:pt>
                <c:pt idx="4">
                  <c:v>69.421979405329679</c:v>
                </c:pt>
                <c:pt idx="5">
                  <c:v>70.344694516151009</c:v>
                </c:pt>
                <c:pt idx="6">
                  <c:v>71.259556903340709</c:v>
                </c:pt>
                <c:pt idx="7">
                  <c:v>72.015832384511043</c:v>
                </c:pt>
                <c:pt idx="8">
                  <c:v>72.608515014666622</c:v>
                </c:pt>
                <c:pt idx="9">
                  <c:v>72.93132635473124</c:v>
                </c:pt>
                <c:pt idx="10">
                  <c:v>73.094468360135465</c:v>
                </c:pt>
                <c:pt idx="11">
                  <c:v>73.121085169003564</c:v>
                </c:pt>
                <c:pt idx="12">
                  <c:v>73.058011154816839</c:v>
                </c:pt>
                <c:pt idx="13">
                  <c:v>72.867515396393856</c:v>
                </c:pt>
                <c:pt idx="14">
                  <c:v>72.518957994899523</c:v>
                </c:pt>
                <c:pt idx="15">
                  <c:v>72.154268057159513</c:v>
                </c:pt>
                <c:pt idx="16">
                  <c:v>73.137673914881319</c:v>
                </c:pt>
                <c:pt idx="17">
                  <c:v>74.10618285853117</c:v>
                </c:pt>
                <c:pt idx="18">
                  <c:v>74.926742072555285</c:v>
                </c:pt>
                <c:pt idx="19">
                  <c:v>76.722004533846956</c:v>
                </c:pt>
                <c:pt idx="20">
                  <c:v>79.509846252180139</c:v>
                </c:pt>
                <c:pt idx="21">
                  <c:v>82.260503147244876</c:v>
                </c:pt>
                <c:pt idx="22">
                  <c:v>85.002827708817279</c:v>
                </c:pt>
                <c:pt idx="23">
                  <c:v>87.744865850498897</c:v>
                </c:pt>
                <c:pt idx="24">
                  <c:v>90.477931956888028</c:v>
                </c:pt>
                <c:pt idx="25">
                  <c:v>93.16963938532038</c:v>
                </c:pt>
                <c:pt idx="26">
                  <c:v>95.730917479012135</c:v>
                </c:pt>
                <c:pt idx="27">
                  <c:v>97.977517275982038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DEC-7E46-8F28-1BC4883DA301}"/>
            </c:ext>
          </c:extLst>
        </c:ser>
        <c:ser>
          <c:idx val="13"/>
          <c:order val="13"/>
          <c:tx>
            <c:v>14</c:v>
          </c:tx>
          <c:val>
            <c:numRef>
              <c:f>D_heads!$CE$796:$DK$796</c:f>
              <c:numCache>
                <c:formatCode>General</c:formatCode>
                <c:ptCount val="33"/>
                <c:pt idx="0">
                  <c:v>70.667456728040278</c:v>
                </c:pt>
                <c:pt idx="1">
                  <c:v>70.605883694387018</c:v>
                </c:pt>
                <c:pt idx="2">
                  <c:v>70.487968345375251</c:v>
                </c:pt>
                <c:pt idx="3">
                  <c:v>70.356246177203872</c:v>
                </c:pt>
                <c:pt idx="4">
                  <c:v>70.358525995113041</c:v>
                </c:pt>
                <c:pt idx="5">
                  <c:v>70.814849879025758</c:v>
                </c:pt>
                <c:pt idx="6">
                  <c:v>71.403919002035224</c:v>
                </c:pt>
                <c:pt idx="7">
                  <c:v>71.973533168447503</c:v>
                </c:pt>
                <c:pt idx="8">
                  <c:v>72.471181545254325</c:v>
                </c:pt>
                <c:pt idx="9">
                  <c:v>72.797385658996959</c:v>
                </c:pt>
                <c:pt idx="10">
                  <c:v>72.954136418511354</c:v>
                </c:pt>
                <c:pt idx="11">
                  <c:v>72.976198414088657</c:v>
                </c:pt>
                <c:pt idx="12">
                  <c:v>72.867820119721159</c:v>
                </c:pt>
                <c:pt idx="13">
                  <c:v>72.555243155524764</c:v>
                </c:pt>
                <c:pt idx="14">
                  <c:v>71.772552236504254</c:v>
                </c:pt>
                <c:pt idx="15">
                  <c:v>69.61213324271759</c:v>
                </c:pt>
                <c:pt idx="16">
                  <c:v>72.435631574383777</c:v>
                </c:pt>
                <c:pt idx="17">
                  <c:v>73.87259634530389</c:v>
                </c:pt>
                <c:pt idx="18">
                  <c:v>74.815596663720697</c:v>
                </c:pt>
                <c:pt idx="19">
                  <c:v>76.541289696349907</c:v>
                </c:pt>
                <c:pt idx="20">
                  <c:v>79.146928056893458</c:v>
                </c:pt>
                <c:pt idx="21">
                  <c:v>81.724002002917018</c:v>
                </c:pt>
                <c:pt idx="22">
                  <c:v>84.315224443491985</c:v>
                </c:pt>
                <c:pt idx="23">
                  <c:v>86.906464451426558</c:v>
                </c:pt>
                <c:pt idx="24">
                  <c:v>89.457792200924416</c:v>
                </c:pt>
                <c:pt idx="25">
                  <c:v>91.911688233341067</c:v>
                </c:pt>
                <c:pt idx="26">
                  <c:v>94.183913410854942</c:v>
                </c:pt>
                <c:pt idx="27">
                  <c:v>96.158916336544564</c:v>
                </c:pt>
                <c:pt idx="28">
                  <c:v>97.723077804224388</c:v>
                </c:pt>
                <c:pt idx="29">
                  <c:v>98.523594762672815</c:v>
                </c:pt>
                <c:pt idx="30">
                  <c:v>99.131896447741667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1DEC-7E46-8F28-1BC4883DA301}"/>
            </c:ext>
          </c:extLst>
        </c:ser>
        <c:ser>
          <c:idx val="14"/>
          <c:order val="14"/>
          <c:tx>
            <c:v>15</c:v>
          </c:tx>
          <c:val>
            <c:numRef>
              <c:f>D_heads!$CE$797:$DK$797</c:f>
              <c:numCache>
                <c:formatCode>General</c:formatCode>
                <c:ptCount val="33"/>
                <c:pt idx="0">
                  <c:v>70.724565421545663</c:v>
                </c:pt>
                <c:pt idx="1">
                  <c:v>70.715545759051864</c:v>
                </c:pt>
                <c:pt idx="2">
                  <c:v>70.698211535340519</c:v>
                </c:pt>
                <c:pt idx="3">
                  <c:v>70.710090824411878</c:v>
                </c:pt>
                <c:pt idx="4">
                  <c:v>70.829415350152175</c:v>
                </c:pt>
                <c:pt idx="5">
                  <c:v>71.140663745384074</c:v>
                </c:pt>
                <c:pt idx="6">
                  <c:v>71.556160005629067</c:v>
                </c:pt>
                <c:pt idx="7">
                  <c:v>71.991646910054399</c:v>
                </c:pt>
                <c:pt idx="8">
                  <c:v>72.393765159828249</c:v>
                </c:pt>
                <c:pt idx="9">
                  <c:v>72.721398909815875</c:v>
                </c:pt>
                <c:pt idx="10">
                  <c:v>72.882892325648683</c:v>
                </c:pt>
                <c:pt idx="11">
                  <c:v>72.93491532963418</c:v>
                </c:pt>
                <c:pt idx="12">
                  <c:v>72.876117980646427</c:v>
                </c:pt>
                <c:pt idx="13">
                  <c:v>72.707387180208684</c:v>
                </c:pt>
                <c:pt idx="14">
                  <c:v>72.398189474050241</c:v>
                </c:pt>
                <c:pt idx="15">
                  <c:v>72.080409006014406</c:v>
                </c:pt>
                <c:pt idx="16">
                  <c:v>73.114463926362831</c:v>
                </c:pt>
                <c:pt idx="17">
                  <c:v>74.127328748259288</c:v>
                </c:pt>
                <c:pt idx="18">
                  <c:v>74.95154253905325</c:v>
                </c:pt>
                <c:pt idx="19">
                  <c:v>76.493649809035063</c:v>
                </c:pt>
                <c:pt idx="20">
                  <c:v>78.790394727686149</c:v>
                </c:pt>
                <c:pt idx="21">
                  <c:v>81.151404026137854</c:v>
                </c:pt>
                <c:pt idx="22">
                  <c:v>83.605901949924345</c:v>
                </c:pt>
                <c:pt idx="23">
                  <c:v>86.08653187044402</c:v>
                </c:pt>
                <c:pt idx="24">
                  <c:v>88.513904403049025</c:v>
                </c:pt>
                <c:pt idx="25">
                  <c:v>90.814489402979561</c:v>
                </c:pt>
                <c:pt idx="26">
                  <c:v>92.913460907952086</c:v>
                </c:pt>
                <c:pt idx="27">
                  <c:v>94.730706171658312</c:v>
                </c:pt>
                <c:pt idx="28">
                  <c:v>96.189527096334288</c:v>
                </c:pt>
                <c:pt idx="29">
                  <c:v>97.21922348977364</c:v>
                </c:pt>
                <c:pt idx="30">
                  <c:v>97.983882129332258</c:v>
                </c:pt>
                <c:pt idx="31">
                  <c:v>98.589506902871577</c:v>
                </c:pt>
                <c:pt idx="32">
                  <c:v>98.810581705216677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DEC-7E46-8F28-1BC4883DA301}"/>
            </c:ext>
          </c:extLst>
        </c:ser>
        <c:ser>
          <c:idx val="15"/>
          <c:order val="15"/>
          <c:tx>
            <c:v>16</c:v>
          </c:tx>
          <c:val>
            <c:numRef>
              <c:f>D_heads!$CE$798:$DK$798</c:f>
              <c:numCache>
                <c:formatCode>General</c:formatCode>
                <c:ptCount val="33"/>
                <c:pt idx="0">
                  <c:v>70.779045780948977</c:v>
                </c:pt>
                <c:pt idx="1">
                  <c:v>70.821877850324199</c:v>
                </c:pt>
                <c:pt idx="2">
                  <c:v>70.867603268625302</c:v>
                </c:pt>
                <c:pt idx="3">
                  <c:v>70.944862048179289</c:v>
                </c:pt>
                <c:pt idx="4">
                  <c:v>71.096765689994172</c:v>
                </c:pt>
                <c:pt idx="5">
                  <c:v>71.350630954757861</c:v>
                </c:pt>
                <c:pt idx="6">
                  <c:v>71.676831151048219</c:v>
                </c:pt>
                <c:pt idx="7">
                  <c:v>72.031572687728058</c:v>
                </c:pt>
                <c:pt idx="8">
                  <c:v>72.379301977229787</c:v>
                </c:pt>
                <c:pt idx="9">
                  <c:v>72.700049057024202</c:v>
                </c:pt>
                <c:pt idx="10">
                  <c:v>72.909645570477736</c:v>
                </c:pt>
                <c:pt idx="11">
                  <c:v>72.998849295553796</c:v>
                </c:pt>
                <c:pt idx="12">
                  <c:v>73.008241038545037</c:v>
                </c:pt>
                <c:pt idx="13">
                  <c:v>72.994302323386393</c:v>
                </c:pt>
                <c:pt idx="14">
                  <c:v>73.02672626610277</c:v>
                </c:pt>
                <c:pt idx="15">
                  <c:v>73.19117904265245</c:v>
                </c:pt>
                <c:pt idx="16">
                  <c:v>73.808829066498262</c:v>
                </c:pt>
                <c:pt idx="17">
                  <c:v>74.565067910501654</c:v>
                </c:pt>
                <c:pt idx="18">
                  <c:v>75.28922813300214</c:v>
                </c:pt>
                <c:pt idx="19">
                  <c:v>76.594228682951467</c:v>
                </c:pt>
                <c:pt idx="20">
                  <c:v>78.347377333640708</c:v>
                </c:pt>
                <c:pt idx="21">
                  <c:v>80.463307951593507</c:v>
                </c:pt>
                <c:pt idx="22">
                  <c:v>82.848669301708611</c:v>
                </c:pt>
                <c:pt idx="23">
                  <c:v>85.298322509204297</c:v>
                </c:pt>
                <c:pt idx="24">
                  <c:v>87.675517126277029</c:v>
                </c:pt>
                <c:pt idx="25">
                  <c:v>89.897858147618408</c:v>
                </c:pt>
                <c:pt idx="26">
                  <c:v>91.903914057315276</c:v>
                </c:pt>
                <c:pt idx="27">
                  <c:v>93.640298850489572</c:v>
                </c:pt>
                <c:pt idx="28">
                  <c:v>95.064642034671238</c:v>
                </c:pt>
                <c:pt idx="29">
                  <c:v>96.159547504890057</c:v>
                </c:pt>
                <c:pt idx="30">
                  <c:v>96.974647818135537</c:v>
                </c:pt>
                <c:pt idx="31">
                  <c:v>97.543382454101206</c:v>
                </c:pt>
                <c:pt idx="32">
                  <c:v>97.822083214895855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1DEC-7E46-8F28-1BC4883DA301}"/>
            </c:ext>
          </c:extLst>
        </c:ser>
        <c:ser>
          <c:idx val="16"/>
          <c:order val="16"/>
          <c:tx>
            <c:v>17</c:v>
          </c:tx>
          <c:val>
            <c:numRef>
              <c:f>D_heads!$CE$799:$DK$799</c:f>
              <c:numCache>
                <c:formatCode>General</c:formatCode>
                <c:ptCount val="33"/>
                <c:pt idx="0">
                  <c:v>-99</c:v>
                </c:pt>
                <c:pt idx="1">
                  <c:v>70.913672108365404</c:v>
                </c:pt>
                <c:pt idx="2">
                  <c:v>70.993823491977466</c:v>
                </c:pt>
                <c:pt idx="3">
                  <c:v>71.093359494057751</c:v>
                </c:pt>
                <c:pt idx="4">
                  <c:v>71.250537988035958</c:v>
                </c:pt>
                <c:pt idx="5">
                  <c:v>71.476662657646315</c:v>
                </c:pt>
                <c:pt idx="6">
                  <c:v>71.75737948946275</c:v>
                </c:pt>
                <c:pt idx="7">
                  <c:v>72.066951452032853</c:v>
                </c:pt>
                <c:pt idx="8">
                  <c:v>72.380286859853058</c:v>
                </c:pt>
                <c:pt idx="9">
                  <c:v>72.678343536927144</c:v>
                </c:pt>
                <c:pt idx="10">
                  <c:v>72.945316134782814</c:v>
                </c:pt>
                <c:pt idx="11">
                  <c:v>73.128023031014479</c:v>
                </c:pt>
                <c:pt idx="12">
                  <c:v>73.228165898864262</c:v>
                </c:pt>
                <c:pt idx="13">
                  <c:v>73.346590029552033</c:v>
                </c:pt>
                <c:pt idx="14">
                  <c:v>73.517553450419911</c:v>
                </c:pt>
                <c:pt idx="15">
                  <c:v>73.84308392858587</c:v>
                </c:pt>
                <c:pt idx="16">
                  <c:v>74.358950442628682</c:v>
                </c:pt>
                <c:pt idx="17">
                  <c:v>75.029243914640318</c:v>
                </c:pt>
                <c:pt idx="18">
                  <c:v>75.823445218774523</c:v>
                </c:pt>
                <c:pt idx="19">
                  <c:v>76.852363946305388</c:v>
                </c:pt>
                <c:pt idx="20">
                  <c:v>77.829833528814291</c:v>
                </c:pt>
                <c:pt idx="21">
                  <c:v>79.483699431372102</c:v>
                </c:pt>
                <c:pt idx="22">
                  <c:v>82.005286310867959</c:v>
                </c:pt>
                <c:pt idx="23">
                  <c:v>84.560951306955459</c:v>
                </c:pt>
                <c:pt idx="24">
                  <c:v>86.970601648205005</c:v>
                </c:pt>
                <c:pt idx="25">
                  <c:v>89.176359660903856</c:v>
                </c:pt>
                <c:pt idx="26">
                  <c:v>91.143098151228941</c:v>
                </c:pt>
                <c:pt idx="27">
                  <c:v>92.84118040640945</c:v>
                </c:pt>
                <c:pt idx="28">
                  <c:v>94.248598412469448</c:v>
                </c:pt>
                <c:pt idx="29">
                  <c:v>95.359202570172073</c:v>
                </c:pt>
                <c:pt idx="30">
                  <c:v>96.191397699740719</c:v>
                </c:pt>
                <c:pt idx="31">
                  <c:v>96.766976309041226</c:v>
                </c:pt>
                <c:pt idx="32">
                  <c:v>97.092002498953221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DEC-7E46-8F28-1BC4883DA301}"/>
            </c:ext>
          </c:extLst>
        </c:ser>
        <c:ser>
          <c:idx val="17"/>
          <c:order val="17"/>
          <c:tx>
            <c:v>18</c:v>
          </c:tx>
          <c:val>
            <c:numRef>
              <c:f>D_heads!$CE$800:$DK$800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71.089021919687553</c:v>
                </c:pt>
                <c:pt idx="3">
                  <c:v>71.172585590575821</c:v>
                </c:pt>
                <c:pt idx="4">
                  <c:v>71.323747090993649</c:v>
                </c:pt>
                <c:pt idx="5">
                  <c:v>71.536500556182204</c:v>
                </c:pt>
                <c:pt idx="6">
                  <c:v>71.79748981288256</c:v>
                </c:pt>
                <c:pt idx="7">
                  <c:v>72.087005836069721</c:v>
                </c:pt>
                <c:pt idx="8">
                  <c:v>72.385014501444161</c:v>
                </c:pt>
                <c:pt idx="9">
                  <c:v>72.676213958206134</c:v>
                </c:pt>
                <c:pt idx="10">
                  <c:v>72.953774820673743</c:v>
                </c:pt>
                <c:pt idx="11">
                  <c:v>73.228316062405312</c:v>
                </c:pt>
                <c:pt idx="12">
                  <c:v>73.491705686656161</c:v>
                </c:pt>
                <c:pt idx="13">
                  <c:v>73.695398265214806</c:v>
                </c:pt>
                <c:pt idx="14">
                  <c:v>73.927946247398197</c:v>
                </c:pt>
                <c:pt idx="15">
                  <c:v>74.298988053216547</c:v>
                </c:pt>
                <c:pt idx="16">
                  <c:v>74.748992894743381</c:v>
                </c:pt>
                <c:pt idx="17">
                  <c:v>75.363873985990139</c:v>
                </c:pt>
                <c:pt idx="18">
                  <c:v>76.117322450347302</c:v>
                </c:pt>
                <c:pt idx="19">
                  <c:v>77.00146527651593</c:v>
                </c:pt>
                <c:pt idx="20">
                  <c:v>77.933158077020494</c:v>
                </c:pt>
                <c:pt idx="21">
                  <c:v>78.935457074560375</c:v>
                </c:pt>
                <c:pt idx="22">
                  <c:v>81.105880809819865</c:v>
                </c:pt>
                <c:pt idx="23">
                  <c:v>83.947895544779144</c:v>
                </c:pt>
                <c:pt idx="24">
                  <c:v>86.448117970171097</c:v>
                </c:pt>
                <c:pt idx="25">
                  <c:v>88.672644945876158</c:v>
                </c:pt>
                <c:pt idx="26">
                  <c:v>90.629908133316647</c:v>
                </c:pt>
                <c:pt idx="27">
                  <c:v>92.311876970295927</c:v>
                </c:pt>
                <c:pt idx="28">
                  <c:v>93.708672230765188</c:v>
                </c:pt>
                <c:pt idx="29">
                  <c:v>94.81669281991897</c:v>
                </c:pt>
                <c:pt idx="30">
                  <c:v>95.644283598738895</c:v>
                </c:pt>
                <c:pt idx="31">
                  <c:v>96.220707740816863</c:v>
                </c:pt>
                <c:pt idx="32">
                  <c:v>96.666570911825914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DEC-7E46-8F28-1BC4883DA301}"/>
            </c:ext>
          </c:extLst>
        </c:ser>
        <c:ser>
          <c:idx val="18"/>
          <c:order val="18"/>
          <c:tx>
            <c:v>19</c:v>
          </c:tx>
          <c:val>
            <c:numRef>
              <c:f>D_heads!$CE$801:$DK$801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73.703535193729593</c:v>
                </c:pt>
                <c:pt idx="13">
                  <c:v>73.903973215230948</c:v>
                </c:pt>
                <c:pt idx="14">
                  <c:v>74.201614023884304</c:v>
                </c:pt>
                <c:pt idx="15">
                  <c:v>74.546587458254791</c:v>
                </c:pt>
                <c:pt idx="16">
                  <c:v>74.968509815209771</c:v>
                </c:pt>
                <c:pt idx="17">
                  <c:v>75.554301253055201</c:v>
                </c:pt>
                <c:pt idx="18">
                  <c:v>76.27488586383582</c:v>
                </c:pt>
                <c:pt idx="19">
                  <c:v>77.097415664579557</c:v>
                </c:pt>
                <c:pt idx="20">
                  <c:v>77.960295501816034</c:v>
                </c:pt>
                <c:pt idx="21">
                  <c:v>78.844731647842281</c:v>
                </c:pt>
                <c:pt idx="22">
                  <c:v>80.815106162880738</c:v>
                </c:pt>
                <c:pt idx="23">
                  <c:v>83.654869039065588</c:v>
                </c:pt>
                <c:pt idx="24">
                  <c:v>86.179811655489445</c:v>
                </c:pt>
                <c:pt idx="25">
                  <c:v>88.414900382070726</c:v>
                </c:pt>
                <c:pt idx="26">
                  <c:v>90.37092136735599</c:v>
                </c:pt>
                <c:pt idx="27">
                  <c:v>92.046833857542893</c:v>
                </c:pt>
                <c:pt idx="28">
                  <c:v>93.436757912775207</c:v>
                </c:pt>
                <c:pt idx="29">
                  <c:v>94.533971377708184</c:v>
                </c:pt>
                <c:pt idx="30">
                  <c:v>95.327786684201143</c:v>
                </c:pt>
                <c:pt idx="31">
                  <c:v>95.78451607867737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1DEC-7E46-8F28-1BC4883DA301}"/>
            </c:ext>
          </c:extLst>
        </c:ser>
        <c:bandFmts/>
        <c:axId val="1369804351"/>
        <c:axId val="1369806079"/>
        <c:axId val="1369966255"/>
      </c:surfaceChart>
      <c:catAx>
        <c:axId val="1369804351"/>
        <c:scaling>
          <c:orientation val="minMax"/>
        </c:scaling>
        <c:delete val="0"/>
        <c:axPos val="b"/>
        <c:majorTickMark val="out"/>
        <c:minorTickMark val="none"/>
        <c:tickLblPos val="nextTo"/>
        <c:crossAx val="1369806079"/>
        <c:crosses val="autoZero"/>
        <c:auto val="1"/>
        <c:lblAlgn val="ctr"/>
        <c:lblOffset val="100"/>
        <c:noMultiLvlLbl val="0"/>
      </c:catAx>
      <c:valAx>
        <c:axId val="1369806079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369804351"/>
        <c:crosses val="autoZero"/>
        <c:crossBetween val="midCat"/>
        <c:majorUnit val="20"/>
      </c:valAx>
      <c:serAx>
        <c:axId val="1369966255"/>
        <c:scaling>
          <c:orientation val="minMax"/>
        </c:scaling>
        <c:delete val="0"/>
        <c:axPos val="b"/>
        <c:majorTickMark val="out"/>
        <c:minorTickMark val="none"/>
        <c:tickLblPos val="nextTo"/>
        <c:crossAx val="1369806079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v>1</c:v>
          </c:tx>
          <c:val>
            <c:numRef>
              <c:f>D_heads!$CE$803:$DK$803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73.996763379738326</c:v>
                </c:pt>
                <c:pt idx="5">
                  <c:v>74.099241248239153</c:v>
                </c:pt>
                <c:pt idx="6">
                  <c:v>74.232162780022279</c:v>
                </c:pt>
                <c:pt idx="7">
                  <c:v>74.383873419932371</c:v>
                </c:pt>
                <c:pt idx="8">
                  <c:v>74.532511299681374</c:v>
                </c:pt>
                <c:pt idx="9">
                  <c:v>74.700581450500479</c:v>
                </c:pt>
                <c:pt idx="10">
                  <c:v>74.86602493348974</c:v>
                </c:pt>
                <c:pt idx="11">
                  <c:v>75.000267127592565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737-D14B-B505-D1724BFE7816}"/>
            </c:ext>
          </c:extLst>
        </c:ser>
        <c:ser>
          <c:idx val="1"/>
          <c:order val="1"/>
          <c:tx>
            <c:v>2</c:v>
          </c:tx>
          <c:val>
            <c:numRef>
              <c:f>D_heads!$CE$804:$DK$804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73.559884141989912</c:v>
                </c:pt>
                <c:pt idx="3">
                  <c:v>73.70227832890582</c:v>
                </c:pt>
                <c:pt idx="4">
                  <c:v>73.889060890293464</c:v>
                </c:pt>
                <c:pt idx="5">
                  <c:v>74.01357383268487</c:v>
                </c:pt>
                <c:pt idx="6">
                  <c:v>74.158151273646126</c:v>
                </c:pt>
                <c:pt idx="7">
                  <c:v>74.331725471256348</c:v>
                </c:pt>
                <c:pt idx="8">
                  <c:v>74.507860256720264</c:v>
                </c:pt>
                <c:pt idx="9">
                  <c:v>74.697991437704928</c:v>
                </c:pt>
                <c:pt idx="10">
                  <c:v>74.892011620299471</c:v>
                </c:pt>
                <c:pt idx="11">
                  <c:v>75.129297287169678</c:v>
                </c:pt>
                <c:pt idx="12">
                  <c:v>75.481062725508124</c:v>
                </c:pt>
                <c:pt idx="13">
                  <c:v>75.846147679487274</c:v>
                </c:pt>
                <c:pt idx="14">
                  <c:v>76.245674302244339</c:v>
                </c:pt>
                <c:pt idx="15">
                  <c:v>76.691778031789426</c:v>
                </c:pt>
                <c:pt idx="16">
                  <c:v>77.192878077014669</c:v>
                </c:pt>
                <c:pt idx="17">
                  <c:v>77.754075127667193</c:v>
                </c:pt>
                <c:pt idx="18">
                  <c:v>78.376347058438569</c:v>
                </c:pt>
                <c:pt idx="19">
                  <c:v>80.070072400123379</c:v>
                </c:pt>
                <c:pt idx="20">
                  <c:v>82.769327193283857</c:v>
                </c:pt>
                <c:pt idx="21">
                  <c:v>85.306999716734722</c:v>
                </c:pt>
                <c:pt idx="22">
                  <c:v>87.263447948035804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737-D14B-B505-D1724BFE7816}"/>
            </c:ext>
          </c:extLst>
        </c:ser>
        <c:ser>
          <c:idx val="2"/>
          <c:order val="2"/>
          <c:tx>
            <c:v>3</c:v>
          </c:tx>
          <c:val>
            <c:numRef>
              <c:f>D_heads!$CE$805:$DK$805</c:f>
              <c:numCache>
                <c:formatCode>General</c:formatCode>
                <c:ptCount val="33"/>
                <c:pt idx="0">
                  <c:v>-99</c:v>
                </c:pt>
                <c:pt idx="1">
                  <c:v>73.261224722573132</c:v>
                </c:pt>
                <c:pt idx="2">
                  <c:v>73.407034391408672</c:v>
                </c:pt>
                <c:pt idx="3">
                  <c:v>73.585175826824113</c:v>
                </c:pt>
                <c:pt idx="4">
                  <c:v>73.776140997814835</c:v>
                </c:pt>
                <c:pt idx="5">
                  <c:v>73.902617001239292</c:v>
                </c:pt>
                <c:pt idx="6">
                  <c:v>74.049919599881306</c:v>
                </c:pt>
                <c:pt idx="7">
                  <c:v>74.22179530494509</c:v>
                </c:pt>
                <c:pt idx="8">
                  <c:v>74.413993223302285</c:v>
                </c:pt>
                <c:pt idx="9">
                  <c:v>74.636295092168965</c:v>
                </c:pt>
                <c:pt idx="10">
                  <c:v>74.869517989790339</c:v>
                </c:pt>
                <c:pt idx="11">
                  <c:v>75.138635747595544</c:v>
                </c:pt>
                <c:pt idx="12">
                  <c:v>75.462536469798607</c:v>
                </c:pt>
                <c:pt idx="13">
                  <c:v>75.806503493060745</c:v>
                </c:pt>
                <c:pt idx="14">
                  <c:v>76.193899018758884</c:v>
                </c:pt>
                <c:pt idx="15">
                  <c:v>76.631588063621962</c:v>
                </c:pt>
                <c:pt idx="16">
                  <c:v>77.127592152880965</c:v>
                </c:pt>
                <c:pt idx="17">
                  <c:v>77.687816277762735</c:v>
                </c:pt>
                <c:pt idx="18">
                  <c:v>78.315950488086756</c:v>
                </c:pt>
                <c:pt idx="19">
                  <c:v>80.060117844011259</c:v>
                </c:pt>
                <c:pt idx="20">
                  <c:v>82.910334880343683</c:v>
                </c:pt>
                <c:pt idx="21">
                  <c:v>85.867731386994336</c:v>
                </c:pt>
                <c:pt idx="22">
                  <c:v>89.19946800150737</c:v>
                </c:pt>
                <c:pt idx="23">
                  <c:v>94.200007992171209</c:v>
                </c:pt>
                <c:pt idx="24">
                  <c:v>100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737-D14B-B505-D1724BFE7816}"/>
            </c:ext>
          </c:extLst>
        </c:ser>
        <c:ser>
          <c:idx val="3"/>
          <c:order val="3"/>
          <c:tx>
            <c:v>4</c:v>
          </c:tx>
          <c:val>
            <c:numRef>
              <c:f>D_heads!$CE$806:$DK$806</c:f>
              <c:numCache>
                <c:formatCode>General</c:formatCode>
                <c:ptCount val="33"/>
                <c:pt idx="0">
                  <c:v>-99</c:v>
                </c:pt>
                <c:pt idx="1">
                  <c:v>73.104955881195053</c:v>
                </c:pt>
                <c:pt idx="2">
                  <c:v>73.211394865876883</c:v>
                </c:pt>
                <c:pt idx="3">
                  <c:v>73.381139367781344</c:v>
                </c:pt>
                <c:pt idx="4">
                  <c:v>73.60017248874658</c:v>
                </c:pt>
                <c:pt idx="5">
                  <c:v>73.765608474203432</c:v>
                </c:pt>
                <c:pt idx="6">
                  <c:v>73.911891353594442</c:v>
                </c:pt>
                <c:pt idx="7">
                  <c:v>74.086321344221005</c:v>
                </c:pt>
                <c:pt idx="8">
                  <c:v>74.284802806299041</c:v>
                </c:pt>
                <c:pt idx="9">
                  <c:v>74.508460704905403</c:v>
                </c:pt>
                <c:pt idx="10">
                  <c:v>74.755915219149216</c:v>
                </c:pt>
                <c:pt idx="11">
                  <c:v>75.037980126533768</c:v>
                </c:pt>
                <c:pt idx="12">
                  <c:v>75.368736586969987</c:v>
                </c:pt>
                <c:pt idx="13">
                  <c:v>75.718227546552342</c:v>
                </c:pt>
                <c:pt idx="14">
                  <c:v>76.086631248654626</c:v>
                </c:pt>
                <c:pt idx="15">
                  <c:v>76.507888596430163</c:v>
                </c:pt>
                <c:pt idx="16">
                  <c:v>76.992896482672222</c:v>
                </c:pt>
                <c:pt idx="17">
                  <c:v>77.548462614218266</c:v>
                </c:pt>
                <c:pt idx="18">
                  <c:v>78.180842138966284</c:v>
                </c:pt>
                <c:pt idx="19">
                  <c:v>79.969954869188257</c:v>
                </c:pt>
                <c:pt idx="20">
                  <c:v>82.923594531747597</c:v>
                </c:pt>
                <c:pt idx="21">
                  <c:v>86.033650222550094</c:v>
                </c:pt>
                <c:pt idx="22">
                  <c:v>89.446321984312021</c:v>
                </c:pt>
                <c:pt idx="23">
                  <c:v>93.380361248369624</c:v>
                </c:pt>
                <c:pt idx="24">
                  <c:v>97.297806066781661</c:v>
                </c:pt>
                <c:pt idx="25">
                  <c:v>100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737-D14B-B505-D1724BFE7816}"/>
            </c:ext>
          </c:extLst>
        </c:ser>
        <c:ser>
          <c:idx val="4"/>
          <c:order val="4"/>
          <c:tx>
            <c:v>5</c:v>
          </c:tx>
          <c:val>
            <c:numRef>
              <c:f>D_heads!$CE$807:$DK$807</c:f>
              <c:numCache>
                <c:formatCode>General</c:formatCode>
                <c:ptCount val="33"/>
                <c:pt idx="0">
                  <c:v>-99</c:v>
                </c:pt>
                <c:pt idx="1">
                  <c:v>72.831786922495681</c:v>
                </c:pt>
                <c:pt idx="2">
                  <c:v>72.941990438610546</c:v>
                </c:pt>
                <c:pt idx="3">
                  <c:v>73.117357948959054</c:v>
                </c:pt>
                <c:pt idx="4">
                  <c:v>73.353546754550806</c:v>
                </c:pt>
                <c:pt idx="5">
                  <c:v>73.58738254571179</c:v>
                </c:pt>
                <c:pt idx="6">
                  <c:v>73.740492503421393</c:v>
                </c:pt>
                <c:pt idx="7">
                  <c:v>73.92157439368529</c:v>
                </c:pt>
                <c:pt idx="8">
                  <c:v>74.125216683963671</c:v>
                </c:pt>
                <c:pt idx="9">
                  <c:v>74.351612965708981</c:v>
                </c:pt>
                <c:pt idx="10">
                  <c:v>74.602488166700141</c:v>
                </c:pt>
                <c:pt idx="11">
                  <c:v>74.883422281808265</c:v>
                </c:pt>
                <c:pt idx="12">
                  <c:v>75.200995165112303</c:v>
                </c:pt>
                <c:pt idx="13">
                  <c:v>75.555835764127949</c:v>
                </c:pt>
                <c:pt idx="14">
                  <c:v>75.921310953349845</c:v>
                </c:pt>
                <c:pt idx="15">
                  <c:v>76.31524417779633</c:v>
                </c:pt>
                <c:pt idx="16">
                  <c:v>76.782452874270376</c:v>
                </c:pt>
                <c:pt idx="17">
                  <c:v>77.327110847507612</c:v>
                </c:pt>
                <c:pt idx="18">
                  <c:v>77.957289235279546</c:v>
                </c:pt>
                <c:pt idx="19">
                  <c:v>79.768074850417065</c:v>
                </c:pt>
                <c:pt idx="20">
                  <c:v>82.759873782054029</c:v>
                </c:pt>
                <c:pt idx="21">
                  <c:v>85.876488822489748</c:v>
                </c:pt>
                <c:pt idx="22">
                  <c:v>89.151456208820449</c:v>
                </c:pt>
                <c:pt idx="23">
                  <c:v>92.557087492688012</c:v>
                </c:pt>
                <c:pt idx="24">
                  <c:v>95.790772629030926</c:v>
                </c:pt>
                <c:pt idx="25">
                  <c:v>98.362695626671382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737-D14B-B505-D1724BFE7816}"/>
            </c:ext>
          </c:extLst>
        </c:ser>
        <c:ser>
          <c:idx val="5"/>
          <c:order val="5"/>
          <c:tx>
            <c:v>6</c:v>
          </c:tx>
          <c:val>
            <c:numRef>
              <c:f>D_heads!$CE$808:$DK$808</c:f>
              <c:numCache>
                <c:formatCode>General</c:formatCode>
                <c:ptCount val="33"/>
                <c:pt idx="0">
                  <c:v>72.221797857037927</c:v>
                </c:pt>
                <c:pt idx="1">
                  <c:v>72.437951722579371</c:v>
                </c:pt>
                <c:pt idx="2">
                  <c:v>72.596961101773829</c:v>
                </c:pt>
                <c:pt idx="3">
                  <c:v>72.782297453874989</c:v>
                </c:pt>
                <c:pt idx="4">
                  <c:v>73.020875066378366</c:v>
                </c:pt>
                <c:pt idx="5">
                  <c:v>73.316376410873545</c:v>
                </c:pt>
                <c:pt idx="6">
                  <c:v>73.535898193140127</c:v>
                </c:pt>
                <c:pt idx="7">
                  <c:v>73.729045589349724</c:v>
                </c:pt>
                <c:pt idx="8">
                  <c:v>73.937657456943157</c:v>
                </c:pt>
                <c:pt idx="9">
                  <c:v>74.16506980362378</c:v>
                </c:pt>
                <c:pt idx="10">
                  <c:v>74.413788599849397</c:v>
                </c:pt>
                <c:pt idx="11">
                  <c:v>74.687015295574469</c:v>
                </c:pt>
                <c:pt idx="12">
                  <c:v>74.990779217023757</c:v>
                </c:pt>
                <c:pt idx="13">
                  <c:v>75.327606448969789</c:v>
                </c:pt>
                <c:pt idx="14">
                  <c:v>75.672333827258782</c:v>
                </c:pt>
                <c:pt idx="15">
                  <c:v>76.044129905405072</c:v>
                </c:pt>
                <c:pt idx="16">
                  <c:v>76.48937028815584</c:v>
                </c:pt>
                <c:pt idx="17">
                  <c:v>77.015053923708493</c:v>
                </c:pt>
                <c:pt idx="18">
                  <c:v>77.634421448266977</c:v>
                </c:pt>
                <c:pt idx="19">
                  <c:v>79.450995142555939</c:v>
                </c:pt>
                <c:pt idx="20">
                  <c:v>82.450772714593796</c:v>
                </c:pt>
                <c:pt idx="21">
                  <c:v>85.540510078756824</c:v>
                </c:pt>
                <c:pt idx="22">
                  <c:v>88.705567577953133</c:v>
                </c:pt>
                <c:pt idx="23">
                  <c:v>91.885512728019918</c:v>
                </c:pt>
                <c:pt idx="24">
                  <c:v>94.92536123451724</c:v>
                </c:pt>
                <c:pt idx="25">
                  <c:v>97.639955295266162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737-D14B-B505-D1724BFE7816}"/>
            </c:ext>
          </c:extLst>
        </c:ser>
        <c:ser>
          <c:idx val="6"/>
          <c:order val="6"/>
          <c:tx>
            <c:v>7</c:v>
          </c:tx>
          <c:val>
            <c:numRef>
              <c:f>D_heads!$CE$809:$DK$809</c:f>
              <c:numCache>
                <c:formatCode>General</c:formatCode>
                <c:ptCount val="33"/>
                <c:pt idx="0">
                  <c:v>71.995177996201065</c:v>
                </c:pt>
                <c:pt idx="1">
                  <c:v>72.090796032663135</c:v>
                </c:pt>
                <c:pt idx="2">
                  <c:v>72.215142166105139</c:v>
                </c:pt>
                <c:pt idx="3">
                  <c:v>72.383536351300819</c:v>
                </c:pt>
                <c:pt idx="4">
                  <c:v>72.620824618847848</c:v>
                </c:pt>
                <c:pt idx="5">
                  <c:v>72.94739010439153</c:v>
                </c:pt>
                <c:pt idx="6">
                  <c:v>73.279280855107771</c:v>
                </c:pt>
                <c:pt idx="7">
                  <c:v>73.515830934621832</c:v>
                </c:pt>
                <c:pt idx="8">
                  <c:v>73.726078798265448</c:v>
                </c:pt>
                <c:pt idx="9">
                  <c:v>73.952003898023577</c:v>
                </c:pt>
                <c:pt idx="10">
                  <c:v>74.195367765150039</c:v>
                </c:pt>
                <c:pt idx="11">
                  <c:v>74.454860934906989</c:v>
                </c:pt>
                <c:pt idx="12">
                  <c:v>74.742293330744872</c:v>
                </c:pt>
                <c:pt idx="13">
                  <c:v>75.036274170649975</c:v>
                </c:pt>
                <c:pt idx="14">
                  <c:v>75.341089271467553</c:v>
                </c:pt>
                <c:pt idx="15">
                  <c:v>75.694376954066485</c:v>
                </c:pt>
                <c:pt idx="16">
                  <c:v>76.110654699840367</c:v>
                </c:pt>
                <c:pt idx="17">
                  <c:v>76.604128265962785</c:v>
                </c:pt>
                <c:pt idx="18">
                  <c:v>77.199112526209603</c:v>
                </c:pt>
                <c:pt idx="19">
                  <c:v>79.019996743183412</c:v>
                </c:pt>
                <c:pt idx="20">
                  <c:v>82.031144933337373</c:v>
                </c:pt>
                <c:pt idx="21">
                  <c:v>85.108740849633705</c:v>
                </c:pt>
                <c:pt idx="22">
                  <c:v>88.224421657896912</c:v>
                </c:pt>
                <c:pt idx="23">
                  <c:v>91.333767719280971</c:v>
                </c:pt>
                <c:pt idx="24">
                  <c:v>94.365036728446398</c:v>
                </c:pt>
                <c:pt idx="25">
                  <c:v>97.251686152277699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737-D14B-B505-D1724BFE7816}"/>
            </c:ext>
          </c:extLst>
        </c:ser>
        <c:ser>
          <c:idx val="7"/>
          <c:order val="7"/>
          <c:tx>
            <c:v>8</c:v>
          </c:tx>
          <c:val>
            <c:numRef>
              <c:f>D_heads!$CE$810:$DK$810</c:f>
              <c:numCache>
                <c:formatCode>General</c:formatCode>
                <c:ptCount val="33"/>
                <c:pt idx="0">
                  <c:v>71.662472294551847</c:v>
                </c:pt>
                <c:pt idx="1">
                  <c:v>71.704445814319953</c:v>
                </c:pt>
                <c:pt idx="2">
                  <c:v>71.778811062797089</c:v>
                </c:pt>
                <c:pt idx="3">
                  <c:v>71.905420353224514</c:v>
                </c:pt>
                <c:pt idx="4">
                  <c:v>72.121040495265348</c:v>
                </c:pt>
                <c:pt idx="5">
                  <c:v>72.451997027834409</c:v>
                </c:pt>
                <c:pt idx="6">
                  <c:v>72.863584940329289</c:v>
                </c:pt>
                <c:pt idx="7">
                  <c:v>73.227630256755958</c:v>
                </c:pt>
                <c:pt idx="8">
                  <c:v>73.493604153259795</c:v>
                </c:pt>
                <c:pt idx="9">
                  <c:v>73.716283144278222</c:v>
                </c:pt>
                <c:pt idx="10">
                  <c:v>73.955604464264724</c:v>
                </c:pt>
                <c:pt idx="11">
                  <c:v>74.189557385519777</c:v>
                </c:pt>
                <c:pt idx="12">
                  <c:v>74.432052524104847</c:v>
                </c:pt>
                <c:pt idx="13">
                  <c:v>74.678904917865552</c:v>
                </c:pt>
                <c:pt idx="14">
                  <c:v>74.956173449785439</c:v>
                </c:pt>
                <c:pt idx="15">
                  <c:v>75.27643954623538</c:v>
                </c:pt>
                <c:pt idx="16">
                  <c:v>75.649553451100758</c:v>
                </c:pt>
                <c:pt idx="17">
                  <c:v>76.086506898079278</c:v>
                </c:pt>
                <c:pt idx="18">
                  <c:v>76.625254731666772</c:v>
                </c:pt>
                <c:pt idx="19">
                  <c:v>78.470603654649111</c:v>
                </c:pt>
                <c:pt idx="20">
                  <c:v>81.52449814428131</c:v>
                </c:pt>
                <c:pt idx="21">
                  <c:v>84.61840922075443</c:v>
                </c:pt>
                <c:pt idx="22">
                  <c:v>87.729229963069997</c:v>
                </c:pt>
                <c:pt idx="23">
                  <c:v>90.839817889894064</c:v>
                </c:pt>
                <c:pt idx="24">
                  <c:v>93.929147561490581</c:v>
                </c:pt>
                <c:pt idx="25">
                  <c:v>96.981662363207107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737-D14B-B505-D1724BFE7816}"/>
            </c:ext>
          </c:extLst>
        </c:ser>
        <c:ser>
          <c:idx val="8"/>
          <c:order val="8"/>
          <c:tx>
            <c:v>9</c:v>
          </c:tx>
          <c:val>
            <c:numRef>
              <c:f>D_heads!$CE$811:$DK$811</c:f>
              <c:numCache>
                <c:formatCode>General</c:formatCode>
                <c:ptCount val="33"/>
                <c:pt idx="0">
                  <c:v>71.27732422410763</c:v>
                </c:pt>
                <c:pt idx="1">
                  <c:v>71.275236196569793</c:v>
                </c:pt>
                <c:pt idx="2">
                  <c:v>71.279770477268826</c:v>
                </c:pt>
                <c:pt idx="3">
                  <c:v>71.327831316497935</c:v>
                </c:pt>
                <c:pt idx="4">
                  <c:v>71.495462059011459</c:v>
                </c:pt>
                <c:pt idx="5">
                  <c:v>71.865519865357982</c:v>
                </c:pt>
                <c:pt idx="6">
                  <c:v>72.346419154973617</c:v>
                </c:pt>
                <c:pt idx="7">
                  <c:v>72.842334873736391</c:v>
                </c:pt>
                <c:pt idx="8">
                  <c:v>73.21054810073403</c:v>
                </c:pt>
                <c:pt idx="9">
                  <c:v>73.458704216470807</c:v>
                </c:pt>
                <c:pt idx="10">
                  <c:v>73.678496586274576</c:v>
                </c:pt>
                <c:pt idx="11">
                  <c:v>73.873001819418235</c:v>
                </c:pt>
                <c:pt idx="12">
                  <c:v>74.074748119242315</c:v>
                </c:pt>
                <c:pt idx="13">
                  <c:v>74.285916903466301</c:v>
                </c:pt>
                <c:pt idx="14">
                  <c:v>74.52306141233062</c:v>
                </c:pt>
                <c:pt idx="15">
                  <c:v>74.80045989835331</c:v>
                </c:pt>
                <c:pt idx="16">
                  <c:v>75.119422696077791</c:v>
                </c:pt>
                <c:pt idx="17">
                  <c:v>75.46190590123679</c:v>
                </c:pt>
                <c:pt idx="18">
                  <c:v>75.846825407905826</c:v>
                </c:pt>
                <c:pt idx="19">
                  <c:v>77.799210259339148</c:v>
                </c:pt>
                <c:pt idx="20">
                  <c:v>80.957258154398701</c:v>
                </c:pt>
                <c:pt idx="21">
                  <c:v>84.09068241995621</c:v>
                </c:pt>
                <c:pt idx="22">
                  <c:v>87.213879905946555</c:v>
                </c:pt>
                <c:pt idx="23">
                  <c:v>90.346831879755612</c:v>
                </c:pt>
                <c:pt idx="24">
                  <c:v>93.509876847078274</c:v>
                </c:pt>
                <c:pt idx="25">
                  <c:v>96.725717620313802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7737-D14B-B505-D1724BFE7816}"/>
            </c:ext>
          </c:extLst>
        </c:ser>
        <c:ser>
          <c:idx val="9"/>
          <c:order val="9"/>
          <c:tx>
            <c:v>10</c:v>
          </c:tx>
          <c:val>
            <c:numRef>
              <c:f>D_heads!$CE$812:$DK$812</c:f>
              <c:numCache>
                <c:formatCode>General</c:formatCode>
                <c:ptCount val="33"/>
                <c:pt idx="0">
                  <c:v>70.883794274959669</c:v>
                </c:pt>
                <c:pt idx="1">
                  <c:v>70.828935470125089</c:v>
                </c:pt>
                <c:pt idx="2">
                  <c:v>70.726736701795588</c:v>
                </c:pt>
                <c:pt idx="3">
                  <c:v>70.620208951859311</c:v>
                </c:pt>
                <c:pt idx="4">
                  <c:v>70.656997358790392</c:v>
                </c:pt>
                <c:pt idx="5">
                  <c:v>71.157747223338063</c:v>
                </c:pt>
                <c:pt idx="6">
                  <c:v>71.803789052615073</c:v>
                </c:pt>
                <c:pt idx="7">
                  <c:v>72.451563075945856</c:v>
                </c:pt>
                <c:pt idx="8">
                  <c:v>72.919593189829968</c:v>
                </c:pt>
                <c:pt idx="9">
                  <c:v>73.174273328317668</c:v>
                </c:pt>
                <c:pt idx="10">
                  <c:v>73.37146301601932</c:v>
                </c:pt>
                <c:pt idx="11">
                  <c:v>73.543995533028678</c:v>
                </c:pt>
                <c:pt idx="12">
                  <c:v>73.702815015004816</c:v>
                </c:pt>
                <c:pt idx="13">
                  <c:v>73.861750631865107</c:v>
                </c:pt>
                <c:pt idx="14">
                  <c:v>74.044496780390205</c:v>
                </c:pt>
                <c:pt idx="15">
                  <c:v>74.277721464113725</c:v>
                </c:pt>
                <c:pt idx="16">
                  <c:v>74.560581428558692</c:v>
                </c:pt>
                <c:pt idx="17">
                  <c:v>74.789683099043359</c:v>
                </c:pt>
                <c:pt idx="18">
                  <c:v>74.667181450623616</c:v>
                </c:pt>
                <c:pt idx="19">
                  <c:v>77.072917319019751</c:v>
                </c:pt>
                <c:pt idx="20">
                  <c:v>80.394059083222729</c:v>
                </c:pt>
                <c:pt idx="21">
                  <c:v>83.552688085120238</c:v>
                </c:pt>
                <c:pt idx="22">
                  <c:v>86.668373056316668</c:v>
                </c:pt>
                <c:pt idx="23">
                  <c:v>89.803446062550307</c:v>
                </c:pt>
                <c:pt idx="24">
                  <c:v>93.017602433976393</c:v>
                </c:pt>
                <c:pt idx="25">
                  <c:v>96.39122582305707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737-D14B-B505-D1724BFE7816}"/>
            </c:ext>
          </c:extLst>
        </c:ser>
        <c:ser>
          <c:idx val="10"/>
          <c:order val="10"/>
          <c:tx>
            <c:v>11</c:v>
          </c:tx>
          <c:val>
            <c:numRef>
              <c:f>D_heads!$CE$813:$DK$813</c:f>
              <c:numCache>
                <c:formatCode>General</c:formatCode>
                <c:ptCount val="33"/>
                <c:pt idx="0">
                  <c:v>70.534652229877992</c:v>
                </c:pt>
                <c:pt idx="1">
                  <c:v>70.419504878100426</c:v>
                </c:pt>
                <c:pt idx="2">
                  <c:v>70.167564206632449</c:v>
                </c:pt>
                <c:pt idx="3">
                  <c:v>69.758805901464356</c:v>
                </c:pt>
                <c:pt idx="4">
                  <c:v>69.344110883994503</c:v>
                </c:pt>
                <c:pt idx="5">
                  <c:v>70.294227553072417</c:v>
                </c:pt>
                <c:pt idx="6">
                  <c:v>71.248978010237337</c:v>
                </c:pt>
                <c:pt idx="7">
                  <c:v>72.074083565549685</c:v>
                </c:pt>
                <c:pt idx="8">
                  <c:v>72.630759954474911</c:v>
                </c:pt>
                <c:pt idx="9">
                  <c:v>72.892117236966442</c:v>
                </c:pt>
                <c:pt idx="10">
                  <c:v>73.083873902680025</c:v>
                </c:pt>
                <c:pt idx="11">
                  <c:v>73.223492772751783</c:v>
                </c:pt>
                <c:pt idx="12">
                  <c:v>73.325559703117833</c:v>
                </c:pt>
                <c:pt idx="13">
                  <c:v>73.408571407416588</c:v>
                </c:pt>
                <c:pt idx="14">
                  <c:v>73.510255050804034</c:v>
                </c:pt>
                <c:pt idx="15">
                  <c:v>73.700153247765101</c:v>
                </c:pt>
                <c:pt idx="16">
                  <c:v>74.050308215156306</c:v>
                </c:pt>
                <c:pt idx="17">
                  <c:v>74.463877840309763</c:v>
                </c:pt>
                <c:pt idx="18">
                  <c:v>74.897560859647498</c:v>
                </c:pt>
                <c:pt idx="19">
                  <c:v>76.853988879708368</c:v>
                </c:pt>
                <c:pt idx="20">
                  <c:v>79.972783164780324</c:v>
                </c:pt>
                <c:pt idx="21">
                  <c:v>83.037133503004512</c:v>
                </c:pt>
                <c:pt idx="22">
                  <c:v>86.08306325586544</c:v>
                </c:pt>
                <c:pt idx="23">
                  <c:v>89.160655783229927</c:v>
                </c:pt>
                <c:pt idx="24">
                  <c:v>92.3456391435396</c:v>
                </c:pt>
                <c:pt idx="25">
                  <c:v>95.801467874535106</c:v>
                </c:pt>
                <c:pt idx="26">
                  <c:v>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7737-D14B-B505-D1724BFE7816}"/>
            </c:ext>
          </c:extLst>
        </c:ser>
        <c:ser>
          <c:idx val="11"/>
          <c:order val="11"/>
          <c:tx>
            <c:v>12</c:v>
          </c:tx>
          <c:val>
            <c:numRef>
              <c:f>D_heads!$CE$814:$DK$814</c:f>
              <c:numCache>
                <c:formatCode>General</c:formatCode>
                <c:ptCount val="33"/>
                <c:pt idx="0">
                  <c:v>70.290185740574245</c:v>
                </c:pt>
                <c:pt idx="1">
                  <c:v>70.136396858950107</c:v>
                </c:pt>
                <c:pt idx="2">
                  <c:v>69.754740691032126</c:v>
                </c:pt>
                <c:pt idx="3">
                  <c:v>68.892874044480877</c:v>
                </c:pt>
                <c:pt idx="4">
                  <c:v>66.655951390670353</c:v>
                </c:pt>
                <c:pt idx="5">
                  <c:v>69.415618030105875</c:v>
                </c:pt>
                <c:pt idx="6">
                  <c:v>70.813362223611762</c:v>
                </c:pt>
                <c:pt idx="7">
                  <c:v>71.769032187671428</c:v>
                </c:pt>
                <c:pt idx="8">
                  <c:v>72.396468606996649</c:v>
                </c:pt>
                <c:pt idx="9">
                  <c:v>72.674346098135132</c:v>
                </c:pt>
                <c:pt idx="10">
                  <c:v>72.843209987763899</c:v>
                </c:pt>
                <c:pt idx="11">
                  <c:v>72.935332618691774</c:v>
                </c:pt>
                <c:pt idx="12">
                  <c:v>72.9621537290557</c:v>
                </c:pt>
                <c:pt idx="13">
                  <c:v>72.931517980091613</c:v>
                </c:pt>
                <c:pt idx="14">
                  <c:v>72.88260030608599</c:v>
                </c:pt>
                <c:pt idx="15">
                  <c:v>72.957133775628648</c:v>
                </c:pt>
                <c:pt idx="16">
                  <c:v>73.47143000441703</c:v>
                </c:pt>
                <c:pt idx="17">
                  <c:v>74.112773161262695</c:v>
                </c:pt>
                <c:pt idx="18">
                  <c:v>74.773871001993115</c:v>
                </c:pt>
                <c:pt idx="19">
                  <c:v>76.625875821042342</c:v>
                </c:pt>
                <c:pt idx="20">
                  <c:v>79.585353795933656</c:v>
                </c:pt>
                <c:pt idx="21">
                  <c:v>82.519483737654909</c:v>
                </c:pt>
                <c:pt idx="22">
                  <c:v>85.445660758017866</c:v>
                </c:pt>
                <c:pt idx="23">
                  <c:v>88.390135467078338</c:v>
                </c:pt>
                <c:pt idx="24">
                  <c:v>91.382588498796821</c:v>
                </c:pt>
                <c:pt idx="25">
                  <c:v>94.448872841768988</c:v>
                </c:pt>
                <c:pt idx="26">
                  <c:v>97.532424320538723</c:v>
                </c:pt>
                <c:pt idx="27">
                  <c:v>100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737-D14B-B505-D1724BFE7816}"/>
            </c:ext>
          </c:extLst>
        </c:ser>
        <c:ser>
          <c:idx val="12"/>
          <c:order val="12"/>
          <c:tx>
            <c:v>13</c:v>
          </c:tx>
          <c:val>
            <c:numRef>
              <c:f>D_heads!$CE$815:$DK$815</c:f>
              <c:numCache>
                <c:formatCode>General</c:formatCode>
                <c:ptCount val="33"/>
                <c:pt idx="0">
                  <c:v>70.189035565728858</c:v>
                </c:pt>
                <c:pt idx="1">
                  <c:v>70.070684587286394</c:v>
                </c:pt>
                <c:pt idx="2">
                  <c:v>69.8116581685602</c:v>
                </c:pt>
                <c:pt idx="3">
                  <c:v>69.391531790449378</c:v>
                </c:pt>
                <c:pt idx="4">
                  <c:v>68.960740322479552</c:v>
                </c:pt>
                <c:pt idx="5">
                  <c:v>69.888473868955899</c:v>
                </c:pt>
                <c:pt idx="6">
                  <c:v>70.80936993506019</c:v>
                </c:pt>
                <c:pt idx="7">
                  <c:v>71.572625564937638</c:v>
                </c:pt>
                <c:pt idx="8">
                  <c:v>72.172823646288037</c:v>
                </c:pt>
                <c:pt idx="9">
                  <c:v>72.503386221402181</c:v>
                </c:pt>
                <c:pt idx="10">
                  <c:v>72.674074920106435</c:v>
                </c:pt>
                <c:pt idx="11">
                  <c:v>72.707264907446017</c:v>
                </c:pt>
                <c:pt idx="12">
                  <c:v>72.650998988904661</c:v>
                </c:pt>
                <c:pt idx="13">
                  <c:v>72.467544446611782</c:v>
                </c:pt>
                <c:pt idx="14">
                  <c:v>72.126296131388372</c:v>
                </c:pt>
                <c:pt idx="15">
                  <c:v>71.769157148564048</c:v>
                </c:pt>
                <c:pt idx="16">
                  <c:v>72.760314496685055</c:v>
                </c:pt>
                <c:pt idx="17">
                  <c:v>73.736727581968523</c:v>
                </c:pt>
                <c:pt idx="18">
                  <c:v>74.56529557797991</c:v>
                </c:pt>
                <c:pt idx="19">
                  <c:v>76.380813066115138</c:v>
                </c:pt>
                <c:pt idx="20">
                  <c:v>79.202666382507672</c:v>
                </c:pt>
                <c:pt idx="21">
                  <c:v>81.989257978830494</c:v>
                </c:pt>
                <c:pt idx="22">
                  <c:v>84.769512903350901</c:v>
                </c:pt>
                <c:pt idx="23">
                  <c:v>87.551274700870806</c:v>
                </c:pt>
                <c:pt idx="24">
                  <c:v>90.325434563597469</c:v>
                </c:pt>
                <c:pt idx="25">
                  <c:v>93.058833710917213</c:v>
                </c:pt>
                <c:pt idx="26">
                  <c:v>95.660745068554363</c:v>
                </c:pt>
                <c:pt idx="27">
                  <c:v>97.94378409737385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-99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7737-D14B-B505-D1724BFE7816}"/>
            </c:ext>
          </c:extLst>
        </c:ser>
        <c:ser>
          <c:idx val="13"/>
          <c:order val="13"/>
          <c:tx>
            <c:v>14</c:v>
          </c:tx>
          <c:val>
            <c:numRef>
              <c:f>D_heads!$CE$816:$DK$816</c:f>
              <c:numCache>
                <c:formatCode>General</c:formatCode>
                <c:ptCount val="33"/>
                <c:pt idx="0">
                  <c:v>70.195763177826223</c:v>
                </c:pt>
                <c:pt idx="1">
                  <c:v>70.135175571380429</c:v>
                </c:pt>
                <c:pt idx="2">
                  <c:v>70.019205426816285</c:v>
                </c:pt>
                <c:pt idx="3">
                  <c:v>69.890387453514364</c:v>
                </c:pt>
                <c:pt idx="4">
                  <c:v>69.896541081963235</c:v>
                </c:pt>
                <c:pt idx="5">
                  <c:v>70.357709064614411</c:v>
                </c:pt>
                <c:pt idx="6">
                  <c:v>70.952566011690053</c:v>
                </c:pt>
                <c:pt idx="7">
                  <c:v>71.528831421264215</c:v>
                </c:pt>
                <c:pt idx="8">
                  <c:v>72.033828031122681</c:v>
                </c:pt>
                <c:pt idx="9">
                  <c:v>72.367986998207527</c:v>
                </c:pt>
                <c:pt idx="10">
                  <c:v>72.533458049378098</c:v>
                </c:pt>
                <c:pt idx="11">
                  <c:v>72.563444422934282</c:v>
                </c:pt>
                <c:pt idx="12">
                  <c:v>72.461827625208116</c:v>
                </c:pt>
                <c:pt idx="13">
                  <c:v>72.156162989594662</c:v>
                </c:pt>
                <c:pt idx="14">
                  <c:v>71.380684614995047</c:v>
                </c:pt>
                <c:pt idx="15">
                  <c:v>69.227689991666608</c:v>
                </c:pt>
                <c:pt idx="16">
                  <c:v>72.058752965740197</c:v>
                </c:pt>
                <c:pt idx="17">
                  <c:v>73.50334079707774</c:v>
                </c:pt>
                <c:pt idx="18">
                  <c:v>74.453899368954779</c:v>
                </c:pt>
                <c:pt idx="19">
                  <c:v>76.198041228858187</c:v>
                </c:pt>
                <c:pt idx="20">
                  <c:v>78.834625131903238</c:v>
                </c:pt>
                <c:pt idx="21">
                  <c:v>81.444825373658674</c:v>
                </c:pt>
                <c:pt idx="22">
                  <c:v>84.071390691628082</c:v>
                </c:pt>
                <c:pt idx="23">
                  <c:v>86.699628009629464</c:v>
                </c:pt>
                <c:pt idx="24">
                  <c:v>89.288735851198851</c:v>
                </c:pt>
                <c:pt idx="25">
                  <c:v>91.7800604404555</c:v>
                </c:pt>
                <c:pt idx="26">
                  <c:v>94.087797654418651</c:v>
                </c:pt>
                <c:pt idx="27">
                  <c:v>96.094323854589959</c:v>
                </c:pt>
                <c:pt idx="28">
                  <c:v>97.683942736646259</c:v>
                </c:pt>
                <c:pt idx="29">
                  <c:v>98.497605429072379</c:v>
                </c:pt>
                <c:pt idx="30">
                  <c:v>99.11628393796407</c:v>
                </c:pt>
                <c:pt idx="31">
                  <c:v>100</c:v>
                </c:pt>
                <c:pt idx="3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737-D14B-B505-D1724BFE7816}"/>
            </c:ext>
          </c:extLst>
        </c:ser>
        <c:ser>
          <c:idx val="14"/>
          <c:order val="14"/>
          <c:tx>
            <c:v>15</c:v>
          </c:tx>
          <c:val>
            <c:numRef>
              <c:f>D_heads!$CE$817:$DK$817</c:f>
              <c:numCache>
                <c:formatCode>General</c:formatCode>
                <c:ptCount val="33"/>
                <c:pt idx="0">
                  <c:v>70.252604750325332</c:v>
                </c:pt>
                <c:pt idx="1">
                  <c:v>70.244576437276393</c:v>
                </c:pt>
                <c:pt idx="2">
                  <c:v>70.229129809813202</c:v>
                </c:pt>
                <c:pt idx="3">
                  <c:v>70.243803724985739</c:v>
                </c:pt>
                <c:pt idx="4">
                  <c:v>70.366863584057072</c:v>
                </c:pt>
                <c:pt idx="5">
                  <c:v>70.682796252501859</c:v>
                </c:pt>
                <c:pt idx="6">
                  <c:v>71.103900388866904</c:v>
                </c:pt>
                <c:pt idx="7">
                  <c:v>71.545859512743789</c:v>
                </c:pt>
                <c:pt idx="8">
                  <c:v>71.955230865689614</c:v>
                </c:pt>
                <c:pt idx="9">
                  <c:v>72.290844478847944</c:v>
                </c:pt>
                <c:pt idx="10">
                  <c:v>72.461035046824762</c:v>
                </c:pt>
                <c:pt idx="11">
                  <c:v>72.522313057446127</c:v>
                </c:pt>
                <c:pt idx="12">
                  <c:v>72.471499367952603</c:v>
                </c:pt>
                <c:pt idx="13">
                  <c:v>72.309394025746641</c:v>
                </c:pt>
                <c:pt idx="14">
                  <c:v>72.007391739577699</c:v>
                </c:pt>
                <c:pt idx="15">
                  <c:v>71.696971375720338</c:v>
                </c:pt>
                <c:pt idx="16">
                  <c:v>72.738476533993293</c:v>
                </c:pt>
                <c:pt idx="17">
                  <c:v>73.758797076931643</c:v>
                </c:pt>
                <c:pt idx="18">
                  <c:v>74.590223074351826</c:v>
                </c:pt>
                <c:pt idx="19">
                  <c:v>76.148624588760697</c:v>
                </c:pt>
                <c:pt idx="20">
                  <c:v>78.472341713334174</c:v>
                </c:pt>
                <c:pt idx="21">
                  <c:v>80.8634682750439</c:v>
                </c:pt>
                <c:pt idx="22">
                  <c:v>83.351107911461071</c:v>
                </c:pt>
                <c:pt idx="23">
                  <c:v>85.866696385917095</c:v>
                </c:pt>
                <c:pt idx="24">
                  <c:v>88.329481706343444</c:v>
                </c:pt>
                <c:pt idx="25">
                  <c:v>90.664610876344398</c:v>
                </c:pt>
                <c:pt idx="26">
                  <c:v>92.795868755607501</c:v>
                </c:pt>
                <c:pt idx="27">
                  <c:v>94.641641602064723</c:v>
                </c:pt>
                <c:pt idx="28">
                  <c:v>96.123763342731337</c:v>
                </c:pt>
                <c:pt idx="29">
                  <c:v>97.170143033208831</c:v>
                </c:pt>
                <c:pt idx="30">
                  <c:v>97.947499097767192</c:v>
                </c:pt>
                <c:pt idx="31">
                  <c:v>98.563517627401055</c:v>
                </c:pt>
                <c:pt idx="32">
                  <c:v>98.788360347682854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7737-D14B-B505-D1724BFE7816}"/>
            </c:ext>
          </c:extLst>
        </c:ser>
        <c:ser>
          <c:idx val="15"/>
          <c:order val="15"/>
          <c:tx>
            <c:v>16</c:v>
          </c:tx>
          <c:val>
            <c:numRef>
              <c:f>D_heads!$CE$818:$DK$818</c:f>
              <c:numCache>
                <c:formatCode>General</c:formatCode>
                <c:ptCount val="33"/>
                <c:pt idx="0">
                  <c:v>70.307000723482304</c:v>
                </c:pt>
                <c:pt idx="1">
                  <c:v>70.350922700886741</c:v>
                </c:pt>
                <c:pt idx="2">
                  <c:v>70.398462628147442</c:v>
                </c:pt>
                <c:pt idx="3">
                  <c:v>70.478365835034211</c:v>
                </c:pt>
                <c:pt idx="4">
                  <c:v>70.633848807334971</c:v>
                </c:pt>
                <c:pt idx="5">
                  <c:v>70.892252202946977</c:v>
                </c:pt>
                <c:pt idx="6">
                  <c:v>71.223925635395858</c:v>
                </c:pt>
                <c:pt idx="7">
                  <c:v>71.585027725509619</c:v>
                </c:pt>
                <c:pt idx="8">
                  <c:v>71.939951067441839</c:v>
                </c:pt>
                <c:pt idx="9">
                  <c:v>72.268692638695995</c:v>
                </c:pt>
                <c:pt idx="10">
                  <c:v>72.487100962318138</c:v>
                </c:pt>
                <c:pt idx="11">
                  <c:v>72.586085892571475</c:v>
                </c:pt>
                <c:pt idx="12">
                  <c:v>72.604196622546098</c:v>
                </c:pt>
                <c:pt idx="13">
                  <c:v>72.597321309962155</c:v>
                </c:pt>
                <c:pt idx="14">
                  <c:v>72.637319874744449</c:v>
                </c:pt>
                <c:pt idx="15">
                  <c:v>72.809133883689711</c:v>
                </c:pt>
                <c:pt idx="16">
                  <c:v>73.434195123514172</c:v>
                </c:pt>
                <c:pt idx="17">
                  <c:v>74.19796207180616</c:v>
                </c:pt>
                <c:pt idx="18">
                  <c:v>74.929430445298578</c:v>
                </c:pt>
                <c:pt idx="19">
                  <c:v>76.248241801266033</c:v>
                </c:pt>
                <c:pt idx="20">
                  <c:v>78.022011498616024</c:v>
                </c:pt>
                <c:pt idx="21">
                  <c:v>80.165021126804106</c:v>
                </c:pt>
                <c:pt idx="22">
                  <c:v>82.582365756213491</c:v>
                </c:pt>
                <c:pt idx="23">
                  <c:v>85.066127451821316</c:v>
                </c:pt>
                <c:pt idx="24">
                  <c:v>87.477514225458194</c:v>
                </c:pt>
                <c:pt idx="25">
                  <c:v>89.732732349379347</c:v>
                </c:pt>
                <c:pt idx="26">
                  <c:v>91.76918933971379</c:v>
                </c:pt>
                <c:pt idx="27">
                  <c:v>93.532432071403946</c:v>
                </c:pt>
                <c:pt idx="28">
                  <c:v>94.979194301002934</c:v>
                </c:pt>
                <c:pt idx="29">
                  <c:v>96.091605983069215</c:v>
                </c:pt>
                <c:pt idx="30">
                  <c:v>96.919978947635173</c:v>
                </c:pt>
                <c:pt idx="31">
                  <c:v>97.498159043981502</c:v>
                </c:pt>
                <c:pt idx="32">
                  <c:v>97.781518972936468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737-D14B-B505-D1724BFE7816}"/>
            </c:ext>
          </c:extLst>
        </c:ser>
        <c:ser>
          <c:idx val="16"/>
          <c:order val="16"/>
          <c:tx>
            <c:v>17</c:v>
          </c:tx>
          <c:val>
            <c:numRef>
              <c:f>D_heads!$CE$819:$DK$819</c:f>
              <c:numCache>
                <c:formatCode>General</c:formatCode>
                <c:ptCount val="33"/>
                <c:pt idx="0">
                  <c:v>-99</c:v>
                </c:pt>
                <c:pt idx="1">
                  <c:v>70.443178113223794</c:v>
                </c:pt>
                <c:pt idx="2">
                  <c:v>70.524961086906288</c:v>
                </c:pt>
                <c:pt idx="3">
                  <c:v>70.626879753849934</c:v>
                </c:pt>
                <c:pt idx="4">
                  <c:v>70.787448773414312</c:v>
                </c:pt>
                <c:pt idx="5">
                  <c:v>71.017977836359165</c:v>
                </c:pt>
                <c:pt idx="6">
                  <c:v>71.304067435819533</c:v>
                </c:pt>
                <c:pt idx="7">
                  <c:v>71.619926280023066</c:v>
                </c:pt>
                <c:pt idx="8">
                  <c:v>71.940411851882857</c:v>
                </c:pt>
                <c:pt idx="9">
                  <c:v>72.246440880133548</c:v>
                </c:pt>
                <c:pt idx="10">
                  <c:v>72.522165947751333</c:v>
                </c:pt>
                <c:pt idx="11">
                  <c:v>72.714281217913182</c:v>
                </c:pt>
                <c:pt idx="12">
                  <c:v>72.8238605896249</c:v>
                </c:pt>
                <c:pt idx="13">
                  <c:v>72.95110114678603</c:v>
                </c:pt>
                <c:pt idx="14">
                  <c:v>73.130236201408891</c:v>
                </c:pt>
                <c:pt idx="15">
                  <c:v>73.462856509604308</c:v>
                </c:pt>
                <c:pt idx="16">
                  <c:v>73.98601909340411</c:v>
                </c:pt>
                <c:pt idx="17">
                  <c:v>74.664240529652673</c:v>
                </c:pt>
                <c:pt idx="18">
                  <c:v>75.467400682310839</c:v>
                </c:pt>
                <c:pt idx="19">
                  <c:v>76.507774485180292</c:v>
                </c:pt>
                <c:pt idx="20">
                  <c:v>77.49687264459493</c:v>
                </c:pt>
                <c:pt idx="21">
                  <c:v>79.171641256321166</c:v>
                </c:pt>
                <c:pt idx="22">
                  <c:v>81.72667292985598</c:v>
                </c:pt>
                <c:pt idx="23">
                  <c:v>84.317468202027257</c:v>
                </c:pt>
                <c:pt idx="24">
                  <c:v>86.76131868637782</c:v>
                </c:pt>
                <c:pt idx="25">
                  <c:v>88.99928413825694</c:v>
                </c:pt>
                <c:pt idx="26">
                  <c:v>90.995454288910437</c:v>
                </c:pt>
                <c:pt idx="27">
                  <c:v>92.719486968991149</c:v>
                </c:pt>
                <c:pt idx="28">
                  <c:v>94.148804653359534</c:v>
                </c:pt>
                <c:pt idx="29">
                  <c:v>95.27697156925332</c:v>
                </c:pt>
                <c:pt idx="30">
                  <c:v>96.122542173592265</c:v>
                </c:pt>
                <c:pt idx="31">
                  <c:v>96.707530056178811</c:v>
                </c:pt>
                <c:pt idx="32">
                  <c:v>97.037956357042106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737-D14B-B505-D1724BFE7816}"/>
            </c:ext>
          </c:extLst>
        </c:ser>
        <c:ser>
          <c:idx val="17"/>
          <c:order val="17"/>
          <c:tx>
            <c:v>18</c:v>
          </c:tx>
          <c:val>
            <c:numRef>
              <c:f>D_heads!$CE$820:$DK$820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70.620853051952494</c:v>
                </c:pt>
                <c:pt idx="3">
                  <c:v>70.706274911615864</c:v>
                </c:pt>
                <c:pt idx="4">
                  <c:v>70.860623690577881</c:v>
                </c:pt>
                <c:pt idx="5">
                  <c:v>71.077682347559687</c:v>
                </c:pt>
                <c:pt idx="6">
                  <c:v>71.343984797093896</c:v>
                </c:pt>
                <c:pt idx="7">
                  <c:v>71.639749220947223</c:v>
                </c:pt>
                <c:pt idx="8">
                  <c:v>71.944887468843476</c:v>
                </c:pt>
                <c:pt idx="9">
                  <c:v>72.244059371279974</c:v>
                </c:pt>
                <c:pt idx="10">
                  <c:v>72.530415803074632</c:v>
                </c:pt>
                <c:pt idx="11">
                  <c:v>72.814596955686085</c:v>
                </c:pt>
                <c:pt idx="12">
                  <c:v>73.088678387250866</c:v>
                </c:pt>
                <c:pt idx="13">
                  <c:v>73.30080368065326</c:v>
                </c:pt>
                <c:pt idx="14">
                  <c:v>73.542022316960995</c:v>
                </c:pt>
                <c:pt idx="15">
                  <c:v>73.920845125614491</c:v>
                </c:pt>
                <c:pt idx="16">
                  <c:v>74.377596159525226</c:v>
                </c:pt>
                <c:pt idx="17">
                  <c:v>75.000396222682852</c:v>
                </c:pt>
                <c:pt idx="18">
                  <c:v>75.762977745634004</c:v>
                </c:pt>
                <c:pt idx="19">
                  <c:v>76.657689909421862</c:v>
                </c:pt>
                <c:pt idx="20">
                  <c:v>77.600840801538311</c:v>
                </c:pt>
                <c:pt idx="21">
                  <c:v>78.61576183116037</c:v>
                </c:pt>
                <c:pt idx="22">
                  <c:v>80.814658231013766</c:v>
                </c:pt>
                <c:pt idx="23">
                  <c:v>83.695265877218802</c:v>
                </c:pt>
                <c:pt idx="24">
                  <c:v>86.230588860313276</c:v>
                </c:pt>
                <c:pt idx="25">
                  <c:v>88.487276455563062</c:v>
                </c:pt>
                <c:pt idx="26">
                  <c:v>90.473560916511971</c:v>
                </c:pt>
                <c:pt idx="27">
                  <c:v>92.181013071137571</c:v>
                </c:pt>
                <c:pt idx="28">
                  <c:v>93.599365863620022</c:v>
                </c:pt>
                <c:pt idx="29">
                  <c:v>94.724768744064932</c:v>
                </c:pt>
                <c:pt idx="30">
                  <c:v>95.565550194527006</c:v>
                </c:pt>
                <c:pt idx="31">
                  <c:v>96.151343571230697</c:v>
                </c:pt>
                <c:pt idx="32">
                  <c:v>96.604711873769844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737-D14B-B505-D1724BFE7816}"/>
            </c:ext>
          </c:extLst>
        </c:ser>
        <c:ser>
          <c:idx val="18"/>
          <c:order val="18"/>
          <c:tx>
            <c:v>19</c:v>
          </c:tx>
          <c:val>
            <c:numRef>
              <c:f>D_heads!$CE$821:$DK$821</c:f>
              <c:numCache>
                <c:formatCode>General</c:formatCode>
                <c:ptCount val="33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73.305047588481173</c:v>
                </c:pt>
                <c:pt idx="13">
                  <c:v>73.511016602989244</c:v>
                </c:pt>
                <c:pt idx="14">
                  <c:v>73.81680391573984</c:v>
                </c:pt>
                <c:pt idx="15">
                  <c:v>74.16944056309454</c:v>
                </c:pt>
                <c:pt idx="16">
                  <c:v>74.597936920174305</c:v>
                </c:pt>
                <c:pt idx="17">
                  <c:v>75.19158717908816</c:v>
                </c:pt>
                <c:pt idx="18">
                  <c:v>75.921245504515667</c:v>
                </c:pt>
                <c:pt idx="19">
                  <c:v>76.753993281730118</c:v>
                </c:pt>
                <c:pt idx="20">
                  <c:v>77.627871284896855</c:v>
                </c:pt>
                <c:pt idx="21">
                  <c:v>78.523612178972144</c:v>
                </c:pt>
                <c:pt idx="22">
                  <c:v>80.519686585656913</c:v>
                </c:pt>
                <c:pt idx="23">
                  <c:v>83.397842018113778</c:v>
                </c:pt>
                <c:pt idx="24">
                  <c:v>85.958058570419425</c:v>
                </c:pt>
                <c:pt idx="25">
                  <c:v>88.225300507431612</c:v>
                </c:pt>
                <c:pt idx="26">
                  <c:v>90.210186608456084</c:v>
                </c:pt>
                <c:pt idx="27">
                  <c:v>91.911376358336994</c:v>
                </c:pt>
                <c:pt idx="28">
                  <c:v>93.322658004175892</c:v>
                </c:pt>
                <c:pt idx="29">
                  <c:v>94.437003193921214</c:v>
                </c:pt>
                <c:pt idx="30">
                  <c:v>95.243388561204583</c:v>
                </c:pt>
                <c:pt idx="31">
                  <c:v>95.70744320437656</c:v>
                </c:pt>
                <c:pt idx="32">
                  <c:v>-99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7737-D14B-B505-D1724BFE7816}"/>
            </c:ext>
          </c:extLst>
        </c:ser>
        <c:bandFmts/>
        <c:axId val="1152726032"/>
        <c:axId val="1152727760"/>
        <c:axId val="1152888208"/>
      </c:surfaceChart>
      <c:catAx>
        <c:axId val="1152726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152727760"/>
        <c:crosses val="autoZero"/>
        <c:auto val="1"/>
        <c:lblAlgn val="ctr"/>
        <c:lblOffset val="100"/>
        <c:noMultiLvlLbl val="0"/>
      </c:catAx>
      <c:valAx>
        <c:axId val="1152727760"/>
        <c:scaling>
          <c:orientation val="minMax"/>
          <c:max val="10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1152726032"/>
        <c:crosses val="autoZero"/>
        <c:crossBetween val="midCat"/>
        <c:majorUnit val="20"/>
      </c:valAx>
      <c:serAx>
        <c:axId val="1152888208"/>
        <c:scaling>
          <c:orientation val="minMax"/>
        </c:scaling>
        <c:delete val="0"/>
        <c:axPos val="b"/>
        <c:majorTickMark val="out"/>
        <c:minorTickMark val="none"/>
        <c:tickLblPos val="nextTo"/>
        <c:crossAx val="1152727760"/>
      </c:serAx>
    </c:plotArea>
    <c:legend>
      <c:legendPos val="b"/>
      <c:overlay val="0"/>
      <c:txPr>
        <a:bodyPr/>
        <a:lstStyle/>
        <a:p>
          <a:pPr rtl="0">
            <a:defRPr>
              <a:solidFill>
                <a:srgbClr val="000000"/>
              </a:solidFill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7.xml"/><Relationship Id="rId18" Type="http://schemas.openxmlformats.org/officeDocument/2006/relationships/chart" Target="../charts/chart22.xml"/><Relationship Id="rId26" Type="http://schemas.openxmlformats.org/officeDocument/2006/relationships/chart" Target="../charts/chart30.xml"/><Relationship Id="rId39" Type="http://schemas.openxmlformats.org/officeDocument/2006/relationships/chart" Target="../charts/chart43.xml"/><Relationship Id="rId21" Type="http://schemas.openxmlformats.org/officeDocument/2006/relationships/chart" Target="../charts/chart25.xml"/><Relationship Id="rId34" Type="http://schemas.openxmlformats.org/officeDocument/2006/relationships/chart" Target="../charts/chart38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6" Type="http://schemas.openxmlformats.org/officeDocument/2006/relationships/chart" Target="../charts/chart20.xml"/><Relationship Id="rId20" Type="http://schemas.openxmlformats.org/officeDocument/2006/relationships/chart" Target="../charts/chart24.xml"/><Relationship Id="rId29" Type="http://schemas.openxmlformats.org/officeDocument/2006/relationships/chart" Target="../charts/chart33.xml"/><Relationship Id="rId41" Type="http://schemas.openxmlformats.org/officeDocument/2006/relationships/chart" Target="../charts/chart45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24" Type="http://schemas.openxmlformats.org/officeDocument/2006/relationships/chart" Target="../charts/chart28.xml"/><Relationship Id="rId32" Type="http://schemas.openxmlformats.org/officeDocument/2006/relationships/chart" Target="../charts/chart36.xml"/><Relationship Id="rId37" Type="http://schemas.openxmlformats.org/officeDocument/2006/relationships/chart" Target="../charts/chart41.xml"/><Relationship Id="rId40" Type="http://schemas.openxmlformats.org/officeDocument/2006/relationships/chart" Target="../charts/chart44.xml"/><Relationship Id="rId5" Type="http://schemas.openxmlformats.org/officeDocument/2006/relationships/chart" Target="../charts/chart9.xml"/><Relationship Id="rId15" Type="http://schemas.openxmlformats.org/officeDocument/2006/relationships/chart" Target="../charts/chart19.xml"/><Relationship Id="rId23" Type="http://schemas.openxmlformats.org/officeDocument/2006/relationships/chart" Target="../charts/chart27.xml"/><Relationship Id="rId28" Type="http://schemas.openxmlformats.org/officeDocument/2006/relationships/chart" Target="../charts/chart32.xml"/><Relationship Id="rId36" Type="http://schemas.openxmlformats.org/officeDocument/2006/relationships/chart" Target="../charts/chart40.xml"/><Relationship Id="rId10" Type="http://schemas.openxmlformats.org/officeDocument/2006/relationships/chart" Target="../charts/chart14.xml"/><Relationship Id="rId19" Type="http://schemas.openxmlformats.org/officeDocument/2006/relationships/chart" Target="../charts/chart23.xml"/><Relationship Id="rId31" Type="http://schemas.openxmlformats.org/officeDocument/2006/relationships/chart" Target="../charts/chart35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Relationship Id="rId22" Type="http://schemas.openxmlformats.org/officeDocument/2006/relationships/chart" Target="../charts/chart26.xml"/><Relationship Id="rId27" Type="http://schemas.openxmlformats.org/officeDocument/2006/relationships/chart" Target="../charts/chart31.xml"/><Relationship Id="rId30" Type="http://schemas.openxmlformats.org/officeDocument/2006/relationships/chart" Target="../charts/chart34.xml"/><Relationship Id="rId35" Type="http://schemas.openxmlformats.org/officeDocument/2006/relationships/chart" Target="../charts/chart39.xml"/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12" Type="http://schemas.openxmlformats.org/officeDocument/2006/relationships/chart" Target="../charts/chart16.xml"/><Relationship Id="rId17" Type="http://schemas.openxmlformats.org/officeDocument/2006/relationships/chart" Target="../charts/chart21.xml"/><Relationship Id="rId25" Type="http://schemas.openxmlformats.org/officeDocument/2006/relationships/chart" Target="../charts/chart29.xml"/><Relationship Id="rId33" Type="http://schemas.openxmlformats.org/officeDocument/2006/relationships/chart" Target="../charts/chart37.xml"/><Relationship Id="rId38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11</xdr:row>
          <xdr:rowOff>177800</xdr:rowOff>
        </xdr:from>
        <xdr:to>
          <xdr:col>3</xdr:col>
          <xdr:colOff>177800</xdr:colOff>
          <xdr:row>12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E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NextTimeStep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12</xdr:row>
          <xdr:rowOff>342900</xdr:rowOff>
        </xdr:from>
        <xdr:to>
          <xdr:col>5</xdr:col>
          <xdr:colOff>127000</xdr:colOff>
          <xdr:row>13</xdr:row>
          <xdr:rowOff>342900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E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56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Restart+Run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12</xdr:row>
          <xdr:rowOff>330200</xdr:rowOff>
        </xdr:from>
        <xdr:to>
          <xdr:col>3</xdr:col>
          <xdr:colOff>165100</xdr:colOff>
          <xdr:row>13</xdr:row>
          <xdr:rowOff>330200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E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11</xdr:row>
          <xdr:rowOff>190500</xdr:rowOff>
        </xdr:from>
        <xdr:to>
          <xdr:col>5</xdr:col>
          <xdr:colOff>508000</xdr:colOff>
          <xdr:row>12</xdr:row>
          <xdr:rowOff>228600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E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115" b="0" i="0" u="none" strike="noStrike" baseline="0">
                  <a:solidFill>
                    <a:srgbClr val="000000"/>
                  </a:solidFill>
                  <a:latin typeface="Aptos Narrow" charset="0"/>
                </a:rPr>
                <a:t>Build Contours</a:t>
              </a:r>
            </a:p>
          </xdr:txBody>
        </xdr:sp>
        <xdr:clientData/>
      </xdr:twoCellAnchor>
    </mc:Choice>
    <mc:Fallback/>
  </mc:AlternateContent>
  <xdr:twoCellAnchor>
    <xdr:from>
      <xdr:col>45</xdr:col>
      <xdr:colOff>0</xdr:colOff>
      <xdr:row>1</xdr:row>
      <xdr:rowOff>254000</xdr:rowOff>
    </xdr:from>
    <xdr:to>
      <xdr:col>53</xdr:col>
      <xdr:colOff>355600</xdr:colOff>
      <xdr:row>8</xdr:row>
      <xdr:rowOff>127000</xdr:rowOff>
    </xdr:to>
    <xdr:graphicFrame macro="">
      <xdr:nvGraphicFramePr>
        <xdr:cNvPr id="22" name="ObsChart_1">
          <a:extLst>
            <a:ext uri="{FF2B5EF4-FFF2-40B4-BE49-F238E27FC236}">
              <a16:creationId xmlns:a16="http://schemas.microsoft.com/office/drawing/2014/main" id="{D95FD0E6-405C-97D7-ABEC-DC0BCE33C0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0</xdr:colOff>
      <xdr:row>9</xdr:row>
      <xdr:rowOff>127000</xdr:rowOff>
    </xdr:from>
    <xdr:to>
      <xdr:col>53</xdr:col>
      <xdr:colOff>355600</xdr:colOff>
      <xdr:row>16</xdr:row>
      <xdr:rowOff>0</xdr:rowOff>
    </xdr:to>
    <xdr:graphicFrame macro="">
      <xdr:nvGraphicFramePr>
        <xdr:cNvPr id="23" name="ObsChart_2">
          <a:extLst>
            <a:ext uri="{FF2B5EF4-FFF2-40B4-BE49-F238E27FC236}">
              <a16:creationId xmlns:a16="http://schemas.microsoft.com/office/drawing/2014/main" id="{FA42E2BF-8EC1-8C4E-09C6-5CC463D87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0</xdr:colOff>
      <xdr:row>17</xdr:row>
      <xdr:rowOff>0</xdr:rowOff>
    </xdr:from>
    <xdr:to>
      <xdr:col>53</xdr:col>
      <xdr:colOff>355600</xdr:colOff>
      <xdr:row>23</xdr:row>
      <xdr:rowOff>254000</xdr:rowOff>
    </xdr:to>
    <xdr:graphicFrame macro="">
      <xdr:nvGraphicFramePr>
        <xdr:cNvPr id="24" name="ObsChart_3">
          <a:extLst>
            <a:ext uri="{FF2B5EF4-FFF2-40B4-BE49-F238E27FC236}">
              <a16:creationId xmlns:a16="http://schemas.microsoft.com/office/drawing/2014/main" id="{47369079-62F5-DB16-9740-32E6B310B8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0</xdr:colOff>
      <xdr:row>24</xdr:row>
      <xdr:rowOff>254000</xdr:rowOff>
    </xdr:from>
    <xdr:to>
      <xdr:col>53</xdr:col>
      <xdr:colOff>355600</xdr:colOff>
      <xdr:row>31</xdr:row>
      <xdr:rowOff>127000</xdr:rowOff>
    </xdr:to>
    <xdr:graphicFrame macro="">
      <xdr:nvGraphicFramePr>
        <xdr:cNvPr id="25" name="ObsChart_4">
          <a:extLst>
            <a:ext uri="{FF2B5EF4-FFF2-40B4-BE49-F238E27FC236}">
              <a16:creationId xmlns:a16="http://schemas.microsoft.com/office/drawing/2014/main" id="{B64C1AE4-2227-42DA-21BE-F586F93903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0</xdr:colOff>
      <xdr:row>2</xdr:row>
      <xdr:rowOff>0</xdr:rowOff>
    </xdr:from>
    <xdr:to>
      <xdr:col>67</xdr:col>
      <xdr:colOff>0</xdr:colOff>
      <xdr:row>21</xdr:row>
      <xdr:rowOff>0</xdr:rowOff>
    </xdr:to>
    <xdr:graphicFrame macro="">
      <xdr:nvGraphicFramePr>
        <xdr:cNvPr id="135" name="Contour_2">
          <a:extLst>
            <a:ext uri="{FF2B5EF4-FFF2-40B4-BE49-F238E27FC236}">
              <a16:creationId xmlns:a16="http://schemas.microsoft.com/office/drawing/2014/main" id="{9C46C493-541F-F426-4BD7-DEA92410E0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22</xdr:row>
      <xdr:rowOff>0</xdr:rowOff>
    </xdr:from>
    <xdr:to>
      <xdr:col>67</xdr:col>
      <xdr:colOff>0</xdr:colOff>
      <xdr:row>41</xdr:row>
      <xdr:rowOff>0</xdr:rowOff>
    </xdr:to>
    <xdr:graphicFrame macro="">
      <xdr:nvGraphicFramePr>
        <xdr:cNvPr id="136" name="Contour_22">
          <a:extLst>
            <a:ext uri="{FF2B5EF4-FFF2-40B4-BE49-F238E27FC236}">
              <a16:creationId xmlns:a16="http://schemas.microsoft.com/office/drawing/2014/main" id="{B58E2F25-C4A8-15C2-A8CE-B1163ABD77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0</xdr:colOff>
      <xdr:row>42</xdr:row>
      <xdr:rowOff>0</xdr:rowOff>
    </xdr:from>
    <xdr:to>
      <xdr:col>67</xdr:col>
      <xdr:colOff>0</xdr:colOff>
      <xdr:row>61</xdr:row>
      <xdr:rowOff>0</xdr:rowOff>
    </xdr:to>
    <xdr:graphicFrame macro="">
      <xdr:nvGraphicFramePr>
        <xdr:cNvPr id="137" name="Contour_42">
          <a:extLst>
            <a:ext uri="{FF2B5EF4-FFF2-40B4-BE49-F238E27FC236}">
              <a16:creationId xmlns:a16="http://schemas.microsoft.com/office/drawing/2014/main" id="{2C2555D6-C09B-B94C-2C24-FD5C36BCCB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62</xdr:row>
      <xdr:rowOff>0</xdr:rowOff>
    </xdr:from>
    <xdr:to>
      <xdr:col>67</xdr:col>
      <xdr:colOff>0</xdr:colOff>
      <xdr:row>81</xdr:row>
      <xdr:rowOff>0</xdr:rowOff>
    </xdr:to>
    <xdr:graphicFrame macro="">
      <xdr:nvGraphicFramePr>
        <xdr:cNvPr id="138" name="Contour_62">
          <a:extLst>
            <a:ext uri="{FF2B5EF4-FFF2-40B4-BE49-F238E27FC236}">
              <a16:creationId xmlns:a16="http://schemas.microsoft.com/office/drawing/2014/main" id="{5F984511-068E-810A-6EC4-FC2E83E99A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0</xdr:colOff>
      <xdr:row>82</xdr:row>
      <xdr:rowOff>0</xdr:rowOff>
    </xdr:from>
    <xdr:to>
      <xdr:col>67</xdr:col>
      <xdr:colOff>0</xdr:colOff>
      <xdr:row>101</xdr:row>
      <xdr:rowOff>0</xdr:rowOff>
    </xdr:to>
    <xdr:graphicFrame macro="">
      <xdr:nvGraphicFramePr>
        <xdr:cNvPr id="139" name="Contour_82">
          <a:extLst>
            <a:ext uri="{FF2B5EF4-FFF2-40B4-BE49-F238E27FC236}">
              <a16:creationId xmlns:a16="http://schemas.microsoft.com/office/drawing/2014/main" id="{5A48C69C-532C-89B3-10E9-C40A3206F0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0</xdr:colOff>
      <xdr:row>102</xdr:row>
      <xdr:rowOff>0</xdr:rowOff>
    </xdr:from>
    <xdr:to>
      <xdr:col>67</xdr:col>
      <xdr:colOff>0</xdr:colOff>
      <xdr:row>121</xdr:row>
      <xdr:rowOff>0</xdr:rowOff>
    </xdr:to>
    <xdr:graphicFrame macro="">
      <xdr:nvGraphicFramePr>
        <xdr:cNvPr id="140" name="Contour_102">
          <a:extLst>
            <a:ext uri="{FF2B5EF4-FFF2-40B4-BE49-F238E27FC236}">
              <a16:creationId xmlns:a16="http://schemas.microsoft.com/office/drawing/2014/main" id="{4F577E54-5723-428C-2E61-1A0A361F47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34</xdr:col>
      <xdr:colOff>0</xdr:colOff>
      <xdr:row>122</xdr:row>
      <xdr:rowOff>0</xdr:rowOff>
    </xdr:from>
    <xdr:to>
      <xdr:col>67</xdr:col>
      <xdr:colOff>0</xdr:colOff>
      <xdr:row>141</xdr:row>
      <xdr:rowOff>0</xdr:rowOff>
    </xdr:to>
    <xdr:graphicFrame macro="">
      <xdr:nvGraphicFramePr>
        <xdr:cNvPr id="141" name="Contour_122">
          <a:extLst>
            <a:ext uri="{FF2B5EF4-FFF2-40B4-BE49-F238E27FC236}">
              <a16:creationId xmlns:a16="http://schemas.microsoft.com/office/drawing/2014/main" id="{AB7306F8-FF31-3BCB-C1B4-6990682B4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0</xdr:colOff>
      <xdr:row>142</xdr:row>
      <xdr:rowOff>0</xdr:rowOff>
    </xdr:from>
    <xdr:to>
      <xdr:col>67</xdr:col>
      <xdr:colOff>0</xdr:colOff>
      <xdr:row>161</xdr:row>
      <xdr:rowOff>0</xdr:rowOff>
    </xdr:to>
    <xdr:graphicFrame macro="">
      <xdr:nvGraphicFramePr>
        <xdr:cNvPr id="142" name="Contour_142">
          <a:extLst>
            <a:ext uri="{FF2B5EF4-FFF2-40B4-BE49-F238E27FC236}">
              <a16:creationId xmlns:a16="http://schemas.microsoft.com/office/drawing/2014/main" id="{7057ED2A-A953-642B-D332-DA8DB75DD6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0</xdr:colOff>
      <xdr:row>162</xdr:row>
      <xdr:rowOff>0</xdr:rowOff>
    </xdr:from>
    <xdr:to>
      <xdr:col>67</xdr:col>
      <xdr:colOff>0</xdr:colOff>
      <xdr:row>181</xdr:row>
      <xdr:rowOff>0</xdr:rowOff>
    </xdr:to>
    <xdr:graphicFrame macro="">
      <xdr:nvGraphicFramePr>
        <xdr:cNvPr id="143" name="Contour_162">
          <a:extLst>
            <a:ext uri="{FF2B5EF4-FFF2-40B4-BE49-F238E27FC236}">
              <a16:creationId xmlns:a16="http://schemas.microsoft.com/office/drawing/2014/main" id="{8159CBDF-9E16-4AEA-92F7-E2C323D424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0</xdr:colOff>
      <xdr:row>182</xdr:row>
      <xdr:rowOff>0</xdr:rowOff>
    </xdr:from>
    <xdr:to>
      <xdr:col>67</xdr:col>
      <xdr:colOff>0</xdr:colOff>
      <xdr:row>201</xdr:row>
      <xdr:rowOff>0</xdr:rowOff>
    </xdr:to>
    <xdr:graphicFrame macro="">
      <xdr:nvGraphicFramePr>
        <xdr:cNvPr id="144" name="Contour_182">
          <a:extLst>
            <a:ext uri="{FF2B5EF4-FFF2-40B4-BE49-F238E27FC236}">
              <a16:creationId xmlns:a16="http://schemas.microsoft.com/office/drawing/2014/main" id="{BD518DB0-0AC9-E7A3-244F-A5C3DAB38D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0</xdr:colOff>
      <xdr:row>202</xdr:row>
      <xdr:rowOff>0</xdr:rowOff>
    </xdr:from>
    <xdr:to>
      <xdr:col>67</xdr:col>
      <xdr:colOff>0</xdr:colOff>
      <xdr:row>221</xdr:row>
      <xdr:rowOff>0</xdr:rowOff>
    </xdr:to>
    <xdr:graphicFrame macro="">
      <xdr:nvGraphicFramePr>
        <xdr:cNvPr id="145" name="Contour_202">
          <a:extLst>
            <a:ext uri="{FF2B5EF4-FFF2-40B4-BE49-F238E27FC236}">
              <a16:creationId xmlns:a16="http://schemas.microsoft.com/office/drawing/2014/main" id="{C2669509-79C7-269B-7937-CC630674BF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0</xdr:colOff>
      <xdr:row>222</xdr:row>
      <xdr:rowOff>0</xdr:rowOff>
    </xdr:from>
    <xdr:to>
      <xdr:col>67</xdr:col>
      <xdr:colOff>0</xdr:colOff>
      <xdr:row>241</xdr:row>
      <xdr:rowOff>0</xdr:rowOff>
    </xdr:to>
    <xdr:graphicFrame macro="">
      <xdr:nvGraphicFramePr>
        <xdr:cNvPr id="146" name="Contour_222">
          <a:extLst>
            <a:ext uri="{FF2B5EF4-FFF2-40B4-BE49-F238E27FC236}">
              <a16:creationId xmlns:a16="http://schemas.microsoft.com/office/drawing/2014/main" id="{7CD4AFCA-8F18-8058-6C5D-2EA8E1D46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34</xdr:col>
      <xdr:colOff>0</xdr:colOff>
      <xdr:row>242</xdr:row>
      <xdr:rowOff>0</xdr:rowOff>
    </xdr:from>
    <xdr:to>
      <xdr:col>67</xdr:col>
      <xdr:colOff>0</xdr:colOff>
      <xdr:row>261</xdr:row>
      <xdr:rowOff>0</xdr:rowOff>
    </xdr:to>
    <xdr:graphicFrame macro="">
      <xdr:nvGraphicFramePr>
        <xdr:cNvPr id="147" name="Contour_242">
          <a:extLst>
            <a:ext uri="{FF2B5EF4-FFF2-40B4-BE49-F238E27FC236}">
              <a16:creationId xmlns:a16="http://schemas.microsoft.com/office/drawing/2014/main" id="{25CA13E5-3776-EAE3-917E-84F0074840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34</xdr:col>
      <xdr:colOff>0</xdr:colOff>
      <xdr:row>262</xdr:row>
      <xdr:rowOff>0</xdr:rowOff>
    </xdr:from>
    <xdr:to>
      <xdr:col>67</xdr:col>
      <xdr:colOff>0</xdr:colOff>
      <xdr:row>281</xdr:row>
      <xdr:rowOff>0</xdr:rowOff>
    </xdr:to>
    <xdr:graphicFrame macro="">
      <xdr:nvGraphicFramePr>
        <xdr:cNvPr id="148" name="Contour_262">
          <a:extLst>
            <a:ext uri="{FF2B5EF4-FFF2-40B4-BE49-F238E27FC236}">
              <a16:creationId xmlns:a16="http://schemas.microsoft.com/office/drawing/2014/main" id="{CB179D44-19BE-0465-AB3B-D14D81BD76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34</xdr:col>
      <xdr:colOff>0</xdr:colOff>
      <xdr:row>282</xdr:row>
      <xdr:rowOff>0</xdr:rowOff>
    </xdr:from>
    <xdr:to>
      <xdr:col>67</xdr:col>
      <xdr:colOff>0</xdr:colOff>
      <xdr:row>301</xdr:row>
      <xdr:rowOff>0</xdr:rowOff>
    </xdr:to>
    <xdr:graphicFrame macro="">
      <xdr:nvGraphicFramePr>
        <xdr:cNvPr id="149" name="Contour_282">
          <a:extLst>
            <a:ext uri="{FF2B5EF4-FFF2-40B4-BE49-F238E27FC236}">
              <a16:creationId xmlns:a16="http://schemas.microsoft.com/office/drawing/2014/main" id="{6653B6AB-0CC9-A0B8-9588-CA71F0A93A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34</xdr:col>
      <xdr:colOff>0</xdr:colOff>
      <xdr:row>302</xdr:row>
      <xdr:rowOff>0</xdr:rowOff>
    </xdr:from>
    <xdr:to>
      <xdr:col>67</xdr:col>
      <xdr:colOff>0</xdr:colOff>
      <xdr:row>321</xdr:row>
      <xdr:rowOff>0</xdr:rowOff>
    </xdr:to>
    <xdr:graphicFrame macro="">
      <xdr:nvGraphicFramePr>
        <xdr:cNvPr id="150" name="Contour_302">
          <a:extLst>
            <a:ext uri="{FF2B5EF4-FFF2-40B4-BE49-F238E27FC236}">
              <a16:creationId xmlns:a16="http://schemas.microsoft.com/office/drawing/2014/main" id="{46950803-73E6-5D5E-033B-1EF39B8C96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34</xdr:col>
      <xdr:colOff>0</xdr:colOff>
      <xdr:row>322</xdr:row>
      <xdr:rowOff>0</xdr:rowOff>
    </xdr:from>
    <xdr:to>
      <xdr:col>67</xdr:col>
      <xdr:colOff>0</xdr:colOff>
      <xdr:row>341</xdr:row>
      <xdr:rowOff>0</xdr:rowOff>
    </xdr:to>
    <xdr:graphicFrame macro="">
      <xdr:nvGraphicFramePr>
        <xdr:cNvPr id="151" name="Contour_322">
          <a:extLst>
            <a:ext uri="{FF2B5EF4-FFF2-40B4-BE49-F238E27FC236}">
              <a16:creationId xmlns:a16="http://schemas.microsoft.com/office/drawing/2014/main" id="{0F6D61F4-8262-40FD-8023-4A17B23A89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34</xdr:col>
      <xdr:colOff>0</xdr:colOff>
      <xdr:row>342</xdr:row>
      <xdr:rowOff>0</xdr:rowOff>
    </xdr:from>
    <xdr:to>
      <xdr:col>67</xdr:col>
      <xdr:colOff>0</xdr:colOff>
      <xdr:row>361</xdr:row>
      <xdr:rowOff>0</xdr:rowOff>
    </xdr:to>
    <xdr:graphicFrame macro="">
      <xdr:nvGraphicFramePr>
        <xdr:cNvPr id="152" name="Contour_342">
          <a:extLst>
            <a:ext uri="{FF2B5EF4-FFF2-40B4-BE49-F238E27FC236}">
              <a16:creationId xmlns:a16="http://schemas.microsoft.com/office/drawing/2014/main" id="{B1E76F80-5269-9341-967E-9FA63A43E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34</xdr:col>
      <xdr:colOff>0</xdr:colOff>
      <xdr:row>362</xdr:row>
      <xdr:rowOff>0</xdr:rowOff>
    </xdr:from>
    <xdr:to>
      <xdr:col>67</xdr:col>
      <xdr:colOff>0</xdr:colOff>
      <xdr:row>381</xdr:row>
      <xdr:rowOff>0</xdr:rowOff>
    </xdr:to>
    <xdr:graphicFrame macro="">
      <xdr:nvGraphicFramePr>
        <xdr:cNvPr id="153" name="Contour_362">
          <a:extLst>
            <a:ext uri="{FF2B5EF4-FFF2-40B4-BE49-F238E27FC236}">
              <a16:creationId xmlns:a16="http://schemas.microsoft.com/office/drawing/2014/main" id="{A48BEBFD-4567-9070-E612-6B5874FFC8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34</xdr:col>
      <xdr:colOff>0</xdr:colOff>
      <xdr:row>382</xdr:row>
      <xdr:rowOff>0</xdr:rowOff>
    </xdr:from>
    <xdr:to>
      <xdr:col>67</xdr:col>
      <xdr:colOff>0</xdr:colOff>
      <xdr:row>401</xdr:row>
      <xdr:rowOff>0</xdr:rowOff>
    </xdr:to>
    <xdr:graphicFrame macro="">
      <xdr:nvGraphicFramePr>
        <xdr:cNvPr id="154" name="Contour_382">
          <a:extLst>
            <a:ext uri="{FF2B5EF4-FFF2-40B4-BE49-F238E27FC236}">
              <a16:creationId xmlns:a16="http://schemas.microsoft.com/office/drawing/2014/main" id="{4D54564C-A36F-EE75-18EB-1125284D7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34</xdr:col>
      <xdr:colOff>0</xdr:colOff>
      <xdr:row>402</xdr:row>
      <xdr:rowOff>0</xdr:rowOff>
    </xdr:from>
    <xdr:to>
      <xdr:col>67</xdr:col>
      <xdr:colOff>0</xdr:colOff>
      <xdr:row>421</xdr:row>
      <xdr:rowOff>0</xdr:rowOff>
    </xdr:to>
    <xdr:graphicFrame macro="">
      <xdr:nvGraphicFramePr>
        <xdr:cNvPr id="155" name="Contour_402">
          <a:extLst>
            <a:ext uri="{FF2B5EF4-FFF2-40B4-BE49-F238E27FC236}">
              <a16:creationId xmlns:a16="http://schemas.microsoft.com/office/drawing/2014/main" id="{21A4D4A4-A701-EEA7-5601-0D9CA5D343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34</xdr:col>
      <xdr:colOff>0</xdr:colOff>
      <xdr:row>422</xdr:row>
      <xdr:rowOff>0</xdr:rowOff>
    </xdr:from>
    <xdr:to>
      <xdr:col>67</xdr:col>
      <xdr:colOff>0</xdr:colOff>
      <xdr:row>441</xdr:row>
      <xdr:rowOff>0</xdr:rowOff>
    </xdr:to>
    <xdr:graphicFrame macro="">
      <xdr:nvGraphicFramePr>
        <xdr:cNvPr id="156" name="Contour_422">
          <a:extLst>
            <a:ext uri="{FF2B5EF4-FFF2-40B4-BE49-F238E27FC236}">
              <a16:creationId xmlns:a16="http://schemas.microsoft.com/office/drawing/2014/main" id="{4CE7D9E7-D887-FF20-1941-8E1B0334A1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34</xdr:col>
      <xdr:colOff>0</xdr:colOff>
      <xdr:row>442</xdr:row>
      <xdr:rowOff>0</xdr:rowOff>
    </xdr:from>
    <xdr:to>
      <xdr:col>67</xdr:col>
      <xdr:colOff>0</xdr:colOff>
      <xdr:row>461</xdr:row>
      <xdr:rowOff>0</xdr:rowOff>
    </xdr:to>
    <xdr:graphicFrame macro="">
      <xdr:nvGraphicFramePr>
        <xdr:cNvPr id="157" name="Contour_442">
          <a:extLst>
            <a:ext uri="{FF2B5EF4-FFF2-40B4-BE49-F238E27FC236}">
              <a16:creationId xmlns:a16="http://schemas.microsoft.com/office/drawing/2014/main" id="{654B98A1-199E-4CE1-C0E1-F5ABFD2567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34</xdr:col>
      <xdr:colOff>0</xdr:colOff>
      <xdr:row>462</xdr:row>
      <xdr:rowOff>0</xdr:rowOff>
    </xdr:from>
    <xdr:to>
      <xdr:col>67</xdr:col>
      <xdr:colOff>0</xdr:colOff>
      <xdr:row>481</xdr:row>
      <xdr:rowOff>0</xdr:rowOff>
    </xdr:to>
    <xdr:graphicFrame macro="">
      <xdr:nvGraphicFramePr>
        <xdr:cNvPr id="158" name="Contour_462">
          <a:extLst>
            <a:ext uri="{FF2B5EF4-FFF2-40B4-BE49-F238E27FC236}">
              <a16:creationId xmlns:a16="http://schemas.microsoft.com/office/drawing/2014/main" id="{8D229BD1-4691-D051-3F97-2B2762F167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34</xdr:col>
      <xdr:colOff>0</xdr:colOff>
      <xdr:row>482</xdr:row>
      <xdr:rowOff>0</xdr:rowOff>
    </xdr:from>
    <xdr:to>
      <xdr:col>67</xdr:col>
      <xdr:colOff>0</xdr:colOff>
      <xdr:row>501</xdr:row>
      <xdr:rowOff>0</xdr:rowOff>
    </xdr:to>
    <xdr:graphicFrame macro="">
      <xdr:nvGraphicFramePr>
        <xdr:cNvPr id="159" name="Contour_482">
          <a:extLst>
            <a:ext uri="{FF2B5EF4-FFF2-40B4-BE49-F238E27FC236}">
              <a16:creationId xmlns:a16="http://schemas.microsoft.com/office/drawing/2014/main" id="{F2620BAB-9E8D-FE24-0D63-9A40516A80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34</xdr:col>
      <xdr:colOff>0</xdr:colOff>
      <xdr:row>502</xdr:row>
      <xdr:rowOff>0</xdr:rowOff>
    </xdr:from>
    <xdr:to>
      <xdr:col>67</xdr:col>
      <xdr:colOff>0</xdr:colOff>
      <xdr:row>521</xdr:row>
      <xdr:rowOff>0</xdr:rowOff>
    </xdr:to>
    <xdr:graphicFrame macro="">
      <xdr:nvGraphicFramePr>
        <xdr:cNvPr id="160" name="Contour_502">
          <a:extLst>
            <a:ext uri="{FF2B5EF4-FFF2-40B4-BE49-F238E27FC236}">
              <a16:creationId xmlns:a16="http://schemas.microsoft.com/office/drawing/2014/main" id="{73A81657-95FB-371E-BAFF-92B8187E12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34</xdr:col>
      <xdr:colOff>0</xdr:colOff>
      <xdr:row>522</xdr:row>
      <xdr:rowOff>0</xdr:rowOff>
    </xdr:from>
    <xdr:to>
      <xdr:col>67</xdr:col>
      <xdr:colOff>0</xdr:colOff>
      <xdr:row>541</xdr:row>
      <xdr:rowOff>0</xdr:rowOff>
    </xdr:to>
    <xdr:graphicFrame macro="">
      <xdr:nvGraphicFramePr>
        <xdr:cNvPr id="161" name="Contour_522">
          <a:extLst>
            <a:ext uri="{FF2B5EF4-FFF2-40B4-BE49-F238E27FC236}">
              <a16:creationId xmlns:a16="http://schemas.microsoft.com/office/drawing/2014/main" id="{C2A4A274-773C-5850-B368-4E139AC4B8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34</xdr:col>
      <xdr:colOff>0</xdr:colOff>
      <xdr:row>542</xdr:row>
      <xdr:rowOff>0</xdr:rowOff>
    </xdr:from>
    <xdr:to>
      <xdr:col>67</xdr:col>
      <xdr:colOff>0</xdr:colOff>
      <xdr:row>561</xdr:row>
      <xdr:rowOff>0</xdr:rowOff>
    </xdr:to>
    <xdr:graphicFrame macro="">
      <xdr:nvGraphicFramePr>
        <xdr:cNvPr id="162" name="Contour_542">
          <a:extLst>
            <a:ext uri="{FF2B5EF4-FFF2-40B4-BE49-F238E27FC236}">
              <a16:creationId xmlns:a16="http://schemas.microsoft.com/office/drawing/2014/main" id="{D63BD52C-7D9F-3B81-8CB2-998A9C2BC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34</xdr:col>
      <xdr:colOff>0</xdr:colOff>
      <xdr:row>562</xdr:row>
      <xdr:rowOff>0</xdr:rowOff>
    </xdr:from>
    <xdr:to>
      <xdr:col>67</xdr:col>
      <xdr:colOff>0</xdr:colOff>
      <xdr:row>581</xdr:row>
      <xdr:rowOff>0</xdr:rowOff>
    </xdr:to>
    <xdr:graphicFrame macro="">
      <xdr:nvGraphicFramePr>
        <xdr:cNvPr id="163" name="Contour_562">
          <a:extLst>
            <a:ext uri="{FF2B5EF4-FFF2-40B4-BE49-F238E27FC236}">
              <a16:creationId xmlns:a16="http://schemas.microsoft.com/office/drawing/2014/main" id="{8A40F99E-5E5E-00EB-A87A-97EC0B5E84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34</xdr:col>
      <xdr:colOff>0</xdr:colOff>
      <xdr:row>582</xdr:row>
      <xdr:rowOff>0</xdr:rowOff>
    </xdr:from>
    <xdr:to>
      <xdr:col>67</xdr:col>
      <xdr:colOff>0</xdr:colOff>
      <xdr:row>601</xdr:row>
      <xdr:rowOff>0</xdr:rowOff>
    </xdr:to>
    <xdr:graphicFrame macro="">
      <xdr:nvGraphicFramePr>
        <xdr:cNvPr id="164" name="Contour_582">
          <a:extLst>
            <a:ext uri="{FF2B5EF4-FFF2-40B4-BE49-F238E27FC236}">
              <a16:creationId xmlns:a16="http://schemas.microsoft.com/office/drawing/2014/main" id="{87363BCD-C10E-FB80-A8A7-52286378B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34</xdr:col>
      <xdr:colOff>0</xdr:colOff>
      <xdr:row>602</xdr:row>
      <xdr:rowOff>0</xdr:rowOff>
    </xdr:from>
    <xdr:to>
      <xdr:col>67</xdr:col>
      <xdr:colOff>0</xdr:colOff>
      <xdr:row>621</xdr:row>
      <xdr:rowOff>0</xdr:rowOff>
    </xdr:to>
    <xdr:graphicFrame macro="">
      <xdr:nvGraphicFramePr>
        <xdr:cNvPr id="165" name="Contour_602">
          <a:extLst>
            <a:ext uri="{FF2B5EF4-FFF2-40B4-BE49-F238E27FC236}">
              <a16:creationId xmlns:a16="http://schemas.microsoft.com/office/drawing/2014/main" id="{4070939D-6E0E-1512-50BB-AAC349B7E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34</xdr:col>
      <xdr:colOff>0</xdr:colOff>
      <xdr:row>622</xdr:row>
      <xdr:rowOff>0</xdr:rowOff>
    </xdr:from>
    <xdr:to>
      <xdr:col>67</xdr:col>
      <xdr:colOff>0</xdr:colOff>
      <xdr:row>641</xdr:row>
      <xdr:rowOff>0</xdr:rowOff>
    </xdr:to>
    <xdr:graphicFrame macro="">
      <xdr:nvGraphicFramePr>
        <xdr:cNvPr id="166" name="Contour_622">
          <a:extLst>
            <a:ext uri="{FF2B5EF4-FFF2-40B4-BE49-F238E27FC236}">
              <a16:creationId xmlns:a16="http://schemas.microsoft.com/office/drawing/2014/main" id="{B1BA46B4-0BE9-02FC-AF9C-FAA9263219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34</xdr:col>
      <xdr:colOff>0</xdr:colOff>
      <xdr:row>642</xdr:row>
      <xdr:rowOff>0</xdr:rowOff>
    </xdr:from>
    <xdr:to>
      <xdr:col>67</xdr:col>
      <xdr:colOff>0</xdr:colOff>
      <xdr:row>661</xdr:row>
      <xdr:rowOff>0</xdr:rowOff>
    </xdr:to>
    <xdr:graphicFrame macro="">
      <xdr:nvGraphicFramePr>
        <xdr:cNvPr id="167" name="Contour_642">
          <a:extLst>
            <a:ext uri="{FF2B5EF4-FFF2-40B4-BE49-F238E27FC236}">
              <a16:creationId xmlns:a16="http://schemas.microsoft.com/office/drawing/2014/main" id="{AD8FEE26-0C33-B79F-23BF-3EC3DA7D93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34</xdr:col>
      <xdr:colOff>0</xdr:colOff>
      <xdr:row>662</xdr:row>
      <xdr:rowOff>0</xdr:rowOff>
    </xdr:from>
    <xdr:to>
      <xdr:col>67</xdr:col>
      <xdr:colOff>0</xdr:colOff>
      <xdr:row>681</xdr:row>
      <xdr:rowOff>0</xdr:rowOff>
    </xdr:to>
    <xdr:graphicFrame macro="">
      <xdr:nvGraphicFramePr>
        <xdr:cNvPr id="168" name="Contour_662">
          <a:extLst>
            <a:ext uri="{FF2B5EF4-FFF2-40B4-BE49-F238E27FC236}">
              <a16:creationId xmlns:a16="http://schemas.microsoft.com/office/drawing/2014/main" id="{3B68E3B2-D89C-9E60-8C18-9DF96892B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34</xdr:col>
      <xdr:colOff>0</xdr:colOff>
      <xdr:row>682</xdr:row>
      <xdr:rowOff>0</xdr:rowOff>
    </xdr:from>
    <xdr:to>
      <xdr:col>67</xdr:col>
      <xdr:colOff>0</xdr:colOff>
      <xdr:row>701</xdr:row>
      <xdr:rowOff>0</xdr:rowOff>
    </xdr:to>
    <xdr:graphicFrame macro="">
      <xdr:nvGraphicFramePr>
        <xdr:cNvPr id="169" name="Contour_682">
          <a:extLst>
            <a:ext uri="{FF2B5EF4-FFF2-40B4-BE49-F238E27FC236}">
              <a16:creationId xmlns:a16="http://schemas.microsoft.com/office/drawing/2014/main" id="{876D7C7E-D8D8-C3BA-EEF5-B62E7189A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34</xdr:col>
      <xdr:colOff>0</xdr:colOff>
      <xdr:row>702</xdr:row>
      <xdr:rowOff>0</xdr:rowOff>
    </xdr:from>
    <xdr:to>
      <xdr:col>67</xdr:col>
      <xdr:colOff>0</xdr:colOff>
      <xdr:row>721</xdr:row>
      <xdr:rowOff>0</xdr:rowOff>
    </xdr:to>
    <xdr:graphicFrame macro="">
      <xdr:nvGraphicFramePr>
        <xdr:cNvPr id="170" name="Contour_702">
          <a:extLst>
            <a:ext uri="{FF2B5EF4-FFF2-40B4-BE49-F238E27FC236}">
              <a16:creationId xmlns:a16="http://schemas.microsoft.com/office/drawing/2014/main" id="{BE96B56E-D1F6-CC45-D650-A344D581AC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34</xdr:col>
      <xdr:colOff>0</xdr:colOff>
      <xdr:row>722</xdr:row>
      <xdr:rowOff>0</xdr:rowOff>
    </xdr:from>
    <xdr:to>
      <xdr:col>67</xdr:col>
      <xdr:colOff>0</xdr:colOff>
      <xdr:row>741</xdr:row>
      <xdr:rowOff>0</xdr:rowOff>
    </xdr:to>
    <xdr:graphicFrame macro="">
      <xdr:nvGraphicFramePr>
        <xdr:cNvPr id="171" name="Contour_722">
          <a:extLst>
            <a:ext uri="{FF2B5EF4-FFF2-40B4-BE49-F238E27FC236}">
              <a16:creationId xmlns:a16="http://schemas.microsoft.com/office/drawing/2014/main" id="{632D8F61-3A44-B62C-EC3C-A9506F61FB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34</xdr:col>
      <xdr:colOff>0</xdr:colOff>
      <xdr:row>742</xdr:row>
      <xdr:rowOff>0</xdr:rowOff>
    </xdr:from>
    <xdr:to>
      <xdr:col>67</xdr:col>
      <xdr:colOff>0</xdr:colOff>
      <xdr:row>761</xdr:row>
      <xdr:rowOff>0</xdr:rowOff>
    </xdr:to>
    <xdr:graphicFrame macro="">
      <xdr:nvGraphicFramePr>
        <xdr:cNvPr id="172" name="Contour_742">
          <a:extLst>
            <a:ext uri="{FF2B5EF4-FFF2-40B4-BE49-F238E27FC236}">
              <a16:creationId xmlns:a16="http://schemas.microsoft.com/office/drawing/2014/main" id="{362C6BA0-96B3-70F2-EE38-00E6AE60C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34</xdr:col>
      <xdr:colOff>0</xdr:colOff>
      <xdr:row>762</xdr:row>
      <xdr:rowOff>0</xdr:rowOff>
    </xdr:from>
    <xdr:to>
      <xdr:col>67</xdr:col>
      <xdr:colOff>0</xdr:colOff>
      <xdr:row>781</xdr:row>
      <xdr:rowOff>0</xdr:rowOff>
    </xdr:to>
    <xdr:graphicFrame macro="">
      <xdr:nvGraphicFramePr>
        <xdr:cNvPr id="173" name="Contour_762">
          <a:extLst>
            <a:ext uri="{FF2B5EF4-FFF2-40B4-BE49-F238E27FC236}">
              <a16:creationId xmlns:a16="http://schemas.microsoft.com/office/drawing/2014/main" id="{0C26C727-C532-FCC0-2978-CA908EACE3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34</xdr:col>
      <xdr:colOff>0</xdr:colOff>
      <xdr:row>782</xdr:row>
      <xdr:rowOff>0</xdr:rowOff>
    </xdr:from>
    <xdr:to>
      <xdr:col>67</xdr:col>
      <xdr:colOff>0</xdr:colOff>
      <xdr:row>801</xdr:row>
      <xdr:rowOff>0</xdr:rowOff>
    </xdr:to>
    <xdr:graphicFrame macro="">
      <xdr:nvGraphicFramePr>
        <xdr:cNvPr id="174" name="Contour_782">
          <a:extLst>
            <a:ext uri="{FF2B5EF4-FFF2-40B4-BE49-F238E27FC236}">
              <a16:creationId xmlns:a16="http://schemas.microsoft.com/office/drawing/2014/main" id="{2F7501C2-8BAF-2716-89F8-5EEB67E6F4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34</xdr:col>
      <xdr:colOff>0</xdr:colOff>
      <xdr:row>802</xdr:row>
      <xdr:rowOff>0</xdr:rowOff>
    </xdr:from>
    <xdr:to>
      <xdr:col>67</xdr:col>
      <xdr:colOff>0</xdr:colOff>
      <xdr:row>821</xdr:row>
      <xdr:rowOff>0</xdr:rowOff>
    </xdr:to>
    <xdr:graphicFrame macro="">
      <xdr:nvGraphicFramePr>
        <xdr:cNvPr id="175" name="Contour_802">
          <a:extLst>
            <a:ext uri="{FF2B5EF4-FFF2-40B4-BE49-F238E27FC236}">
              <a16:creationId xmlns:a16="http://schemas.microsoft.com/office/drawing/2014/main" id="{196DF887-C573-E8E3-98A0-47D982772D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sé Jaime Gómez Hernández" id="{C4E21F9A-4AF6-314C-81C4-678EFFD2E6B2}" userId="S::jgomez@upv.edu.es::74b4a49a-b817-4c46-bedf-580a2e6f937c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5-01-23T12:52:30.12" personId="{C4E21F9A-4AF6-314C-81C4-678EFFD2E6B2}" id="{E1788B65-4861-E64D-9A1F-DF80A0F48135}">
    <text>Define a named range containing all the observation points. The name must be “Observation_indices”</text>
  </threadedComment>
</ThreadedComment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14E0-87C7-46C8-AA0C-F3FB087EF344}">
  <sheetPr codeName="Sheet1"/>
  <dimension ref="G3:AO25"/>
  <sheetViews>
    <sheetView topLeftCell="A2" zoomScaleNormal="100" workbookViewId="0">
      <selection activeCell="I5" sqref="I5"/>
    </sheetView>
  </sheetViews>
  <sheetFormatPr baseColWidth="10" defaultColWidth="5.6640625" defaultRowHeight="30" customHeight="1" x14ac:dyDescent="0.2"/>
  <cols>
    <col min="1" max="5" width="6" customWidth="1"/>
  </cols>
  <sheetData>
    <row r="3" spans="7:41" ht="30" customHeight="1" x14ac:dyDescent="0.25">
      <c r="I3" s="2" t="s">
        <v>63</v>
      </c>
    </row>
    <row r="4" spans="7:41" ht="30" customHeight="1" thickBot="1" x14ac:dyDescent="0.25"/>
    <row r="5" spans="7:41" ht="30" customHeight="1" x14ac:dyDescent="0.25">
      <c r="G5" s="15" t="s">
        <v>6</v>
      </c>
      <c r="H5" s="2"/>
      <c r="I5" s="3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>
        <v>100</v>
      </c>
      <c r="V5" s="4">
        <v>100</v>
      </c>
      <c r="W5" s="4">
        <v>100</v>
      </c>
      <c r="X5" s="4">
        <v>100</v>
      </c>
      <c r="Y5" s="4">
        <v>100</v>
      </c>
      <c r="Z5" s="4">
        <v>100</v>
      </c>
      <c r="AA5" s="4">
        <v>100</v>
      </c>
      <c r="AB5" s="4">
        <v>100</v>
      </c>
      <c r="AC5" s="4">
        <v>100</v>
      </c>
      <c r="AD5" s="4">
        <v>100</v>
      </c>
      <c r="AE5" s="4">
        <v>100</v>
      </c>
      <c r="AF5" s="4">
        <v>100</v>
      </c>
      <c r="AG5" s="4">
        <v>100</v>
      </c>
      <c r="AH5" s="4">
        <v>100</v>
      </c>
      <c r="AI5" s="4">
        <v>100</v>
      </c>
      <c r="AJ5" s="4">
        <v>100</v>
      </c>
      <c r="AK5" s="4">
        <v>100</v>
      </c>
      <c r="AL5" s="4">
        <v>100</v>
      </c>
      <c r="AM5" s="4">
        <v>100</v>
      </c>
      <c r="AN5" s="4">
        <v>100</v>
      </c>
      <c r="AO5" s="5"/>
    </row>
    <row r="6" spans="7:41" ht="30" customHeight="1" x14ac:dyDescent="0.25">
      <c r="G6" s="15">
        <v>2</v>
      </c>
      <c r="H6" s="2"/>
      <c r="I6" s="6"/>
      <c r="J6" s="7"/>
      <c r="K6" s="7">
        <v>100</v>
      </c>
      <c r="L6" s="7">
        <v>100</v>
      </c>
      <c r="M6" s="7">
        <v>100</v>
      </c>
      <c r="N6" s="7">
        <v>100</v>
      </c>
      <c r="O6" s="7">
        <v>100</v>
      </c>
      <c r="P6" s="7">
        <v>100</v>
      </c>
      <c r="Q6" s="7">
        <v>100</v>
      </c>
      <c r="R6" s="7">
        <v>100</v>
      </c>
      <c r="S6" s="7">
        <v>100</v>
      </c>
      <c r="T6" s="7">
        <v>100</v>
      </c>
      <c r="U6" s="7">
        <v>100</v>
      </c>
      <c r="V6" s="7">
        <v>100</v>
      </c>
      <c r="W6" s="7">
        <v>100</v>
      </c>
      <c r="X6" s="7">
        <v>100</v>
      </c>
      <c r="Y6" s="7">
        <v>100</v>
      </c>
      <c r="Z6" s="7">
        <v>100</v>
      </c>
      <c r="AA6" s="7">
        <v>100</v>
      </c>
      <c r="AB6" s="7">
        <v>100</v>
      </c>
      <c r="AC6" s="7">
        <v>100</v>
      </c>
      <c r="AD6" s="7">
        <v>100</v>
      </c>
      <c r="AE6" s="7">
        <v>100</v>
      </c>
      <c r="AF6" s="7">
        <v>100</v>
      </c>
      <c r="AG6" s="7">
        <v>100</v>
      </c>
      <c r="AH6" s="7">
        <v>100</v>
      </c>
      <c r="AI6" s="7">
        <v>100</v>
      </c>
      <c r="AJ6" s="7">
        <v>100</v>
      </c>
      <c r="AK6" s="7">
        <v>100</v>
      </c>
      <c r="AL6" s="7">
        <v>100</v>
      </c>
      <c r="AM6" s="7">
        <v>100</v>
      </c>
      <c r="AN6" s="7">
        <v>100</v>
      </c>
      <c r="AO6" s="8">
        <v>100</v>
      </c>
    </row>
    <row r="7" spans="7:41" ht="30" customHeight="1" x14ac:dyDescent="0.25">
      <c r="G7" s="15">
        <v>3</v>
      </c>
      <c r="H7" s="2"/>
      <c r="I7" s="6"/>
      <c r="J7" s="7">
        <v>100</v>
      </c>
      <c r="K7" s="7">
        <v>100</v>
      </c>
      <c r="L7" s="7">
        <v>100</v>
      </c>
      <c r="M7" s="7">
        <v>100</v>
      </c>
      <c r="N7" s="7">
        <v>100</v>
      </c>
      <c r="O7" s="7">
        <v>100</v>
      </c>
      <c r="P7" s="7">
        <v>100</v>
      </c>
      <c r="Q7" s="7">
        <v>100</v>
      </c>
      <c r="R7" s="7">
        <v>100</v>
      </c>
      <c r="S7" s="7">
        <v>65</v>
      </c>
      <c r="T7" s="7">
        <v>65</v>
      </c>
      <c r="U7" s="7">
        <v>65</v>
      </c>
      <c r="V7" s="7">
        <v>65</v>
      </c>
      <c r="W7" s="7">
        <v>65</v>
      </c>
      <c r="X7" s="7">
        <v>100</v>
      </c>
      <c r="Y7" s="7">
        <v>100</v>
      </c>
      <c r="Z7" s="7">
        <v>100</v>
      </c>
      <c r="AA7" s="7">
        <v>100</v>
      </c>
      <c r="AB7" s="7">
        <v>100</v>
      </c>
      <c r="AC7" s="7">
        <v>100</v>
      </c>
      <c r="AD7" s="7">
        <v>100</v>
      </c>
      <c r="AE7" s="7">
        <v>100</v>
      </c>
      <c r="AF7" s="7">
        <v>100</v>
      </c>
      <c r="AG7" s="7">
        <v>100</v>
      </c>
      <c r="AH7" s="7">
        <v>100</v>
      </c>
      <c r="AI7" s="7">
        <v>100</v>
      </c>
      <c r="AJ7" s="7">
        <v>100</v>
      </c>
      <c r="AK7" s="7">
        <v>100</v>
      </c>
      <c r="AL7" s="7">
        <v>100</v>
      </c>
      <c r="AM7" s="7">
        <v>100</v>
      </c>
      <c r="AN7" s="7">
        <v>100</v>
      </c>
      <c r="AO7" s="8">
        <v>100</v>
      </c>
    </row>
    <row r="8" spans="7:41" ht="30" customHeight="1" x14ac:dyDescent="0.25">
      <c r="G8" s="15">
        <v>4</v>
      </c>
      <c r="H8" s="2"/>
      <c r="I8" s="6">
        <v>100</v>
      </c>
      <c r="J8" s="7">
        <v>100</v>
      </c>
      <c r="K8" s="7">
        <v>100</v>
      </c>
      <c r="L8" s="7">
        <v>100</v>
      </c>
      <c r="M8" s="7">
        <v>100</v>
      </c>
      <c r="N8" s="7">
        <v>100</v>
      </c>
      <c r="O8" s="7">
        <v>100</v>
      </c>
      <c r="P8" s="7">
        <v>100</v>
      </c>
      <c r="Q8" s="7">
        <v>100</v>
      </c>
      <c r="R8" s="7">
        <v>100</v>
      </c>
      <c r="S8" s="7">
        <v>65</v>
      </c>
      <c r="T8" s="7">
        <v>65</v>
      </c>
      <c r="U8" s="7">
        <v>65</v>
      </c>
      <c r="V8" s="7">
        <v>65</v>
      </c>
      <c r="W8" s="7">
        <v>65</v>
      </c>
      <c r="X8" s="7">
        <v>100</v>
      </c>
      <c r="Y8" s="7">
        <v>100</v>
      </c>
      <c r="Z8" s="7">
        <v>100</v>
      </c>
      <c r="AA8" s="7">
        <v>100</v>
      </c>
      <c r="AB8" s="7">
        <v>100</v>
      </c>
      <c r="AC8" s="7">
        <v>100</v>
      </c>
      <c r="AD8" s="7">
        <v>100</v>
      </c>
      <c r="AE8" s="7">
        <v>100</v>
      </c>
      <c r="AF8" s="7">
        <v>100</v>
      </c>
      <c r="AG8" s="7">
        <v>100</v>
      </c>
      <c r="AH8" s="7">
        <v>100</v>
      </c>
      <c r="AI8" s="7">
        <v>100</v>
      </c>
      <c r="AJ8" s="7">
        <v>100</v>
      </c>
      <c r="AK8" s="7">
        <v>100</v>
      </c>
      <c r="AL8" s="7">
        <v>100</v>
      </c>
      <c r="AM8" s="7">
        <v>100</v>
      </c>
      <c r="AN8" s="7">
        <v>100</v>
      </c>
      <c r="AO8" s="8">
        <v>100</v>
      </c>
    </row>
    <row r="9" spans="7:41" ht="30" customHeight="1" x14ac:dyDescent="0.25">
      <c r="G9" s="15">
        <v>5</v>
      </c>
      <c r="H9" s="2"/>
      <c r="I9" s="6">
        <v>100</v>
      </c>
      <c r="J9" s="7">
        <v>100</v>
      </c>
      <c r="K9" s="7">
        <v>100</v>
      </c>
      <c r="L9" s="7">
        <v>100</v>
      </c>
      <c r="M9" s="7">
        <v>100</v>
      </c>
      <c r="N9" s="7">
        <v>100</v>
      </c>
      <c r="O9" s="7">
        <v>100</v>
      </c>
      <c r="P9" s="7">
        <v>100</v>
      </c>
      <c r="Q9" s="7">
        <v>100</v>
      </c>
      <c r="R9" s="7">
        <v>100</v>
      </c>
      <c r="S9" s="7">
        <v>65</v>
      </c>
      <c r="T9" s="7">
        <v>65</v>
      </c>
      <c r="U9" s="7">
        <v>40</v>
      </c>
      <c r="V9" s="7">
        <v>65</v>
      </c>
      <c r="W9" s="7">
        <v>65</v>
      </c>
      <c r="X9" s="7">
        <v>100</v>
      </c>
      <c r="Y9" s="7">
        <v>100</v>
      </c>
      <c r="Z9" s="7">
        <v>100</v>
      </c>
      <c r="AA9" s="7">
        <v>100</v>
      </c>
      <c r="AB9" s="7">
        <v>100</v>
      </c>
      <c r="AC9" s="7">
        <v>100</v>
      </c>
      <c r="AD9" s="7">
        <v>100</v>
      </c>
      <c r="AE9" s="7">
        <v>100</v>
      </c>
      <c r="AF9" s="7">
        <v>100</v>
      </c>
      <c r="AG9" s="7">
        <v>100</v>
      </c>
      <c r="AH9" s="7">
        <v>100</v>
      </c>
      <c r="AI9" s="7">
        <v>100</v>
      </c>
      <c r="AJ9" s="7">
        <v>100</v>
      </c>
      <c r="AK9" s="7">
        <v>100</v>
      </c>
      <c r="AL9" s="7">
        <v>100</v>
      </c>
      <c r="AM9" s="7">
        <v>100</v>
      </c>
      <c r="AN9" s="7">
        <v>100</v>
      </c>
      <c r="AO9" s="8">
        <v>100</v>
      </c>
    </row>
    <row r="10" spans="7:41" ht="30" customHeight="1" x14ac:dyDescent="0.25">
      <c r="G10" s="15">
        <v>6</v>
      </c>
      <c r="H10" s="2"/>
      <c r="I10" s="6">
        <v>100</v>
      </c>
      <c r="J10" s="7">
        <v>100</v>
      </c>
      <c r="K10" s="7">
        <v>100</v>
      </c>
      <c r="L10" s="7">
        <v>100</v>
      </c>
      <c r="M10" s="7">
        <v>100</v>
      </c>
      <c r="N10" s="7">
        <v>100</v>
      </c>
      <c r="O10" s="7">
        <v>100</v>
      </c>
      <c r="P10" s="7">
        <v>100</v>
      </c>
      <c r="Q10" s="7">
        <v>100</v>
      </c>
      <c r="R10" s="7">
        <v>100</v>
      </c>
      <c r="S10" s="7">
        <v>65</v>
      </c>
      <c r="T10" s="7">
        <v>65</v>
      </c>
      <c r="U10" s="7">
        <v>65</v>
      </c>
      <c r="V10" s="7">
        <v>65</v>
      </c>
      <c r="W10" s="7">
        <v>65</v>
      </c>
      <c r="X10" s="7">
        <v>100</v>
      </c>
      <c r="Y10" s="7">
        <v>100</v>
      </c>
      <c r="Z10" s="7">
        <v>100</v>
      </c>
      <c r="AA10" s="7">
        <v>100</v>
      </c>
      <c r="AB10" s="7">
        <v>100</v>
      </c>
      <c r="AC10" s="7">
        <v>100</v>
      </c>
      <c r="AD10" s="7">
        <v>100</v>
      </c>
      <c r="AE10" s="7">
        <v>100</v>
      </c>
      <c r="AF10" s="7">
        <v>100</v>
      </c>
      <c r="AG10" s="7">
        <v>100</v>
      </c>
      <c r="AH10" s="7">
        <v>100</v>
      </c>
      <c r="AI10" s="7">
        <v>100</v>
      </c>
      <c r="AJ10" s="7">
        <v>100</v>
      </c>
      <c r="AK10" s="7">
        <v>100</v>
      </c>
      <c r="AL10" s="7">
        <v>100</v>
      </c>
      <c r="AM10" s="7">
        <v>100</v>
      </c>
      <c r="AN10" s="7">
        <v>100</v>
      </c>
      <c r="AO10" s="8">
        <v>100</v>
      </c>
    </row>
    <row r="11" spans="7:41" ht="30" customHeight="1" x14ac:dyDescent="0.25">
      <c r="G11" s="15">
        <v>7</v>
      </c>
      <c r="H11" s="2"/>
      <c r="I11" s="6">
        <v>100</v>
      </c>
      <c r="J11" s="7">
        <v>100</v>
      </c>
      <c r="K11" s="7">
        <v>100</v>
      </c>
      <c r="L11" s="7">
        <v>100</v>
      </c>
      <c r="M11" s="7">
        <v>100</v>
      </c>
      <c r="N11" s="7">
        <v>100</v>
      </c>
      <c r="O11" s="7">
        <v>100</v>
      </c>
      <c r="P11" s="7">
        <v>100</v>
      </c>
      <c r="Q11" s="7">
        <v>100</v>
      </c>
      <c r="R11" s="7">
        <v>100</v>
      </c>
      <c r="S11" s="7">
        <v>65</v>
      </c>
      <c r="T11" s="7">
        <v>65</v>
      </c>
      <c r="U11" s="7">
        <v>65</v>
      </c>
      <c r="V11" s="7">
        <v>65</v>
      </c>
      <c r="W11" s="7">
        <v>65</v>
      </c>
      <c r="X11" s="7">
        <v>100</v>
      </c>
      <c r="Y11" s="7">
        <v>100</v>
      </c>
      <c r="Z11" s="7">
        <v>100</v>
      </c>
      <c r="AA11" s="7">
        <v>100</v>
      </c>
      <c r="AB11" s="7">
        <v>100</v>
      </c>
      <c r="AC11" s="7">
        <v>100</v>
      </c>
      <c r="AD11" s="7">
        <v>100</v>
      </c>
      <c r="AE11" s="7">
        <v>100</v>
      </c>
      <c r="AF11" s="7">
        <v>100</v>
      </c>
      <c r="AG11" s="7">
        <v>100</v>
      </c>
      <c r="AH11" s="7">
        <v>100</v>
      </c>
      <c r="AI11" s="7">
        <v>100</v>
      </c>
      <c r="AJ11" s="7">
        <v>100</v>
      </c>
      <c r="AK11" s="7">
        <v>100</v>
      </c>
      <c r="AL11" s="7">
        <v>100</v>
      </c>
      <c r="AM11" s="7">
        <v>100</v>
      </c>
      <c r="AN11" s="7"/>
      <c r="AO11" s="8"/>
    </row>
    <row r="12" spans="7:41" ht="30" customHeight="1" x14ac:dyDescent="0.25">
      <c r="G12" s="15">
        <v>8</v>
      </c>
      <c r="H12" s="2"/>
      <c r="I12" s="6">
        <v>100</v>
      </c>
      <c r="J12" s="7">
        <v>100</v>
      </c>
      <c r="K12" s="7">
        <v>100</v>
      </c>
      <c r="L12" s="7">
        <v>100</v>
      </c>
      <c r="M12" s="7">
        <v>100</v>
      </c>
      <c r="N12" s="7">
        <v>100</v>
      </c>
      <c r="O12" s="7">
        <v>100</v>
      </c>
      <c r="P12" s="7">
        <v>100</v>
      </c>
      <c r="Q12" s="7">
        <v>100</v>
      </c>
      <c r="R12" s="7">
        <v>100</v>
      </c>
      <c r="S12" s="7">
        <v>65</v>
      </c>
      <c r="T12" s="7">
        <v>65</v>
      </c>
      <c r="U12" s="7">
        <v>65</v>
      </c>
      <c r="V12" s="7">
        <v>65</v>
      </c>
      <c r="W12" s="7">
        <v>65</v>
      </c>
      <c r="X12" s="7">
        <v>100</v>
      </c>
      <c r="Y12" s="7">
        <v>100</v>
      </c>
      <c r="Z12" s="7">
        <v>100</v>
      </c>
      <c r="AA12" s="7">
        <v>100</v>
      </c>
      <c r="AB12" s="7">
        <v>100</v>
      </c>
      <c r="AC12" s="7">
        <v>100</v>
      </c>
      <c r="AD12" s="7">
        <v>100</v>
      </c>
      <c r="AE12" s="7">
        <v>100</v>
      </c>
      <c r="AF12" s="7">
        <v>100</v>
      </c>
      <c r="AG12" s="7">
        <v>100</v>
      </c>
      <c r="AH12" s="7">
        <v>100</v>
      </c>
      <c r="AI12" s="7">
        <v>100</v>
      </c>
      <c r="AJ12" s="7">
        <v>100</v>
      </c>
      <c r="AK12" s="7"/>
      <c r="AL12" s="7"/>
      <c r="AM12" s="7"/>
      <c r="AN12" s="7"/>
      <c r="AO12" s="8"/>
    </row>
    <row r="13" spans="7:41" ht="30" customHeight="1" x14ac:dyDescent="0.25">
      <c r="G13" s="15">
        <v>9</v>
      </c>
      <c r="H13" s="2"/>
      <c r="I13" s="6">
        <v>100</v>
      </c>
      <c r="J13" s="7">
        <v>100</v>
      </c>
      <c r="K13" s="7">
        <v>100</v>
      </c>
      <c r="L13" s="7">
        <v>100</v>
      </c>
      <c r="M13" s="7">
        <v>100</v>
      </c>
      <c r="N13" s="7">
        <v>100</v>
      </c>
      <c r="O13" s="7">
        <v>100</v>
      </c>
      <c r="P13" s="7">
        <v>100</v>
      </c>
      <c r="Q13" s="7">
        <v>100</v>
      </c>
      <c r="R13" s="7">
        <v>100</v>
      </c>
      <c r="S13" s="7">
        <v>65</v>
      </c>
      <c r="T13" s="7">
        <v>65</v>
      </c>
      <c r="U13" s="7">
        <v>65</v>
      </c>
      <c r="V13" s="7">
        <v>65</v>
      </c>
      <c r="W13" s="7">
        <v>65</v>
      </c>
      <c r="X13" s="7">
        <v>100</v>
      </c>
      <c r="Y13" s="7">
        <v>100</v>
      </c>
      <c r="Z13" s="7">
        <v>100</v>
      </c>
      <c r="AA13" s="7">
        <v>100</v>
      </c>
      <c r="AB13" s="7">
        <v>100</v>
      </c>
      <c r="AC13" s="7">
        <v>100</v>
      </c>
      <c r="AD13" s="7">
        <v>100</v>
      </c>
      <c r="AE13" s="7">
        <v>100</v>
      </c>
      <c r="AF13" s="7">
        <v>100</v>
      </c>
      <c r="AG13" s="7">
        <v>100</v>
      </c>
      <c r="AH13" s="7">
        <v>100</v>
      </c>
      <c r="AI13" s="7">
        <v>100</v>
      </c>
      <c r="AJ13" s="7"/>
      <c r="AK13" s="7"/>
      <c r="AL13" s="7"/>
      <c r="AM13" s="7"/>
      <c r="AN13" s="7"/>
      <c r="AO13" s="8"/>
    </row>
    <row r="14" spans="7:41" ht="30" customHeight="1" x14ac:dyDescent="0.25">
      <c r="G14" s="15">
        <v>10</v>
      </c>
      <c r="H14" s="2"/>
      <c r="I14" s="6">
        <v>100</v>
      </c>
      <c r="J14" s="7">
        <v>100</v>
      </c>
      <c r="K14" s="7">
        <v>100</v>
      </c>
      <c r="L14" s="7">
        <v>100</v>
      </c>
      <c r="M14" s="7">
        <v>100</v>
      </c>
      <c r="N14" s="7">
        <v>100</v>
      </c>
      <c r="O14" s="7">
        <v>100</v>
      </c>
      <c r="P14" s="7">
        <v>100</v>
      </c>
      <c r="Q14" s="7">
        <v>100</v>
      </c>
      <c r="R14" s="7">
        <v>100</v>
      </c>
      <c r="S14" s="7">
        <v>65</v>
      </c>
      <c r="T14" s="7">
        <v>65</v>
      </c>
      <c r="U14" s="7">
        <v>40</v>
      </c>
      <c r="V14" s="7">
        <v>65</v>
      </c>
      <c r="W14" s="7">
        <v>65</v>
      </c>
      <c r="X14" s="7">
        <v>100</v>
      </c>
      <c r="Y14" s="7">
        <v>100</v>
      </c>
      <c r="Z14" s="7">
        <v>100</v>
      </c>
      <c r="AA14" s="7">
        <v>100</v>
      </c>
      <c r="AB14" s="7">
        <v>100</v>
      </c>
      <c r="AC14" s="7">
        <v>100</v>
      </c>
      <c r="AD14" s="7">
        <v>100</v>
      </c>
      <c r="AE14" s="7">
        <v>100</v>
      </c>
      <c r="AF14" s="7">
        <v>100</v>
      </c>
      <c r="AG14" s="7">
        <v>100</v>
      </c>
      <c r="AH14" s="7">
        <v>100</v>
      </c>
      <c r="AI14" s="7">
        <v>100</v>
      </c>
      <c r="AJ14" s="7"/>
      <c r="AK14" s="7"/>
      <c r="AL14" s="7"/>
      <c r="AM14" s="7"/>
      <c r="AN14" s="7"/>
      <c r="AO14" s="8"/>
    </row>
    <row r="15" spans="7:41" ht="30" customHeight="1" x14ac:dyDescent="0.25">
      <c r="G15" s="15">
        <v>11</v>
      </c>
      <c r="H15" s="2"/>
      <c r="I15" s="6">
        <v>100</v>
      </c>
      <c r="J15" s="7">
        <v>100</v>
      </c>
      <c r="K15" s="7">
        <v>100</v>
      </c>
      <c r="L15" s="7">
        <v>100</v>
      </c>
      <c r="M15" s="7">
        <v>100</v>
      </c>
      <c r="N15" s="7">
        <v>100</v>
      </c>
      <c r="O15" s="7">
        <v>100</v>
      </c>
      <c r="P15" s="7">
        <v>100</v>
      </c>
      <c r="Q15" s="7">
        <v>100</v>
      </c>
      <c r="R15" s="7">
        <v>100</v>
      </c>
      <c r="S15" s="7">
        <v>65</v>
      </c>
      <c r="T15" s="7">
        <v>65</v>
      </c>
      <c r="U15" s="7">
        <v>65</v>
      </c>
      <c r="V15" s="7">
        <v>65</v>
      </c>
      <c r="W15" s="7">
        <v>65</v>
      </c>
      <c r="X15" s="7">
        <v>100</v>
      </c>
      <c r="Y15" s="7">
        <v>100</v>
      </c>
      <c r="Z15" s="7">
        <v>100</v>
      </c>
      <c r="AA15" s="7">
        <v>100</v>
      </c>
      <c r="AB15" s="7">
        <v>100</v>
      </c>
      <c r="AC15" s="7">
        <v>100</v>
      </c>
      <c r="AD15" s="7">
        <v>100</v>
      </c>
      <c r="AE15" s="7">
        <v>100</v>
      </c>
      <c r="AF15" s="7">
        <v>100</v>
      </c>
      <c r="AG15" s="7">
        <v>100</v>
      </c>
      <c r="AH15" s="7">
        <v>100</v>
      </c>
      <c r="AI15" s="7">
        <v>100</v>
      </c>
      <c r="AJ15" s="7"/>
      <c r="AK15" s="7"/>
      <c r="AL15" s="7"/>
      <c r="AM15" s="7"/>
      <c r="AN15" s="7"/>
      <c r="AO15" s="8"/>
    </row>
    <row r="16" spans="7:41" ht="30" customHeight="1" x14ac:dyDescent="0.25">
      <c r="G16" s="15">
        <v>12</v>
      </c>
      <c r="H16" s="2"/>
      <c r="I16" s="6">
        <v>100</v>
      </c>
      <c r="J16" s="7">
        <v>100</v>
      </c>
      <c r="K16" s="7">
        <v>100</v>
      </c>
      <c r="L16" s="7">
        <v>100</v>
      </c>
      <c r="M16" s="7">
        <v>100</v>
      </c>
      <c r="N16" s="7">
        <v>100</v>
      </c>
      <c r="O16" s="7">
        <v>100</v>
      </c>
      <c r="P16" s="7">
        <v>100</v>
      </c>
      <c r="Q16" s="7">
        <v>100</v>
      </c>
      <c r="R16" s="7">
        <v>100</v>
      </c>
      <c r="S16" s="7">
        <v>65</v>
      </c>
      <c r="T16" s="7">
        <v>65</v>
      </c>
      <c r="U16" s="7">
        <v>65</v>
      </c>
      <c r="V16" s="7">
        <v>65</v>
      </c>
      <c r="W16" s="7">
        <v>65</v>
      </c>
      <c r="X16" s="7">
        <v>100</v>
      </c>
      <c r="Y16" s="7">
        <v>100</v>
      </c>
      <c r="Z16" s="7">
        <v>100</v>
      </c>
      <c r="AA16" s="7">
        <v>100</v>
      </c>
      <c r="AB16" s="7">
        <v>100</v>
      </c>
      <c r="AC16" s="7">
        <v>100</v>
      </c>
      <c r="AD16" s="7">
        <v>100</v>
      </c>
      <c r="AE16" s="7">
        <v>100</v>
      </c>
      <c r="AF16" s="7">
        <v>100</v>
      </c>
      <c r="AG16" s="7">
        <v>100</v>
      </c>
      <c r="AH16" s="7">
        <v>100</v>
      </c>
      <c r="AI16" s="7">
        <v>100</v>
      </c>
      <c r="AJ16" s="7"/>
      <c r="AK16" s="7"/>
      <c r="AL16" s="7"/>
      <c r="AM16" s="7"/>
      <c r="AN16" s="7"/>
      <c r="AO16" s="8"/>
    </row>
    <row r="17" spans="7:41" ht="30" customHeight="1" x14ac:dyDescent="0.25">
      <c r="G17" s="15">
        <v>13</v>
      </c>
      <c r="H17" s="2"/>
      <c r="I17" s="6">
        <v>100</v>
      </c>
      <c r="J17" s="7">
        <v>100</v>
      </c>
      <c r="K17" s="7">
        <v>100</v>
      </c>
      <c r="L17" s="7">
        <v>100</v>
      </c>
      <c r="M17" s="7">
        <v>100</v>
      </c>
      <c r="N17" s="7">
        <v>100</v>
      </c>
      <c r="O17" s="7">
        <v>100</v>
      </c>
      <c r="P17" s="7">
        <v>100</v>
      </c>
      <c r="Q17" s="7">
        <v>100</v>
      </c>
      <c r="R17" s="7">
        <v>100</v>
      </c>
      <c r="S17" s="7">
        <v>100</v>
      </c>
      <c r="T17" s="7">
        <v>100</v>
      </c>
      <c r="U17" s="7">
        <v>100</v>
      </c>
      <c r="V17" s="7">
        <v>100</v>
      </c>
      <c r="W17" s="7">
        <v>100</v>
      </c>
      <c r="X17" s="7">
        <v>100</v>
      </c>
      <c r="Y17" s="7">
        <v>100</v>
      </c>
      <c r="Z17" s="7">
        <v>100</v>
      </c>
      <c r="AA17" s="7">
        <v>100</v>
      </c>
      <c r="AB17" s="7">
        <v>100</v>
      </c>
      <c r="AC17" s="7">
        <v>100</v>
      </c>
      <c r="AD17" s="7">
        <v>100</v>
      </c>
      <c r="AE17" s="7">
        <v>100</v>
      </c>
      <c r="AF17" s="7">
        <v>100</v>
      </c>
      <c r="AG17" s="7">
        <v>100</v>
      </c>
      <c r="AH17" s="7">
        <v>100</v>
      </c>
      <c r="AI17" s="7">
        <v>100</v>
      </c>
      <c r="AJ17" s="7"/>
      <c r="AK17" s="7"/>
      <c r="AL17" s="7"/>
      <c r="AM17" s="7"/>
      <c r="AN17" s="7"/>
      <c r="AO17" s="8"/>
    </row>
    <row r="18" spans="7:41" ht="30" customHeight="1" x14ac:dyDescent="0.25">
      <c r="G18" s="15">
        <v>14</v>
      </c>
      <c r="H18" s="2"/>
      <c r="I18" s="6">
        <v>100</v>
      </c>
      <c r="J18" s="7">
        <v>100</v>
      </c>
      <c r="K18" s="7">
        <v>100</v>
      </c>
      <c r="L18" s="7">
        <v>100</v>
      </c>
      <c r="M18" s="7">
        <v>100</v>
      </c>
      <c r="N18" s="7">
        <v>100</v>
      </c>
      <c r="O18" s="7">
        <v>100</v>
      </c>
      <c r="P18" s="7">
        <v>100</v>
      </c>
      <c r="Q18" s="7">
        <v>100</v>
      </c>
      <c r="R18" s="7">
        <v>100</v>
      </c>
      <c r="S18" s="7">
        <v>100</v>
      </c>
      <c r="T18" s="7">
        <v>100</v>
      </c>
      <c r="U18" s="7">
        <v>100</v>
      </c>
      <c r="V18" s="7">
        <v>100</v>
      </c>
      <c r="W18" s="7">
        <v>100</v>
      </c>
      <c r="X18" s="7">
        <v>100</v>
      </c>
      <c r="Y18" s="7">
        <v>100</v>
      </c>
      <c r="Z18" s="7">
        <v>100</v>
      </c>
      <c r="AA18" s="7">
        <v>100</v>
      </c>
      <c r="AB18" s="7">
        <v>100</v>
      </c>
      <c r="AC18" s="7">
        <v>100</v>
      </c>
      <c r="AD18" s="7">
        <v>100</v>
      </c>
      <c r="AE18" s="7">
        <v>100</v>
      </c>
      <c r="AF18" s="7">
        <v>100</v>
      </c>
      <c r="AG18" s="7">
        <v>100</v>
      </c>
      <c r="AH18" s="7">
        <v>100</v>
      </c>
      <c r="AI18" s="7">
        <v>100</v>
      </c>
      <c r="AJ18" s="7"/>
      <c r="AK18" s="7"/>
      <c r="AL18" s="7"/>
      <c r="AM18" s="7"/>
      <c r="AN18" s="7"/>
      <c r="AO18" s="8"/>
    </row>
    <row r="19" spans="7:41" ht="30" customHeight="1" x14ac:dyDescent="0.25">
      <c r="G19" s="15">
        <v>15</v>
      </c>
      <c r="H19" s="2"/>
      <c r="I19" s="6"/>
      <c r="J19" s="7">
        <v>100</v>
      </c>
      <c r="K19" s="7">
        <v>100</v>
      </c>
      <c r="L19" s="7">
        <v>100</v>
      </c>
      <c r="M19" s="7">
        <v>100</v>
      </c>
      <c r="N19" s="7">
        <v>100</v>
      </c>
      <c r="O19" s="7">
        <v>100</v>
      </c>
      <c r="P19" s="7">
        <v>100</v>
      </c>
      <c r="Q19" s="7">
        <v>100</v>
      </c>
      <c r="R19" s="7">
        <v>100</v>
      </c>
      <c r="S19" s="7">
        <v>100</v>
      </c>
      <c r="T19" s="7">
        <v>100</v>
      </c>
      <c r="U19" s="7">
        <v>100</v>
      </c>
      <c r="V19" s="7">
        <v>100</v>
      </c>
      <c r="W19" s="7">
        <v>100</v>
      </c>
      <c r="X19" s="7">
        <v>100</v>
      </c>
      <c r="Y19" s="7">
        <v>100</v>
      </c>
      <c r="Z19" s="7">
        <v>100</v>
      </c>
      <c r="AA19" s="7">
        <v>100</v>
      </c>
      <c r="AB19" s="7">
        <v>100</v>
      </c>
      <c r="AC19" s="7">
        <v>100</v>
      </c>
      <c r="AD19" s="7">
        <v>100</v>
      </c>
      <c r="AE19" s="7">
        <v>100</v>
      </c>
      <c r="AF19" s="7">
        <v>100</v>
      </c>
      <c r="AG19" s="7">
        <v>100</v>
      </c>
      <c r="AH19" s="7">
        <v>100</v>
      </c>
      <c r="AI19" s="7">
        <v>100</v>
      </c>
      <c r="AJ19" s="7"/>
      <c r="AK19" s="7"/>
      <c r="AL19" s="7"/>
      <c r="AM19" s="7"/>
      <c r="AN19" s="7"/>
      <c r="AO19" s="8"/>
    </row>
    <row r="20" spans="7:41" ht="30" customHeight="1" x14ac:dyDescent="0.25">
      <c r="G20" s="15">
        <v>16</v>
      </c>
      <c r="H20" s="2"/>
      <c r="I20" s="6"/>
      <c r="J20" s="7">
        <v>100</v>
      </c>
      <c r="K20" s="7">
        <v>100</v>
      </c>
      <c r="L20" s="7">
        <v>100</v>
      </c>
      <c r="M20" s="7">
        <v>100</v>
      </c>
      <c r="N20" s="7">
        <v>100</v>
      </c>
      <c r="O20" s="7">
        <v>100</v>
      </c>
      <c r="P20" s="7">
        <v>100</v>
      </c>
      <c r="Q20" s="7">
        <v>100</v>
      </c>
      <c r="R20" s="7">
        <v>100</v>
      </c>
      <c r="S20" s="7">
        <v>100</v>
      </c>
      <c r="T20" s="7">
        <v>100</v>
      </c>
      <c r="U20" s="7">
        <v>100</v>
      </c>
      <c r="V20" s="7">
        <v>100</v>
      </c>
      <c r="W20" s="7">
        <v>100</v>
      </c>
      <c r="X20" s="7">
        <v>100</v>
      </c>
      <c r="Y20" s="7">
        <v>100</v>
      </c>
      <c r="Z20" s="7">
        <v>100</v>
      </c>
      <c r="AA20" s="7">
        <v>100</v>
      </c>
      <c r="AB20" s="7">
        <v>100</v>
      </c>
      <c r="AC20" s="7">
        <v>100</v>
      </c>
      <c r="AD20" s="7">
        <v>100</v>
      </c>
      <c r="AE20" s="7">
        <v>100</v>
      </c>
      <c r="AF20" s="7">
        <v>100</v>
      </c>
      <c r="AG20" s="7">
        <v>100</v>
      </c>
      <c r="AH20" s="7">
        <v>100</v>
      </c>
      <c r="AI20" s="7"/>
      <c r="AJ20" s="7"/>
      <c r="AK20" s="7"/>
      <c r="AL20" s="7"/>
      <c r="AM20" s="7"/>
      <c r="AN20" s="7"/>
      <c r="AO20" s="8"/>
    </row>
    <row r="21" spans="7:41" ht="30" customHeight="1" x14ac:dyDescent="0.25">
      <c r="G21" s="15">
        <v>17</v>
      </c>
      <c r="H21" s="2"/>
      <c r="I21" s="6"/>
      <c r="J21" s="7">
        <v>100</v>
      </c>
      <c r="K21" s="7">
        <v>100</v>
      </c>
      <c r="L21" s="7">
        <v>100</v>
      </c>
      <c r="M21" s="7">
        <v>100</v>
      </c>
      <c r="N21" s="7">
        <v>100</v>
      </c>
      <c r="O21" s="7">
        <v>100</v>
      </c>
      <c r="P21" s="7">
        <v>100</v>
      </c>
      <c r="Q21" s="7">
        <v>100</v>
      </c>
      <c r="R21" s="7">
        <v>100</v>
      </c>
      <c r="S21" s="7">
        <v>100</v>
      </c>
      <c r="T21" s="7">
        <v>100</v>
      </c>
      <c r="U21" s="7">
        <v>100</v>
      </c>
      <c r="V21" s="7">
        <v>100</v>
      </c>
      <c r="W21" s="7">
        <v>100</v>
      </c>
      <c r="X21" s="7">
        <v>100</v>
      </c>
      <c r="Y21" s="7">
        <v>100</v>
      </c>
      <c r="Z21" s="7">
        <v>100</v>
      </c>
      <c r="AA21" s="7">
        <v>100</v>
      </c>
      <c r="AB21" s="7">
        <v>100</v>
      </c>
      <c r="AC21" s="7">
        <v>100</v>
      </c>
      <c r="AD21" s="7">
        <v>100</v>
      </c>
      <c r="AE21" s="7">
        <v>100</v>
      </c>
      <c r="AF21" s="7">
        <v>100</v>
      </c>
      <c r="AG21" s="7">
        <v>100</v>
      </c>
      <c r="AH21" s="7"/>
      <c r="AI21" s="7"/>
      <c r="AJ21" s="7"/>
      <c r="AK21" s="7"/>
      <c r="AL21" s="7"/>
      <c r="AM21" s="7"/>
      <c r="AN21" s="7"/>
      <c r="AO21" s="8"/>
    </row>
    <row r="22" spans="7:41" ht="30" customHeight="1" x14ac:dyDescent="0.25">
      <c r="G22" s="15">
        <v>18</v>
      </c>
      <c r="H22" s="2"/>
      <c r="I22" s="6"/>
      <c r="J22" s="7"/>
      <c r="K22" s="7">
        <v>100</v>
      </c>
      <c r="L22" s="7">
        <v>100</v>
      </c>
      <c r="M22" s="7">
        <v>100</v>
      </c>
      <c r="N22" s="7">
        <v>100</v>
      </c>
      <c r="O22" s="7">
        <v>100</v>
      </c>
      <c r="P22" s="7">
        <v>100</v>
      </c>
      <c r="Q22" s="7">
        <v>100</v>
      </c>
      <c r="R22" s="7">
        <v>100</v>
      </c>
      <c r="S22" s="7">
        <v>100</v>
      </c>
      <c r="T22" s="7">
        <v>100</v>
      </c>
      <c r="U22" s="7">
        <v>100</v>
      </c>
      <c r="V22" s="7">
        <v>100</v>
      </c>
      <c r="W22" s="7">
        <v>100</v>
      </c>
      <c r="X22" s="7">
        <v>100</v>
      </c>
      <c r="Y22" s="7">
        <v>100</v>
      </c>
      <c r="Z22" s="7">
        <v>100</v>
      </c>
      <c r="AA22" s="7">
        <v>100</v>
      </c>
      <c r="AB22" s="7">
        <v>100</v>
      </c>
      <c r="AC22" s="7">
        <v>100</v>
      </c>
      <c r="AD22" s="7">
        <v>100</v>
      </c>
      <c r="AE22" s="7">
        <v>100</v>
      </c>
      <c r="AF22" s="7"/>
      <c r="AG22" s="7"/>
      <c r="AH22" s="7"/>
      <c r="AI22" s="7"/>
      <c r="AJ22" s="7"/>
      <c r="AK22" s="7"/>
      <c r="AL22" s="7"/>
      <c r="AM22" s="7"/>
      <c r="AN22" s="7"/>
      <c r="AO22" s="8"/>
    </row>
    <row r="23" spans="7:41" ht="30" customHeight="1" thickBot="1" x14ac:dyDescent="0.3">
      <c r="G23" s="15">
        <v>19</v>
      </c>
      <c r="H23" s="2"/>
      <c r="I23" s="9"/>
      <c r="J23" s="10"/>
      <c r="K23" s="10"/>
      <c r="L23" s="10"/>
      <c r="M23" s="10">
        <v>100</v>
      </c>
      <c r="N23" s="10">
        <v>100</v>
      </c>
      <c r="O23" s="10">
        <v>100</v>
      </c>
      <c r="P23" s="10">
        <v>100</v>
      </c>
      <c r="Q23" s="10">
        <v>100</v>
      </c>
      <c r="R23" s="10">
        <v>100</v>
      </c>
      <c r="S23" s="10">
        <v>100</v>
      </c>
      <c r="T23" s="10">
        <v>100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1"/>
    </row>
    <row r="24" spans="7:41" ht="30" customHeight="1" x14ac:dyDescent="0.25"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</row>
    <row r="25" spans="7:41" ht="30" customHeight="1" x14ac:dyDescent="0.25">
      <c r="G25" s="2"/>
      <c r="H25" s="2"/>
      <c r="I25" s="15" t="s">
        <v>6</v>
      </c>
      <c r="J25" s="15">
        <v>2</v>
      </c>
      <c r="K25" s="15">
        <v>3</v>
      </c>
      <c r="L25" s="15">
        <v>4</v>
      </c>
      <c r="M25" s="15">
        <v>5</v>
      </c>
      <c r="N25" s="15">
        <v>6</v>
      </c>
      <c r="O25" s="15">
        <v>7</v>
      </c>
      <c r="P25" s="15">
        <v>8</v>
      </c>
      <c r="Q25" s="15">
        <v>9</v>
      </c>
      <c r="R25" s="15">
        <v>10</v>
      </c>
      <c r="S25" s="15">
        <v>11</v>
      </c>
      <c r="T25" s="15">
        <v>12</v>
      </c>
      <c r="U25" s="15">
        <v>13</v>
      </c>
      <c r="V25" s="15">
        <v>14</v>
      </c>
      <c r="W25" s="15">
        <v>15</v>
      </c>
      <c r="X25" s="15">
        <v>16</v>
      </c>
      <c r="Y25" s="15">
        <v>17</v>
      </c>
      <c r="Z25" s="15">
        <v>18</v>
      </c>
      <c r="AA25" s="15">
        <v>19</v>
      </c>
      <c r="AB25" s="15">
        <v>20</v>
      </c>
      <c r="AC25" s="15">
        <v>21</v>
      </c>
      <c r="AD25" s="15">
        <v>22</v>
      </c>
      <c r="AE25" s="15">
        <v>23</v>
      </c>
      <c r="AF25" s="15">
        <v>24</v>
      </c>
      <c r="AG25" s="15">
        <v>25</v>
      </c>
      <c r="AH25" s="15">
        <v>26</v>
      </c>
      <c r="AI25" s="15">
        <v>27</v>
      </c>
      <c r="AJ25" s="15">
        <v>28</v>
      </c>
      <c r="AK25" s="15">
        <v>29</v>
      </c>
      <c r="AL25" s="15">
        <v>30</v>
      </c>
      <c r="AM25" s="15">
        <v>31</v>
      </c>
      <c r="AN25" s="15">
        <v>32</v>
      </c>
      <c r="AO25" s="15">
        <v>33</v>
      </c>
    </row>
  </sheetData>
  <conditionalFormatting sqref="I5:AO23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E2949-0FAC-4579-BF20-E3B8C10365A3}">
  <sheetPr codeName="Sheet2"/>
  <dimension ref="G3:AO25"/>
  <sheetViews>
    <sheetView zoomScale="80" zoomScaleNormal="80" workbookViewId="0">
      <selection activeCell="I5" sqref="I5:AO23"/>
    </sheetView>
  </sheetViews>
  <sheetFormatPr baseColWidth="10" defaultColWidth="5.6640625" defaultRowHeight="30" customHeight="1" x14ac:dyDescent="0.2"/>
  <cols>
    <col min="1" max="5" width="10.6640625" customWidth="1"/>
    <col min="9" max="20" width="5.83203125" customWidth="1"/>
    <col min="21" max="21" width="8.1640625" customWidth="1"/>
    <col min="22" max="41" width="5.83203125" customWidth="1"/>
  </cols>
  <sheetData>
    <row r="3" spans="7:41" ht="30" customHeight="1" x14ac:dyDescent="0.25">
      <c r="I3" s="2" t="s">
        <v>64</v>
      </c>
    </row>
    <row r="4" spans="7:41" ht="30" customHeight="1" thickBot="1" x14ac:dyDescent="0.25"/>
    <row r="5" spans="7:41" ht="30" customHeight="1" x14ac:dyDescent="0.25">
      <c r="G5" s="15" t="s">
        <v>6</v>
      </c>
      <c r="H5" s="2"/>
      <c r="I5" s="3">
        <v>-99</v>
      </c>
      <c r="J5" s="4">
        <v>-99</v>
      </c>
      <c r="K5" s="4">
        <v>-99</v>
      </c>
      <c r="L5" s="4">
        <v>-99</v>
      </c>
      <c r="M5" s="4">
        <v>-99</v>
      </c>
      <c r="N5" s="4">
        <v>-99</v>
      </c>
      <c r="O5" s="4">
        <v>-99</v>
      </c>
      <c r="P5" s="4">
        <v>-99</v>
      </c>
      <c r="Q5" s="4">
        <v>-99</v>
      </c>
      <c r="R5" s="4">
        <v>-99</v>
      </c>
      <c r="S5" s="4">
        <v>-99</v>
      </c>
      <c r="T5" s="4">
        <v>-99</v>
      </c>
      <c r="U5" s="4">
        <v>73.703535193729593</v>
      </c>
      <c r="V5" s="4">
        <v>73.903973215230948</v>
      </c>
      <c r="W5" s="4">
        <v>74.201614023884304</v>
      </c>
      <c r="X5" s="4">
        <v>74.546587458254791</v>
      </c>
      <c r="Y5" s="4">
        <v>74.968509815209771</v>
      </c>
      <c r="Z5" s="4">
        <v>75.554301253055201</v>
      </c>
      <c r="AA5" s="4">
        <v>76.27488586383582</v>
      </c>
      <c r="AB5" s="4">
        <v>77.097415664579557</v>
      </c>
      <c r="AC5" s="4">
        <v>77.960295501816034</v>
      </c>
      <c r="AD5" s="4">
        <v>78.844731647842281</v>
      </c>
      <c r="AE5" s="4">
        <v>80.815106162880738</v>
      </c>
      <c r="AF5" s="4">
        <v>83.654869039065588</v>
      </c>
      <c r="AG5" s="4">
        <v>86.179811655489445</v>
      </c>
      <c r="AH5" s="4">
        <v>88.414900382070726</v>
      </c>
      <c r="AI5" s="4">
        <v>90.37092136735599</v>
      </c>
      <c r="AJ5" s="4">
        <v>92.046833857542893</v>
      </c>
      <c r="AK5" s="4">
        <v>93.436757912775207</v>
      </c>
      <c r="AL5" s="4">
        <v>94.533971377708184</v>
      </c>
      <c r="AM5" s="4">
        <v>95.327786684201143</v>
      </c>
      <c r="AN5" s="4">
        <v>95.78451607867737</v>
      </c>
      <c r="AO5" s="5">
        <v>-99</v>
      </c>
    </row>
    <row r="6" spans="7:41" ht="30" customHeight="1" x14ac:dyDescent="0.25">
      <c r="G6" s="15">
        <v>2</v>
      </c>
      <c r="H6" s="2"/>
      <c r="I6" s="6">
        <v>-99</v>
      </c>
      <c r="J6" s="7">
        <v>-99</v>
      </c>
      <c r="K6" s="7">
        <v>71.089021919687553</v>
      </c>
      <c r="L6" s="7">
        <v>71.172585590575821</v>
      </c>
      <c r="M6" s="7">
        <v>71.323747090993649</v>
      </c>
      <c r="N6" s="7">
        <v>71.536500556182204</v>
      </c>
      <c r="O6" s="7">
        <v>71.79748981288256</v>
      </c>
      <c r="P6" s="7">
        <v>72.087005836069721</v>
      </c>
      <c r="Q6" s="7">
        <v>72.385014501444161</v>
      </c>
      <c r="R6" s="7">
        <v>72.676213958206134</v>
      </c>
      <c r="S6" s="7">
        <v>72.953774820673743</v>
      </c>
      <c r="T6" s="7">
        <v>73.228316062405312</v>
      </c>
      <c r="U6" s="7">
        <v>73.491705686656161</v>
      </c>
      <c r="V6" s="7">
        <v>73.695398265214806</v>
      </c>
      <c r="W6" s="7">
        <v>73.927946247398197</v>
      </c>
      <c r="X6" s="7">
        <v>74.298988053216547</v>
      </c>
      <c r="Y6" s="7">
        <v>74.748992894743381</v>
      </c>
      <c r="Z6" s="7">
        <v>75.363873985990139</v>
      </c>
      <c r="AA6" s="7">
        <v>76.117322450347302</v>
      </c>
      <c r="AB6" s="7">
        <v>77.00146527651593</v>
      </c>
      <c r="AC6" s="7">
        <v>77.933158077020494</v>
      </c>
      <c r="AD6" s="7">
        <v>78.935457074560375</v>
      </c>
      <c r="AE6" s="7">
        <v>81.105880809819865</v>
      </c>
      <c r="AF6" s="7">
        <v>83.947895544779144</v>
      </c>
      <c r="AG6" s="7">
        <v>86.448117970171097</v>
      </c>
      <c r="AH6" s="7">
        <v>88.672644945876158</v>
      </c>
      <c r="AI6" s="7">
        <v>90.629908133316647</v>
      </c>
      <c r="AJ6" s="7">
        <v>92.311876970295927</v>
      </c>
      <c r="AK6" s="7">
        <v>93.708672230765188</v>
      </c>
      <c r="AL6" s="7">
        <v>94.81669281991897</v>
      </c>
      <c r="AM6" s="7">
        <v>95.644283598738895</v>
      </c>
      <c r="AN6" s="7">
        <v>96.220707740816863</v>
      </c>
      <c r="AO6" s="8">
        <v>96.666570911825914</v>
      </c>
    </row>
    <row r="7" spans="7:41" ht="30" customHeight="1" x14ac:dyDescent="0.25">
      <c r="G7" s="15">
        <v>3</v>
      </c>
      <c r="H7" s="2"/>
      <c r="I7" s="6">
        <v>-99</v>
      </c>
      <c r="J7" s="7">
        <v>70.913672108365404</v>
      </c>
      <c r="K7" s="7">
        <v>70.993823491977466</v>
      </c>
      <c r="L7" s="7">
        <v>71.093359494057751</v>
      </c>
      <c r="M7" s="7">
        <v>71.250537988035958</v>
      </c>
      <c r="N7" s="7">
        <v>71.476662657646315</v>
      </c>
      <c r="O7" s="7">
        <v>71.75737948946275</v>
      </c>
      <c r="P7" s="7">
        <v>72.066951452032853</v>
      </c>
      <c r="Q7" s="7">
        <v>72.380286859853058</v>
      </c>
      <c r="R7" s="7">
        <v>72.678343536927144</v>
      </c>
      <c r="S7" s="7">
        <v>72.945316134782814</v>
      </c>
      <c r="T7" s="7">
        <v>73.128023031014479</v>
      </c>
      <c r="U7" s="7">
        <v>73.228165898864262</v>
      </c>
      <c r="V7" s="7">
        <v>73.346590029552033</v>
      </c>
      <c r="W7" s="7">
        <v>73.517553450419911</v>
      </c>
      <c r="X7" s="7">
        <v>73.84308392858587</v>
      </c>
      <c r="Y7" s="7">
        <v>74.358950442628682</v>
      </c>
      <c r="Z7" s="7">
        <v>75.029243914640318</v>
      </c>
      <c r="AA7" s="7">
        <v>75.823445218774523</v>
      </c>
      <c r="AB7" s="7">
        <v>76.852363946305388</v>
      </c>
      <c r="AC7" s="7">
        <v>77.829833528814291</v>
      </c>
      <c r="AD7" s="7">
        <v>79.483699431372102</v>
      </c>
      <c r="AE7" s="7">
        <v>82.005286310867959</v>
      </c>
      <c r="AF7" s="7">
        <v>84.560951306955459</v>
      </c>
      <c r="AG7" s="7">
        <v>86.970601648205005</v>
      </c>
      <c r="AH7" s="7">
        <v>89.176359660903856</v>
      </c>
      <c r="AI7" s="7">
        <v>91.143098151228941</v>
      </c>
      <c r="AJ7" s="7">
        <v>92.84118040640945</v>
      </c>
      <c r="AK7" s="7">
        <v>94.248598412469448</v>
      </c>
      <c r="AL7" s="7">
        <v>95.359202570172073</v>
      </c>
      <c r="AM7" s="7">
        <v>96.191397699740719</v>
      </c>
      <c r="AN7" s="7">
        <v>96.766976309041226</v>
      </c>
      <c r="AO7" s="8">
        <v>97.092002498953221</v>
      </c>
    </row>
    <row r="8" spans="7:41" ht="30" customHeight="1" x14ac:dyDescent="0.25">
      <c r="G8" s="15">
        <v>4</v>
      </c>
      <c r="H8" s="2"/>
      <c r="I8" s="6">
        <v>70.779045780948977</v>
      </c>
      <c r="J8" s="7">
        <v>70.821877850324199</v>
      </c>
      <c r="K8" s="7">
        <v>70.867603268625302</v>
      </c>
      <c r="L8" s="7">
        <v>70.944862048179289</v>
      </c>
      <c r="M8" s="7">
        <v>71.096765689994172</v>
      </c>
      <c r="N8" s="7">
        <v>71.350630954757861</v>
      </c>
      <c r="O8" s="7">
        <v>71.676831151048219</v>
      </c>
      <c r="P8" s="7">
        <v>72.031572687728058</v>
      </c>
      <c r="Q8" s="7">
        <v>72.379301977229787</v>
      </c>
      <c r="R8" s="7">
        <v>72.700049057024202</v>
      </c>
      <c r="S8" s="7">
        <v>72.909645570477736</v>
      </c>
      <c r="T8" s="7">
        <v>72.998849295553796</v>
      </c>
      <c r="U8" s="7">
        <v>73.008241038545037</v>
      </c>
      <c r="V8" s="7">
        <v>72.994302323386393</v>
      </c>
      <c r="W8" s="7">
        <v>73.02672626610277</v>
      </c>
      <c r="X8" s="7">
        <v>73.19117904265245</v>
      </c>
      <c r="Y8" s="7">
        <v>73.808829066498262</v>
      </c>
      <c r="Z8" s="7">
        <v>74.565067910501654</v>
      </c>
      <c r="AA8" s="7">
        <v>75.28922813300214</v>
      </c>
      <c r="AB8" s="7">
        <v>76.594228682951467</v>
      </c>
      <c r="AC8" s="7">
        <v>78.347377333640708</v>
      </c>
      <c r="AD8" s="7">
        <v>80.463307951593507</v>
      </c>
      <c r="AE8" s="7">
        <v>82.848669301708611</v>
      </c>
      <c r="AF8" s="7">
        <v>85.298322509204297</v>
      </c>
      <c r="AG8" s="7">
        <v>87.675517126277029</v>
      </c>
      <c r="AH8" s="7">
        <v>89.897858147618408</v>
      </c>
      <c r="AI8" s="7">
        <v>91.903914057315276</v>
      </c>
      <c r="AJ8" s="7">
        <v>93.640298850489572</v>
      </c>
      <c r="AK8" s="7">
        <v>95.064642034671238</v>
      </c>
      <c r="AL8" s="7">
        <v>96.159547504890057</v>
      </c>
      <c r="AM8" s="7">
        <v>96.974647818135537</v>
      </c>
      <c r="AN8" s="7">
        <v>97.543382454101206</v>
      </c>
      <c r="AO8" s="8">
        <v>97.822083214895855</v>
      </c>
    </row>
    <row r="9" spans="7:41" ht="30" customHeight="1" x14ac:dyDescent="0.25">
      <c r="G9" s="15">
        <v>5</v>
      </c>
      <c r="H9" s="2"/>
      <c r="I9" s="6">
        <v>70.724565421545663</v>
      </c>
      <c r="J9" s="7">
        <v>70.715545759051864</v>
      </c>
      <c r="K9" s="7">
        <v>70.698211535340519</v>
      </c>
      <c r="L9" s="7">
        <v>70.710090824411878</v>
      </c>
      <c r="M9" s="7">
        <v>70.829415350152175</v>
      </c>
      <c r="N9" s="7">
        <v>71.140663745384074</v>
      </c>
      <c r="O9" s="7">
        <v>71.556160005629067</v>
      </c>
      <c r="P9" s="7">
        <v>71.991646910054399</v>
      </c>
      <c r="Q9" s="7">
        <v>72.393765159828249</v>
      </c>
      <c r="R9" s="7">
        <v>72.721398909815875</v>
      </c>
      <c r="S9" s="7">
        <v>72.882892325648683</v>
      </c>
      <c r="T9" s="7">
        <v>72.93491532963418</v>
      </c>
      <c r="U9" s="7">
        <v>72.876117980646427</v>
      </c>
      <c r="V9" s="7">
        <v>72.707387180208684</v>
      </c>
      <c r="W9" s="7">
        <v>72.398189474050241</v>
      </c>
      <c r="X9" s="7">
        <v>72.080409006014406</v>
      </c>
      <c r="Y9" s="7">
        <v>73.114463926362831</v>
      </c>
      <c r="Z9" s="7">
        <v>74.127328748259288</v>
      </c>
      <c r="AA9" s="7">
        <v>74.95154253905325</v>
      </c>
      <c r="AB9" s="7">
        <v>76.493649809035063</v>
      </c>
      <c r="AC9" s="7">
        <v>78.790394727686149</v>
      </c>
      <c r="AD9" s="7">
        <v>81.151404026137854</v>
      </c>
      <c r="AE9" s="7">
        <v>83.605901949924345</v>
      </c>
      <c r="AF9" s="7">
        <v>86.08653187044402</v>
      </c>
      <c r="AG9" s="7">
        <v>88.513904403049025</v>
      </c>
      <c r="AH9" s="7">
        <v>90.814489402979561</v>
      </c>
      <c r="AI9" s="7">
        <v>92.913460907952086</v>
      </c>
      <c r="AJ9" s="7">
        <v>94.730706171658312</v>
      </c>
      <c r="AK9" s="7">
        <v>96.189527096334288</v>
      </c>
      <c r="AL9" s="7">
        <v>97.21922348977364</v>
      </c>
      <c r="AM9" s="7">
        <v>97.983882129332258</v>
      </c>
      <c r="AN9" s="7">
        <v>98.589506902871577</v>
      </c>
      <c r="AO9" s="8">
        <v>98.810581705216677</v>
      </c>
    </row>
    <row r="10" spans="7:41" ht="30" customHeight="1" x14ac:dyDescent="0.25">
      <c r="G10" s="15">
        <v>6</v>
      </c>
      <c r="H10" s="2"/>
      <c r="I10" s="6">
        <v>70.667456728040278</v>
      </c>
      <c r="J10" s="7">
        <v>70.605883694387018</v>
      </c>
      <c r="K10" s="7">
        <v>70.487968345375251</v>
      </c>
      <c r="L10" s="7">
        <v>70.356246177203872</v>
      </c>
      <c r="M10" s="7">
        <v>70.358525995113041</v>
      </c>
      <c r="N10" s="7">
        <v>70.814849879025758</v>
      </c>
      <c r="O10" s="7">
        <v>71.403919002035224</v>
      </c>
      <c r="P10" s="7">
        <v>71.973533168447503</v>
      </c>
      <c r="Q10" s="7">
        <v>72.471181545254325</v>
      </c>
      <c r="R10" s="7">
        <v>72.797385658996959</v>
      </c>
      <c r="S10" s="7">
        <v>72.954136418511354</v>
      </c>
      <c r="T10" s="7">
        <v>72.976198414088657</v>
      </c>
      <c r="U10" s="7">
        <v>72.867820119721159</v>
      </c>
      <c r="V10" s="7">
        <v>72.555243155524764</v>
      </c>
      <c r="W10" s="7">
        <v>71.772552236504254</v>
      </c>
      <c r="X10" s="7">
        <v>69.61213324271759</v>
      </c>
      <c r="Y10" s="7">
        <v>72.435631574383777</v>
      </c>
      <c r="Z10" s="7">
        <v>73.87259634530389</v>
      </c>
      <c r="AA10" s="7">
        <v>74.815596663720697</v>
      </c>
      <c r="AB10" s="7">
        <v>76.541289696349907</v>
      </c>
      <c r="AC10" s="7">
        <v>79.146928056893458</v>
      </c>
      <c r="AD10" s="7">
        <v>81.724002002917018</v>
      </c>
      <c r="AE10" s="7">
        <v>84.315224443491985</v>
      </c>
      <c r="AF10" s="7">
        <v>86.906464451426558</v>
      </c>
      <c r="AG10" s="7">
        <v>89.457792200924416</v>
      </c>
      <c r="AH10" s="7">
        <v>91.911688233341067</v>
      </c>
      <c r="AI10" s="7">
        <v>94.183913410854942</v>
      </c>
      <c r="AJ10" s="7">
        <v>96.158916336544564</v>
      </c>
      <c r="AK10" s="7">
        <v>97.723077804224388</v>
      </c>
      <c r="AL10" s="7">
        <v>98.523594762672815</v>
      </c>
      <c r="AM10" s="7">
        <v>99.131896447741667</v>
      </c>
      <c r="AN10" s="7">
        <v>100</v>
      </c>
      <c r="AO10" s="8">
        <v>100</v>
      </c>
    </row>
    <row r="11" spans="7:41" ht="30" customHeight="1" x14ac:dyDescent="0.25">
      <c r="G11" s="15">
        <v>7</v>
      </c>
      <c r="H11" s="2"/>
      <c r="I11" s="6">
        <v>70.660274002815655</v>
      </c>
      <c r="J11" s="7">
        <v>70.540920321032161</v>
      </c>
      <c r="K11" s="7">
        <v>70.279895142238004</v>
      </c>
      <c r="L11" s="7">
        <v>69.856772850986872</v>
      </c>
      <c r="M11" s="7">
        <v>69.421979405329679</v>
      </c>
      <c r="N11" s="7">
        <v>70.344694516151009</v>
      </c>
      <c r="O11" s="7">
        <v>71.259556903340709</v>
      </c>
      <c r="P11" s="7">
        <v>72.015832384511043</v>
      </c>
      <c r="Q11" s="7">
        <v>72.608515014666622</v>
      </c>
      <c r="R11" s="7">
        <v>72.93132635473124</v>
      </c>
      <c r="S11" s="7">
        <v>73.094468360135465</v>
      </c>
      <c r="T11" s="7">
        <v>73.121085169003564</v>
      </c>
      <c r="U11" s="7">
        <v>73.058011154816839</v>
      </c>
      <c r="V11" s="7">
        <v>72.867515396393856</v>
      </c>
      <c r="W11" s="7">
        <v>72.518957994899523</v>
      </c>
      <c r="X11" s="7">
        <v>72.154268057159513</v>
      </c>
      <c r="Y11" s="7">
        <v>73.137673914881319</v>
      </c>
      <c r="Z11" s="7">
        <v>74.10618285853117</v>
      </c>
      <c r="AA11" s="7">
        <v>74.926742072555285</v>
      </c>
      <c r="AB11" s="7">
        <v>76.722004533846956</v>
      </c>
      <c r="AC11" s="7">
        <v>79.509846252180139</v>
      </c>
      <c r="AD11" s="7">
        <v>82.260503147244876</v>
      </c>
      <c r="AE11" s="7">
        <v>85.002827708817279</v>
      </c>
      <c r="AF11" s="7">
        <v>87.744865850498897</v>
      </c>
      <c r="AG11" s="7">
        <v>90.477931956888028</v>
      </c>
      <c r="AH11" s="7">
        <v>93.16963938532038</v>
      </c>
      <c r="AI11" s="7">
        <v>95.730917479012135</v>
      </c>
      <c r="AJ11" s="7">
        <v>97.977517275982038</v>
      </c>
      <c r="AK11" s="7">
        <v>100</v>
      </c>
      <c r="AL11" s="7">
        <v>100</v>
      </c>
      <c r="AM11" s="7">
        <v>100</v>
      </c>
      <c r="AN11" s="7">
        <v>-99</v>
      </c>
      <c r="AO11" s="8">
        <v>-99</v>
      </c>
    </row>
    <row r="12" spans="7:41" ht="30" customHeight="1" x14ac:dyDescent="0.25">
      <c r="G12" s="15">
        <v>8</v>
      </c>
      <c r="H12" s="2"/>
      <c r="I12" s="6">
        <v>70.760799481248824</v>
      </c>
      <c r="J12" s="7">
        <v>70.605986468127725</v>
      </c>
      <c r="K12" s="7">
        <v>70.222284053530103</v>
      </c>
      <c r="L12" s="7">
        <v>69.3573461405079</v>
      </c>
      <c r="M12" s="7">
        <v>67.116313691718574</v>
      </c>
      <c r="N12" s="7">
        <v>69.870798829131516</v>
      </c>
      <c r="O12" s="7">
        <v>71.262209726454643</v>
      </c>
      <c r="P12" s="7">
        <v>72.210176834683665</v>
      </c>
      <c r="Q12" s="7">
        <v>72.83027730104638</v>
      </c>
      <c r="R12" s="7">
        <v>73.102127147652908</v>
      </c>
      <c r="S12" s="7">
        <v>73.264432567865029</v>
      </c>
      <c r="T12" s="7">
        <v>73.349939287950363</v>
      </c>
      <c r="U12" s="7">
        <v>73.369912376165217</v>
      </c>
      <c r="V12" s="7">
        <v>73.332150032411633</v>
      </c>
      <c r="W12" s="7">
        <v>73.275809821274791</v>
      </c>
      <c r="X12" s="7">
        <v>73.342633811675867</v>
      </c>
      <c r="Y12" s="7">
        <v>73.848953460708657</v>
      </c>
      <c r="Z12" s="7">
        <v>74.482073216637417</v>
      </c>
      <c r="AA12" s="7">
        <v>75.134710329674022</v>
      </c>
      <c r="AB12" s="7">
        <v>76.964916413108241</v>
      </c>
      <c r="AC12" s="7">
        <v>79.887805482531689</v>
      </c>
      <c r="AD12" s="7">
        <v>82.783443646477039</v>
      </c>
      <c r="AE12" s="7">
        <v>85.669089151077159</v>
      </c>
      <c r="AF12" s="7">
        <v>88.5708882916432</v>
      </c>
      <c r="AG12" s="7">
        <v>91.518366208673513</v>
      </c>
      <c r="AH12" s="7">
        <v>94.537246673755305</v>
      </c>
      <c r="AI12" s="7">
        <v>97.572110239908483</v>
      </c>
      <c r="AJ12" s="7">
        <v>100</v>
      </c>
      <c r="AK12" s="7">
        <v>-99</v>
      </c>
      <c r="AL12" s="7">
        <v>-99</v>
      </c>
      <c r="AM12" s="7">
        <v>-99</v>
      </c>
      <c r="AN12" s="7">
        <v>-99</v>
      </c>
      <c r="AO12" s="8">
        <v>-99</v>
      </c>
    </row>
    <row r="13" spans="7:41" ht="30" customHeight="1" x14ac:dyDescent="0.25">
      <c r="G13" s="15">
        <v>9</v>
      </c>
      <c r="H13" s="2"/>
      <c r="I13" s="6">
        <v>71.004494673706361</v>
      </c>
      <c r="J13" s="7">
        <v>70.888302293871618</v>
      </c>
      <c r="K13" s="7">
        <v>70.634275884546923</v>
      </c>
      <c r="L13" s="7">
        <v>70.222392109261378</v>
      </c>
      <c r="M13" s="7">
        <v>69.803522882770736</v>
      </c>
      <c r="N13" s="7">
        <v>70.748387961573144</v>
      </c>
      <c r="O13" s="7">
        <v>71.696739027299458</v>
      </c>
      <c r="P13" s="7">
        <v>72.514147017902559</v>
      </c>
      <c r="Q13" s="7">
        <v>73.063910896577312</v>
      </c>
      <c r="R13" s="7">
        <v>73.319790908831664</v>
      </c>
      <c r="S13" s="7">
        <v>73.505459076154651</v>
      </c>
      <c r="T13" s="7">
        <v>73.638602202971171</v>
      </c>
      <c r="U13" s="7">
        <v>73.733836164886029</v>
      </c>
      <c r="V13" s="7">
        <v>73.809662130883098</v>
      </c>
      <c r="W13" s="7">
        <v>73.903810019571907</v>
      </c>
      <c r="X13" s="7">
        <v>74.085829962373708</v>
      </c>
      <c r="Y13" s="7">
        <v>74.427772904103321</v>
      </c>
      <c r="Z13" s="7">
        <v>74.832800604650814</v>
      </c>
      <c r="AA13" s="7">
        <v>75.257602947027763</v>
      </c>
      <c r="AB13" s="7">
        <v>77.190902795564213</v>
      </c>
      <c r="AC13" s="7">
        <v>80.270904833804934</v>
      </c>
      <c r="AD13" s="7">
        <v>83.294534675644556</v>
      </c>
      <c r="AE13" s="7">
        <v>86.297637717446818</v>
      </c>
      <c r="AF13" s="7">
        <v>89.329970569142318</v>
      </c>
      <c r="AG13" s="7">
        <v>92.466450428099591</v>
      </c>
      <c r="AH13" s="7">
        <v>95.868254233803697</v>
      </c>
      <c r="AI13" s="7">
        <v>100</v>
      </c>
      <c r="AJ13" s="7">
        <v>-99</v>
      </c>
      <c r="AK13" s="7">
        <v>-99</v>
      </c>
      <c r="AL13" s="7">
        <v>-99</v>
      </c>
      <c r="AM13" s="7">
        <v>-99</v>
      </c>
      <c r="AN13" s="7">
        <v>-99</v>
      </c>
      <c r="AO13" s="8">
        <v>-99</v>
      </c>
    </row>
    <row r="14" spans="7:41" ht="30" customHeight="1" x14ac:dyDescent="0.25">
      <c r="G14" s="15">
        <v>10</v>
      </c>
      <c r="H14" s="2"/>
      <c r="I14" s="6">
        <v>71.352741637548888</v>
      </c>
      <c r="J14" s="7">
        <v>71.296815189742816</v>
      </c>
      <c r="K14" s="7">
        <v>71.192495403936761</v>
      </c>
      <c r="L14" s="7">
        <v>71.082804762731911</v>
      </c>
      <c r="M14" s="7">
        <v>71.115393573962422</v>
      </c>
      <c r="N14" s="7">
        <v>71.610905245311812</v>
      </c>
      <c r="O14" s="7">
        <v>72.250647881028883</v>
      </c>
      <c r="P14" s="7">
        <v>72.890969703015458</v>
      </c>
      <c r="Q14" s="7">
        <v>73.352416483289204</v>
      </c>
      <c r="R14" s="7">
        <v>73.601918837566899</v>
      </c>
      <c r="S14" s="7">
        <v>73.79327358860607</v>
      </c>
      <c r="T14" s="7">
        <v>73.959448566023923</v>
      </c>
      <c r="U14" s="7">
        <v>74.111454178060526</v>
      </c>
      <c r="V14" s="7">
        <v>74.26315109868311</v>
      </c>
      <c r="W14" s="7">
        <v>74.438250132479027</v>
      </c>
      <c r="X14" s="7">
        <v>74.663428859632319</v>
      </c>
      <c r="Y14" s="7">
        <v>74.937847695751771</v>
      </c>
      <c r="Z14" s="7">
        <v>75.158108397571738</v>
      </c>
      <c r="AA14" s="7">
        <v>75.026349041296797</v>
      </c>
      <c r="AB14" s="7">
        <v>77.40781558365093</v>
      </c>
      <c r="AC14" s="7">
        <v>80.688295820826951</v>
      </c>
      <c r="AD14" s="7">
        <v>83.804356153215124</v>
      </c>
      <c r="AE14" s="7">
        <v>86.875459029735808</v>
      </c>
      <c r="AF14" s="7">
        <v>89.963724282646169</v>
      </c>
      <c r="AG14" s="7">
        <v>93.128367673436131</v>
      </c>
      <c r="AH14" s="7">
        <v>96.448853881189535</v>
      </c>
      <c r="AI14" s="7">
        <v>100</v>
      </c>
      <c r="AJ14" s="7">
        <v>-99</v>
      </c>
      <c r="AK14" s="7">
        <v>-99</v>
      </c>
      <c r="AL14" s="7">
        <v>-99</v>
      </c>
      <c r="AM14" s="7">
        <v>-99</v>
      </c>
      <c r="AN14" s="7">
        <v>-99</v>
      </c>
      <c r="AO14" s="8">
        <v>-99</v>
      </c>
    </row>
    <row r="15" spans="7:41" ht="30" customHeight="1" x14ac:dyDescent="0.25">
      <c r="G15" s="15">
        <v>11</v>
      </c>
      <c r="H15" s="2"/>
      <c r="I15" s="6">
        <v>71.745277563454437</v>
      </c>
      <c r="J15" s="7">
        <v>71.742087665736079</v>
      </c>
      <c r="K15" s="7">
        <v>71.744459425516126</v>
      </c>
      <c r="L15" s="7">
        <v>71.789322651953512</v>
      </c>
      <c r="M15" s="7">
        <v>71.95274075336701</v>
      </c>
      <c r="N15" s="7">
        <v>72.317609198597012</v>
      </c>
      <c r="O15" s="7">
        <v>72.79241717174817</v>
      </c>
      <c r="P15" s="7">
        <v>73.281317140885676</v>
      </c>
      <c r="Q15" s="7">
        <v>73.643294221498095</v>
      </c>
      <c r="R15" s="7">
        <v>73.886446737492491</v>
      </c>
      <c r="S15" s="7">
        <v>74.100530441446253</v>
      </c>
      <c r="T15" s="7">
        <v>74.288737974811227</v>
      </c>
      <c r="U15" s="7">
        <v>74.483666475576058</v>
      </c>
      <c r="V15" s="7">
        <v>74.687536202739366</v>
      </c>
      <c r="W15" s="7">
        <v>74.916922173203758</v>
      </c>
      <c r="X15" s="7">
        <v>75.186113339348267</v>
      </c>
      <c r="Y15" s="7">
        <v>75.496421075469286</v>
      </c>
      <c r="Z15" s="7">
        <v>75.829792164980347</v>
      </c>
      <c r="AA15" s="7">
        <v>76.205121764359504</v>
      </c>
      <c r="AB15" s="7">
        <v>78.132257359908877</v>
      </c>
      <c r="AC15" s="7">
        <v>81.248053268733372</v>
      </c>
      <c r="AD15" s="7">
        <v>84.337378749578107</v>
      </c>
      <c r="AE15" s="7">
        <v>87.414672785739725</v>
      </c>
      <c r="AF15" s="7">
        <v>90.499981367480885</v>
      </c>
      <c r="AG15" s="7">
        <v>93.613669179317981</v>
      </c>
      <c r="AH15" s="7">
        <v>96.778391554711789</v>
      </c>
      <c r="AI15" s="7">
        <v>100</v>
      </c>
      <c r="AJ15" s="7">
        <v>-99</v>
      </c>
      <c r="AK15" s="7">
        <v>-99</v>
      </c>
      <c r="AL15" s="7">
        <v>-99</v>
      </c>
      <c r="AM15" s="7">
        <v>-99</v>
      </c>
      <c r="AN15" s="7">
        <v>-99</v>
      </c>
      <c r="AO15" s="8">
        <v>-99</v>
      </c>
    </row>
    <row r="16" spans="7:41" ht="30" customHeight="1" x14ac:dyDescent="0.25">
      <c r="G16" s="15">
        <v>12</v>
      </c>
      <c r="H16" s="2"/>
      <c r="I16" s="6">
        <v>72.129369369497127</v>
      </c>
      <c r="J16" s="7">
        <v>72.170168313763838</v>
      </c>
      <c r="K16" s="7">
        <v>72.242309359189591</v>
      </c>
      <c r="L16" s="7">
        <v>72.365674207152324</v>
      </c>
      <c r="M16" s="7">
        <v>72.577040835122347</v>
      </c>
      <c r="N16" s="7">
        <v>72.902794984693358</v>
      </c>
      <c r="O16" s="7">
        <v>73.308537090300746</v>
      </c>
      <c r="P16" s="7">
        <v>73.666395221249346</v>
      </c>
      <c r="Q16" s="7">
        <v>73.926580946981105</v>
      </c>
      <c r="R16" s="7">
        <v>74.144295644488736</v>
      </c>
      <c r="S16" s="7">
        <v>74.377925638813721</v>
      </c>
      <c r="T16" s="7">
        <v>74.605579599764056</v>
      </c>
      <c r="U16" s="7">
        <v>74.841222650210511</v>
      </c>
      <c r="V16" s="7">
        <v>75.080702929441387</v>
      </c>
      <c r="W16" s="7">
        <v>75.350100451054402</v>
      </c>
      <c r="X16" s="7">
        <v>75.662007034489264</v>
      </c>
      <c r="Y16" s="7">
        <v>76.026272023723152</v>
      </c>
      <c r="Z16" s="7">
        <v>76.453874281190252</v>
      </c>
      <c r="AA16" s="7">
        <v>76.98274397279377</v>
      </c>
      <c r="AB16" s="7">
        <v>78.801995860543272</v>
      </c>
      <c r="AC16" s="7">
        <v>81.812251722977933</v>
      </c>
      <c r="AD16" s="7">
        <v>84.860711153909591</v>
      </c>
      <c r="AE16" s="7">
        <v>87.924470737204771</v>
      </c>
      <c r="AF16" s="7">
        <v>90.986790481893664</v>
      </c>
      <c r="AG16" s="7">
        <v>94.027211857550768</v>
      </c>
      <c r="AH16" s="7">
        <v>97.030675658213724</v>
      </c>
      <c r="AI16" s="7">
        <v>100</v>
      </c>
      <c r="AJ16" s="7">
        <v>-99</v>
      </c>
      <c r="AK16" s="7">
        <v>-99</v>
      </c>
      <c r="AL16" s="7">
        <v>-99</v>
      </c>
      <c r="AM16" s="7">
        <v>-99</v>
      </c>
      <c r="AN16" s="7">
        <v>-99</v>
      </c>
      <c r="AO16" s="8">
        <v>-99</v>
      </c>
    </row>
    <row r="17" spans="7:41" ht="30" customHeight="1" x14ac:dyDescent="0.25">
      <c r="G17" s="15">
        <v>13</v>
      </c>
      <c r="H17" s="2"/>
      <c r="I17" s="6">
        <v>72.461031899357465</v>
      </c>
      <c r="J17" s="7">
        <v>72.555280629265397</v>
      </c>
      <c r="K17" s="7">
        <v>72.677317023067516</v>
      </c>
      <c r="L17" s="7">
        <v>72.842416840297119</v>
      </c>
      <c r="M17" s="7">
        <v>73.075361100592445</v>
      </c>
      <c r="N17" s="7">
        <v>73.396418679384283</v>
      </c>
      <c r="O17" s="7">
        <v>73.722874458851251</v>
      </c>
      <c r="P17" s="7">
        <v>73.954762052627615</v>
      </c>
      <c r="Q17" s="7">
        <v>74.15985316790443</v>
      </c>
      <c r="R17" s="7">
        <v>74.380480975127597</v>
      </c>
      <c r="S17" s="7">
        <v>74.618058539265107</v>
      </c>
      <c r="T17" s="7">
        <v>74.871204817267682</v>
      </c>
      <c r="U17" s="7">
        <v>75.151726258426791</v>
      </c>
      <c r="V17" s="7">
        <v>75.438249966622195</v>
      </c>
      <c r="W17" s="7">
        <v>75.735080983697387</v>
      </c>
      <c r="X17" s="7">
        <v>76.079868259301705</v>
      </c>
      <c r="Y17" s="7">
        <v>76.487127114758309</v>
      </c>
      <c r="Z17" s="7">
        <v>76.971046729018511</v>
      </c>
      <c r="AA17" s="7">
        <v>77.555910652072342</v>
      </c>
      <c r="AB17" s="7">
        <v>79.349968751941319</v>
      </c>
      <c r="AC17" s="7">
        <v>82.316238416770034</v>
      </c>
      <c r="AD17" s="7">
        <v>85.347052440221645</v>
      </c>
      <c r="AE17" s="7">
        <v>88.414346018453273</v>
      </c>
      <c r="AF17" s="7">
        <v>91.474472334095779</v>
      </c>
      <c r="AG17" s="7">
        <v>94.457027820215842</v>
      </c>
      <c r="AH17" s="7">
        <v>97.296757261739657</v>
      </c>
      <c r="AI17" s="7">
        <v>100</v>
      </c>
      <c r="AJ17" s="7">
        <v>-99</v>
      </c>
      <c r="AK17" s="7">
        <v>-99</v>
      </c>
      <c r="AL17" s="7">
        <v>-99</v>
      </c>
      <c r="AM17" s="7">
        <v>-99</v>
      </c>
      <c r="AN17" s="7">
        <v>-99</v>
      </c>
      <c r="AO17" s="8">
        <v>-99</v>
      </c>
    </row>
    <row r="18" spans="7:41" ht="30" customHeight="1" x14ac:dyDescent="0.25">
      <c r="G18" s="15">
        <v>14</v>
      </c>
      <c r="H18" s="2"/>
      <c r="I18" s="6">
        <v>72.686819007864486</v>
      </c>
      <c r="J18" s="7">
        <v>72.900983369028324</v>
      </c>
      <c r="K18" s="7">
        <v>73.057647413813498</v>
      </c>
      <c r="L18" s="7">
        <v>73.239712679671953</v>
      </c>
      <c r="M18" s="7">
        <v>73.473980859635574</v>
      </c>
      <c r="N18" s="7">
        <v>73.76425727764655</v>
      </c>
      <c r="O18" s="7">
        <v>73.979073454035202</v>
      </c>
      <c r="P18" s="7">
        <v>74.16803572213793</v>
      </c>
      <c r="Q18" s="7">
        <v>74.371830344658051</v>
      </c>
      <c r="R18" s="7">
        <v>74.593967455839888</v>
      </c>
      <c r="S18" s="7">
        <v>74.836883748188313</v>
      </c>
      <c r="T18" s="7">
        <v>75.103726990379599</v>
      </c>
      <c r="U18" s="7">
        <v>75.400511801930122</v>
      </c>
      <c r="V18" s="7">
        <v>75.729786936653781</v>
      </c>
      <c r="W18" s="7">
        <v>76.066416461185867</v>
      </c>
      <c r="X18" s="7">
        <v>76.429583972944428</v>
      </c>
      <c r="Y18" s="7">
        <v>76.865663288432984</v>
      </c>
      <c r="Z18" s="7">
        <v>77.381633418703487</v>
      </c>
      <c r="AA18" s="7">
        <v>77.990694756275047</v>
      </c>
      <c r="AB18" s="7">
        <v>79.779862085162634</v>
      </c>
      <c r="AC18" s="7">
        <v>82.733691127311801</v>
      </c>
      <c r="AD18" s="7">
        <v>85.775251057567729</v>
      </c>
      <c r="AE18" s="7">
        <v>88.890063160168424</v>
      </c>
      <c r="AF18" s="7">
        <v>92.018743132331238</v>
      </c>
      <c r="AG18" s="7">
        <v>95.009027923423517</v>
      </c>
      <c r="AH18" s="7">
        <v>97.679011119117803</v>
      </c>
      <c r="AI18" s="7">
        <v>100</v>
      </c>
      <c r="AJ18" s="7">
        <v>-99</v>
      </c>
      <c r="AK18" s="7">
        <v>-99</v>
      </c>
      <c r="AL18" s="7">
        <v>-99</v>
      </c>
      <c r="AM18" s="7">
        <v>-99</v>
      </c>
      <c r="AN18" s="7">
        <v>-99</v>
      </c>
      <c r="AO18" s="8">
        <v>-99</v>
      </c>
    </row>
    <row r="19" spans="7:41" ht="30" customHeight="1" x14ac:dyDescent="0.25">
      <c r="G19" s="15">
        <v>15</v>
      </c>
      <c r="H19" s="2"/>
      <c r="I19" s="6">
        <v>-99</v>
      </c>
      <c r="J19" s="7">
        <v>73.292569583536419</v>
      </c>
      <c r="K19" s="7">
        <v>73.400967927644885</v>
      </c>
      <c r="L19" s="7">
        <v>73.573208366368817</v>
      </c>
      <c r="M19" s="7">
        <v>73.80501018351957</v>
      </c>
      <c r="N19" s="7">
        <v>74.034353882271105</v>
      </c>
      <c r="O19" s="7">
        <v>74.183746182541427</v>
      </c>
      <c r="P19" s="7">
        <v>74.360709568020184</v>
      </c>
      <c r="Q19" s="7">
        <v>74.559705982550057</v>
      </c>
      <c r="R19" s="7">
        <v>74.780924926122282</v>
      </c>
      <c r="S19" s="7">
        <v>75.02604232190464</v>
      </c>
      <c r="T19" s="7">
        <v>75.300579069402147</v>
      </c>
      <c r="U19" s="7">
        <v>75.611090700546498</v>
      </c>
      <c r="V19" s="7">
        <v>75.958266400839591</v>
      </c>
      <c r="W19" s="7">
        <v>76.315524996113027</v>
      </c>
      <c r="X19" s="7">
        <v>76.700714016960731</v>
      </c>
      <c r="Y19" s="7">
        <v>77.158650802749079</v>
      </c>
      <c r="Z19" s="7">
        <v>77.693488044585251</v>
      </c>
      <c r="AA19" s="7">
        <v>78.313250925287917</v>
      </c>
      <c r="AB19" s="7">
        <v>80.096298963415833</v>
      </c>
      <c r="AC19" s="7">
        <v>83.041438506839683</v>
      </c>
      <c r="AD19" s="7">
        <v>86.108559310623633</v>
      </c>
      <c r="AE19" s="7">
        <v>89.330624923055623</v>
      </c>
      <c r="AF19" s="7">
        <v>92.680479399255645</v>
      </c>
      <c r="AG19" s="7">
        <v>95.860745822439981</v>
      </c>
      <c r="AH19" s="7">
        <v>98.389986823364225</v>
      </c>
      <c r="AI19" s="7">
        <v>100</v>
      </c>
      <c r="AJ19" s="7">
        <v>-99</v>
      </c>
      <c r="AK19" s="7">
        <v>-99</v>
      </c>
      <c r="AL19" s="7">
        <v>-99</v>
      </c>
      <c r="AM19" s="7">
        <v>-99</v>
      </c>
      <c r="AN19" s="7">
        <v>-99</v>
      </c>
      <c r="AO19" s="8">
        <v>-99</v>
      </c>
    </row>
    <row r="20" spans="7:41" ht="30" customHeight="1" x14ac:dyDescent="0.25">
      <c r="G20" s="15">
        <v>16</v>
      </c>
      <c r="H20" s="2"/>
      <c r="I20" s="6">
        <v>-99</v>
      </c>
      <c r="J20" s="7">
        <v>73.564148459742952</v>
      </c>
      <c r="K20" s="7">
        <v>73.668843653645609</v>
      </c>
      <c r="L20" s="7">
        <v>73.835550895840171</v>
      </c>
      <c r="M20" s="7">
        <v>74.050472916902962</v>
      </c>
      <c r="N20" s="7">
        <v>74.21214036790829</v>
      </c>
      <c r="O20" s="7">
        <v>74.355072904412253</v>
      </c>
      <c r="P20" s="7">
        <v>74.525582660544487</v>
      </c>
      <c r="Q20" s="7">
        <v>74.719599487064883</v>
      </c>
      <c r="R20" s="7">
        <v>74.938233389992646</v>
      </c>
      <c r="S20" s="7">
        <v>75.180041055736936</v>
      </c>
      <c r="T20" s="7">
        <v>75.455726961888018</v>
      </c>
      <c r="U20" s="7">
        <v>75.779288574108193</v>
      </c>
      <c r="V20" s="7">
        <v>76.120959417255818</v>
      </c>
      <c r="W20" s="7">
        <v>76.481013921074762</v>
      </c>
      <c r="X20" s="7">
        <v>76.893422403257418</v>
      </c>
      <c r="Y20" s="7">
        <v>77.369080183270583</v>
      </c>
      <c r="Z20" s="7">
        <v>77.914776529239191</v>
      </c>
      <c r="AA20" s="7">
        <v>78.536728963077962</v>
      </c>
      <c r="AB20" s="7">
        <v>80.29818250717949</v>
      </c>
      <c r="AC20" s="7">
        <v>83.205239630783637</v>
      </c>
      <c r="AD20" s="7">
        <v>86.265303202024427</v>
      </c>
      <c r="AE20" s="7">
        <v>89.62214749580103</v>
      </c>
      <c r="AF20" s="7">
        <v>93.490942686674728</v>
      </c>
      <c r="AG20" s="7">
        <v>97.343000933902374</v>
      </c>
      <c r="AH20" s="7">
        <v>100</v>
      </c>
      <c r="AI20" s="7">
        <v>-99</v>
      </c>
      <c r="AJ20" s="7">
        <v>-99</v>
      </c>
      <c r="AK20" s="7">
        <v>-99</v>
      </c>
      <c r="AL20" s="7">
        <v>-99</v>
      </c>
      <c r="AM20" s="7">
        <v>-99</v>
      </c>
      <c r="AN20" s="7">
        <v>-99</v>
      </c>
      <c r="AO20" s="8">
        <v>-99</v>
      </c>
    </row>
    <row r="21" spans="7:41" ht="30" customHeight="1" x14ac:dyDescent="0.25">
      <c r="G21" s="15">
        <v>17</v>
      </c>
      <c r="H21" s="2"/>
      <c r="I21" s="6">
        <v>-99</v>
      </c>
      <c r="J21" s="7">
        <v>73.719428696869741</v>
      </c>
      <c r="K21" s="7">
        <v>73.863109972723777</v>
      </c>
      <c r="L21" s="7">
        <v>74.038091888279027</v>
      </c>
      <c r="M21" s="7">
        <v>74.225414210617373</v>
      </c>
      <c r="N21" s="7">
        <v>74.34899196688616</v>
      </c>
      <c r="O21" s="7">
        <v>74.493047609977054</v>
      </c>
      <c r="P21" s="7">
        <v>74.661180737003193</v>
      </c>
      <c r="Q21" s="7">
        <v>74.849115772999269</v>
      </c>
      <c r="R21" s="7">
        <v>75.066616731182748</v>
      </c>
      <c r="S21" s="7">
        <v>75.294420061572168</v>
      </c>
      <c r="T21" s="7">
        <v>75.557268814235712</v>
      </c>
      <c r="U21" s="7">
        <v>75.873659463803833</v>
      </c>
      <c r="V21" s="7">
        <v>76.20956469476171</v>
      </c>
      <c r="W21" s="7">
        <v>76.588459389682555</v>
      </c>
      <c r="X21" s="7">
        <v>77.017207488250364</v>
      </c>
      <c r="Y21" s="7">
        <v>77.50381334596122</v>
      </c>
      <c r="Z21" s="7">
        <v>78.054168535067276</v>
      </c>
      <c r="AA21" s="7">
        <v>78.671956351363377</v>
      </c>
      <c r="AB21" s="7">
        <v>80.389043920037921</v>
      </c>
      <c r="AC21" s="7">
        <v>83.194068747965161</v>
      </c>
      <c r="AD21" s="7">
        <v>86.103649728097096</v>
      </c>
      <c r="AE21" s="7">
        <v>89.380492180040918</v>
      </c>
      <c r="AF21" s="7">
        <v>94.297371319299103</v>
      </c>
      <c r="AG21" s="7">
        <v>100</v>
      </c>
      <c r="AH21" s="7">
        <v>-99</v>
      </c>
      <c r="AI21" s="7">
        <v>-99</v>
      </c>
      <c r="AJ21" s="7">
        <v>-99</v>
      </c>
      <c r="AK21" s="7">
        <v>-99</v>
      </c>
      <c r="AL21" s="7">
        <v>-99</v>
      </c>
      <c r="AM21" s="7">
        <v>-99</v>
      </c>
      <c r="AN21" s="7">
        <v>-99</v>
      </c>
      <c r="AO21" s="8">
        <v>-99</v>
      </c>
    </row>
    <row r="22" spans="7:41" ht="30" customHeight="1" x14ac:dyDescent="0.25">
      <c r="G22" s="15">
        <v>18</v>
      </c>
      <c r="H22" s="2"/>
      <c r="I22" s="6">
        <v>-99</v>
      </c>
      <c r="J22" s="7">
        <v>-99</v>
      </c>
      <c r="K22" s="7">
        <v>74.014483086254359</v>
      </c>
      <c r="L22" s="7">
        <v>74.15426981731045</v>
      </c>
      <c r="M22" s="7">
        <v>74.33756009243362</v>
      </c>
      <c r="N22" s="7">
        <v>74.459585302218457</v>
      </c>
      <c r="O22" s="7">
        <v>74.6011701282156</v>
      </c>
      <c r="P22" s="7">
        <v>74.771208741791781</v>
      </c>
      <c r="Q22" s="7">
        <v>74.943305425056423</v>
      </c>
      <c r="R22" s="7">
        <v>75.128945380857616</v>
      </c>
      <c r="S22" s="7">
        <v>75.318010800748297</v>
      </c>
      <c r="T22" s="7">
        <v>75.549536886790122</v>
      </c>
      <c r="U22" s="7">
        <v>75.892797022851113</v>
      </c>
      <c r="V22" s="7">
        <v>76.249475856301046</v>
      </c>
      <c r="W22" s="7">
        <v>76.640361667819661</v>
      </c>
      <c r="X22" s="7">
        <v>77.07746066259601</v>
      </c>
      <c r="Y22" s="7">
        <v>77.569139461290362</v>
      </c>
      <c r="Z22" s="7">
        <v>78.120487456913452</v>
      </c>
      <c r="AA22" s="7">
        <v>78.732514655199367</v>
      </c>
      <c r="AB22" s="7">
        <v>80.399925059517869</v>
      </c>
      <c r="AC22" s="7">
        <v>83.056361568890466</v>
      </c>
      <c r="AD22" s="7">
        <v>85.553088355928992</v>
      </c>
      <c r="AE22" s="7">
        <v>87.477536882159441</v>
      </c>
      <c r="AF22" s="7">
        <v>-99</v>
      </c>
      <c r="AG22" s="7">
        <v>-99</v>
      </c>
      <c r="AH22" s="7">
        <v>-99</v>
      </c>
      <c r="AI22" s="7">
        <v>-99</v>
      </c>
      <c r="AJ22" s="7">
        <v>-99</v>
      </c>
      <c r="AK22" s="7">
        <v>-99</v>
      </c>
      <c r="AL22" s="7">
        <v>-99</v>
      </c>
      <c r="AM22" s="7">
        <v>-99</v>
      </c>
      <c r="AN22" s="7">
        <v>-99</v>
      </c>
      <c r="AO22" s="8">
        <v>-99</v>
      </c>
    </row>
    <row r="23" spans="7:41" ht="30" customHeight="1" thickBot="1" x14ac:dyDescent="0.3">
      <c r="G23" s="15">
        <v>19</v>
      </c>
      <c r="H23" s="2"/>
      <c r="I23" s="9">
        <v>-99</v>
      </c>
      <c r="J23" s="10">
        <v>-99</v>
      </c>
      <c r="K23" s="10">
        <v>-99</v>
      </c>
      <c r="L23" s="10">
        <v>-99</v>
      </c>
      <c r="M23" s="10">
        <v>74.444090194075088</v>
      </c>
      <c r="N23" s="10">
        <v>74.544839279886858</v>
      </c>
      <c r="O23" s="10">
        <v>74.67506434678495</v>
      </c>
      <c r="P23" s="10">
        <v>74.823410343970693</v>
      </c>
      <c r="Q23" s="10">
        <v>74.968190529835539</v>
      </c>
      <c r="R23" s="10">
        <v>75.132095142520058</v>
      </c>
      <c r="S23" s="10">
        <v>75.293396111587697</v>
      </c>
      <c r="T23" s="10">
        <v>75.424336217382191</v>
      </c>
      <c r="U23" s="10">
        <v>-99</v>
      </c>
      <c r="V23" s="10">
        <v>-99</v>
      </c>
      <c r="W23" s="10">
        <v>-99</v>
      </c>
      <c r="X23" s="10">
        <v>-99</v>
      </c>
      <c r="Y23" s="10">
        <v>-99</v>
      </c>
      <c r="Z23" s="10">
        <v>-99</v>
      </c>
      <c r="AA23" s="10">
        <v>-99</v>
      </c>
      <c r="AB23" s="10">
        <v>-99</v>
      </c>
      <c r="AC23" s="10">
        <v>-99</v>
      </c>
      <c r="AD23" s="10">
        <v>-99</v>
      </c>
      <c r="AE23" s="10">
        <v>-99</v>
      </c>
      <c r="AF23" s="10">
        <v>-99</v>
      </c>
      <c r="AG23" s="10">
        <v>-99</v>
      </c>
      <c r="AH23" s="10">
        <v>-99</v>
      </c>
      <c r="AI23" s="10">
        <v>-99</v>
      </c>
      <c r="AJ23" s="10">
        <v>-99</v>
      </c>
      <c r="AK23" s="10">
        <v>-99</v>
      </c>
      <c r="AL23" s="10">
        <v>-99</v>
      </c>
      <c r="AM23" s="10">
        <v>-99</v>
      </c>
      <c r="AN23" s="10">
        <v>-99</v>
      </c>
      <c r="AO23" s="11">
        <v>-99</v>
      </c>
    </row>
    <row r="24" spans="7:41" ht="30" customHeight="1" x14ac:dyDescent="0.25"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</row>
    <row r="25" spans="7:41" ht="30" customHeight="1" x14ac:dyDescent="0.25">
      <c r="G25" s="2"/>
      <c r="H25" s="2"/>
      <c r="I25" s="15" t="s">
        <v>6</v>
      </c>
      <c r="J25" s="15">
        <v>2</v>
      </c>
      <c r="K25" s="15">
        <v>3</v>
      </c>
      <c r="L25" s="15">
        <v>4</v>
      </c>
      <c r="M25" s="15">
        <v>5</v>
      </c>
      <c r="N25" s="15">
        <v>6</v>
      </c>
      <c r="O25" s="15">
        <v>7</v>
      </c>
      <c r="P25" s="15">
        <v>8</v>
      </c>
      <c r="Q25" s="15">
        <v>9</v>
      </c>
      <c r="R25" s="15">
        <v>10</v>
      </c>
      <c r="S25" s="15">
        <v>11</v>
      </c>
      <c r="T25" s="15">
        <v>12</v>
      </c>
      <c r="U25" s="15">
        <v>13</v>
      </c>
      <c r="V25" s="15">
        <v>14</v>
      </c>
      <c r="W25" s="15">
        <v>15</v>
      </c>
      <c r="X25" s="15">
        <v>16</v>
      </c>
      <c r="Y25" s="15">
        <v>17</v>
      </c>
      <c r="Z25" s="15">
        <v>18</v>
      </c>
      <c r="AA25" s="15">
        <v>19</v>
      </c>
      <c r="AB25" s="15">
        <v>20</v>
      </c>
      <c r="AC25" s="15">
        <v>21</v>
      </c>
      <c r="AD25" s="15">
        <v>22</v>
      </c>
      <c r="AE25" s="15">
        <v>23</v>
      </c>
      <c r="AF25" s="15">
        <v>24</v>
      </c>
      <c r="AG25" s="15">
        <v>25</v>
      </c>
      <c r="AH25" s="15">
        <v>26</v>
      </c>
      <c r="AI25" s="15">
        <v>27</v>
      </c>
      <c r="AJ25" s="15">
        <v>28</v>
      </c>
      <c r="AK25" s="15">
        <v>29</v>
      </c>
      <c r="AL25" s="15">
        <v>30</v>
      </c>
      <c r="AM25" s="15">
        <v>31</v>
      </c>
      <c r="AN25" s="15">
        <v>32</v>
      </c>
      <c r="AO25" s="15">
        <v>33</v>
      </c>
    </row>
  </sheetData>
  <conditionalFormatting sqref="I5:AO23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477EB-526A-4CCC-B0DF-2B4359708BD3}">
  <sheetPr codeName="Sheet3"/>
  <dimension ref="G3:AO25"/>
  <sheetViews>
    <sheetView zoomScale="80" zoomScaleNormal="80" workbookViewId="0">
      <selection activeCell="I8" sqref="I8"/>
    </sheetView>
  </sheetViews>
  <sheetFormatPr baseColWidth="10" defaultColWidth="5.6640625" defaultRowHeight="30" customHeight="1" x14ac:dyDescent="0.2"/>
  <cols>
    <col min="1" max="5" width="10.6640625" customWidth="1"/>
  </cols>
  <sheetData>
    <row r="3" spans="7:41" ht="30" customHeight="1" x14ac:dyDescent="0.25">
      <c r="I3" s="2" t="s">
        <v>33</v>
      </c>
    </row>
    <row r="4" spans="7:41" ht="30" customHeight="1" thickBot="1" x14ac:dyDescent="0.25"/>
    <row r="5" spans="7:41" ht="30" customHeight="1" x14ac:dyDescent="0.25">
      <c r="G5" s="15" t="s">
        <v>6</v>
      </c>
      <c r="H5" s="2"/>
      <c r="I5" s="3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  <c r="AH5" s="4">
        <v>1</v>
      </c>
      <c r="AI5" s="4">
        <v>1</v>
      </c>
      <c r="AJ5" s="4">
        <v>1</v>
      </c>
      <c r="AK5" s="4">
        <v>1</v>
      </c>
      <c r="AL5" s="4">
        <v>1</v>
      </c>
      <c r="AM5" s="4">
        <v>1</v>
      </c>
      <c r="AN5" s="4">
        <v>1</v>
      </c>
      <c r="AO5" s="5">
        <v>0</v>
      </c>
    </row>
    <row r="6" spans="7:41" ht="30" customHeight="1" x14ac:dyDescent="0.25">
      <c r="G6" s="15">
        <v>2</v>
      </c>
      <c r="H6" s="2"/>
      <c r="I6" s="6">
        <v>0</v>
      </c>
      <c r="J6" s="7">
        <v>0</v>
      </c>
      <c r="K6" s="7">
        <v>1</v>
      </c>
      <c r="L6" s="7">
        <v>1</v>
      </c>
      <c r="M6" s="7">
        <v>1</v>
      </c>
      <c r="N6" s="7">
        <v>1</v>
      </c>
      <c r="O6" s="7">
        <v>1</v>
      </c>
      <c r="P6" s="7">
        <v>1</v>
      </c>
      <c r="Q6" s="7">
        <v>1</v>
      </c>
      <c r="R6" s="7">
        <v>1</v>
      </c>
      <c r="S6" s="7">
        <v>1</v>
      </c>
      <c r="T6" s="7">
        <v>1</v>
      </c>
      <c r="U6" s="7">
        <v>1</v>
      </c>
      <c r="V6" s="7">
        <v>1</v>
      </c>
      <c r="W6" s="7">
        <v>1</v>
      </c>
      <c r="X6" s="7">
        <v>1</v>
      </c>
      <c r="Y6" s="7">
        <v>1</v>
      </c>
      <c r="Z6" s="7">
        <v>1</v>
      </c>
      <c r="AA6" s="7">
        <v>1</v>
      </c>
      <c r="AB6" s="7">
        <v>1</v>
      </c>
      <c r="AC6" s="7">
        <v>1</v>
      </c>
      <c r="AD6" s="7">
        <v>1</v>
      </c>
      <c r="AE6" s="7">
        <v>1</v>
      </c>
      <c r="AF6" s="7">
        <v>1</v>
      </c>
      <c r="AG6" s="7">
        <v>1</v>
      </c>
      <c r="AH6" s="7">
        <v>1</v>
      </c>
      <c r="AI6" s="7">
        <v>1</v>
      </c>
      <c r="AJ6" s="7">
        <v>1</v>
      </c>
      <c r="AK6" s="7">
        <v>1</v>
      </c>
      <c r="AL6" s="7">
        <v>1</v>
      </c>
      <c r="AM6" s="7">
        <v>1</v>
      </c>
      <c r="AN6" s="7">
        <v>1</v>
      </c>
      <c r="AO6" s="8">
        <v>1</v>
      </c>
    </row>
    <row r="7" spans="7:41" ht="30" customHeight="1" x14ac:dyDescent="0.25">
      <c r="G7" s="15">
        <v>3</v>
      </c>
      <c r="H7" s="2"/>
      <c r="I7" s="6">
        <v>0</v>
      </c>
      <c r="J7" s="7">
        <v>1</v>
      </c>
      <c r="K7" s="7">
        <v>1</v>
      </c>
      <c r="L7" s="7">
        <v>1</v>
      </c>
      <c r="M7" s="7">
        <v>1</v>
      </c>
      <c r="N7" s="7">
        <v>1</v>
      </c>
      <c r="O7" s="7">
        <v>1</v>
      </c>
      <c r="P7" s="7">
        <v>1</v>
      </c>
      <c r="Q7" s="7">
        <v>1</v>
      </c>
      <c r="R7" s="7">
        <v>1</v>
      </c>
      <c r="S7" s="7">
        <v>1</v>
      </c>
      <c r="T7" s="7">
        <v>1</v>
      </c>
      <c r="U7" s="7">
        <v>1</v>
      </c>
      <c r="V7" s="7">
        <v>1</v>
      </c>
      <c r="W7" s="7">
        <v>1</v>
      </c>
      <c r="X7" s="7">
        <v>1</v>
      </c>
      <c r="Y7" s="7">
        <v>1</v>
      </c>
      <c r="Z7" s="7">
        <v>1</v>
      </c>
      <c r="AA7" s="7">
        <v>1</v>
      </c>
      <c r="AB7" s="7">
        <v>1</v>
      </c>
      <c r="AC7" s="7">
        <v>1</v>
      </c>
      <c r="AD7" s="7">
        <v>1</v>
      </c>
      <c r="AE7" s="7">
        <v>1</v>
      </c>
      <c r="AF7" s="7">
        <v>1</v>
      </c>
      <c r="AG7" s="7">
        <v>1</v>
      </c>
      <c r="AH7" s="7">
        <v>1</v>
      </c>
      <c r="AI7" s="7">
        <v>1</v>
      </c>
      <c r="AJ7" s="7">
        <v>1</v>
      </c>
      <c r="AK7" s="7">
        <v>1</v>
      </c>
      <c r="AL7" s="7">
        <v>1</v>
      </c>
      <c r="AM7" s="7">
        <v>1</v>
      </c>
      <c r="AN7" s="7">
        <v>1</v>
      </c>
      <c r="AO7" s="8">
        <v>1</v>
      </c>
    </row>
    <row r="8" spans="7:41" ht="30" customHeight="1" x14ac:dyDescent="0.25">
      <c r="G8" s="15">
        <v>4</v>
      </c>
      <c r="H8" s="2"/>
      <c r="I8" s="6">
        <v>1</v>
      </c>
      <c r="J8" s="7">
        <v>1</v>
      </c>
      <c r="K8" s="7">
        <v>1</v>
      </c>
      <c r="L8" s="7">
        <v>1</v>
      </c>
      <c r="M8" s="7">
        <v>1</v>
      </c>
      <c r="N8" s="7">
        <v>1</v>
      </c>
      <c r="O8" s="7">
        <v>1</v>
      </c>
      <c r="P8" s="7">
        <v>1</v>
      </c>
      <c r="Q8" s="7">
        <v>1</v>
      </c>
      <c r="R8" s="7">
        <v>1</v>
      </c>
      <c r="S8" s="7">
        <v>1</v>
      </c>
      <c r="T8" s="7">
        <v>1</v>
      </c>
      <c r="U8" s="7">
        <v>1</v>
      </c>
      <c r="V8" s="7">
        <v>1</v>
      </c>
      <c r="W8" s="7">
        <v>1</v>
      </c>
      <c r="X8" s="7">
        <v>1</v>
      </c>
      <c r="Y8" s="7">
        <v>1</v>
      </c>
      <c r="Z8" s="7">
        <v>1</v>
      </c>
      <c r="AA8" s="7">
        <v>1</v>
      </c>
      <c r="AB8" s="7">
        <v>1</v>
      </c>
      <c r="AC8" s="7">
        <v>1</v>
      </c>
      <c r="AD8" s="7">
        <v>1</v>
      </c>
      <c r="AE8" s="7">
        <v>1</v>
      </c>
      <c r="AF8" s="7">
        <v>1</v>
      </c>
      <c r="AG8" s="7">
        <v>1</v>
      </c>
      <c r="AH8" s="7">
        <v>1</v>
      </c>
      <c r="AI8" s="7">
        <v>1</v>
      </c>
      <c r="AJ8" s="7">
        <v>1</v>
      </c>
      <c r="AK8" s="7">
        <v>1</v>
      </c>
      <c r="AL8" s="7">
        <v>1</v>
      </c>
      <c r="AM8" s="7">
        <v>1</v>
      </c>
      <c r="AN8" s="7">
        <v>1</v>
      </c>
      <c r="AO8" s="8">
        <v>1</v>
      </c>
    </row>
    <row r="9" spans="7:41" ht="30" customHeight="1" x14ac:dyDescent="0.25">
      <c r="G9" s="15">
        <v>5</v>
      </c>
      <c r="H9" s="2"/>
      <c r="I9" s="6">
        <v>1</v>
      </c>
      <c r="J9" s="7">
        <v>1</v>
      </c>
      <c r="K9" s="7">
        <v>1</v>
      </c>
      <c r="L9" s="7">
        <v>1</v>
      </c>
      <c r="M9" s="7">
        <v>1</v>
      </c>
      <c r="N9" s="7">
        <v>1</v>
      </c>
      <c r="O9" s="7">
        <v>1</v>
      </c>
      <c r="P9" s="7">
        <v>1</v>
      </c>
      <c r="Q9" s="7">
        <v>1</v>
      </c>
      <c r="R9" s="7">
        <v>1</v>
      </c>
      <c r="S9" s="7">
        <v>1</v>
      </c>
      <c r="T9" s="7">
        <v>1</v>
      </c>
      <c r="U9" s="7">
        <v>1</v>
      </c>
      <c r="V9" s="7">
        <v>1</v>
      </c>
      <c r="W9" s="7">
        <v>1</v>
      </c>
      <c r="X9" s="7">
        <v>1</v>
      </c>
      <c r="Y9" s="7">
        <v>1</v>
      </c>
      <c r="Z9" s="7">
        <v>1</v>
      </c>
      <c r="AA9" s="7">
        <v>1</v>
      </c>
      <c r="AB9" s="7">
        <v>1</v>
      </c>
      <c r="AC9" s="7">
        <v>1</v>
      </c>
      <c r="AD9" s="7">
        <v>1</v>
      </c>
      <c r="AE9" s="7">
        <v>1</v>
      </c>
      <c r="AF9" s="7">
        <v>1</v>
      </c>
      <c r="AG9" s="7">
        <v>1</v>
      </c>
      <c r="AH9" s="7">
        <v>1</v>
      </c>
      <c r="AI9" s="7">
        <v>1</v>
      </c>
      <c r="AJ9" s="7">
        <v>1</v>
      </c>
      <c r="AK9" s="7">
        <v>1</v>
      </c>
      <c r="AL9" s="7">
        <v>1</v>
      </c>
      <c r="AM9" s="7">
        <v>1</v>
      </c>
      <c r="AN9" s="7">
        <v>1</v>
      </c>
      <c r="AO9" s="8">
        <v>1</v>
      </c>
    </row>
    <row r="10" spans="7:41" ht="30" customHeight="1" x14ac:dyDescent="0.25">
      <c r="G10" s="15">
        <v>6</v>
      </c>
      <c r="H10" s="2"/>
      <c r="I10" s="6">
        <v>1</v>
      </c>
      <c r="J10" s="7">
        <v>1</v>
      </c>
      <c r="K10" s="7">
        <v>1</v>
      </c>
      <c r="L10" s="7">
        <v>1</v>
      </c>
      <c r="M10" s="7">
        <v>1</v>
      </c>
      <c r="N10" s="7">
        <v>1</v>
      </c>
      <c r="O10" s="7">
        <v>1</v>
      </c>
      <c r="P10" s="7">
        <v>1</v>
      </c>
      <c r="Q10" s="7">
        <v>1</v>
      </c>
      <c r="R10" s="7">
        <v>1</v>
      </c>
      <c r="S10" s="7">
        <v>1</v>
      </c>
      <c r="T10" s="7">
        <v>1</v>
      </c>
      <c r="U10" s="7">
        <v>1</v>
      </c>
      <c r="V10" s="7">
        <v>1</v>
      </c>
      <c r="W10" s="7">
        <v>1</v>
      </c>
      <c r="X10" s="7">
        <v>1</v>
      </c>
      <c r="Y10" s="7">
        <v>1</v>
      </c>
      <c r="Z10" s="7">
        <v>1</v>
      </c>
      <c r="AA10" s="7">
        <v>1</v>
      </c>
      <c r="AB10" s="7">
        <v>1</v>
      </c>
      <c r="AC10" s="7">
        <v>1</v>
      </c>
      <c r="AD10" s="7">
        <v>1</v>
      </c>
      <c r="AE10" s="7">
        <v>1</v>
      </c>
      <c r="AF10" s="7">
        <v>1</v>
      </c>
      <c r="AG10" s="7">
        <v>1</v>
      </c>
      <c r="AH10" s="7">
        <v>1</v>
      </c>
      <c r="AI10" s="7">
        <v>1</v>
      </c>
      <c r="AJ10" s="7">
        <v>1</v>
      </c>
      <c r="AK10" s="7">
        <v>1</v>
      </c>
      <c r="AL10" s="7">
        <v>1</v>
      </c>
      <c r="AM10" s="7">
        <v>1</v>
      </c>
      <c r="AN10" s="7">
        <v>1</v>
      </c>
      <c r="AO10" s="8">
        <v>1</v>
      </c>
    </row>
    <row r="11" spans="7:41" ht="30" customHeight="1" x14ac:dyDescent="0.25">
      <c r="G11" s="15">
        <v>7</v>
      </c>
      <c r="H11" s="2"/>
      <c r="I11" s="6">
        <v>1</v>
      </c>
      <c r="J11" s="7">
        <v>1</v>
      </c>
      <c r="K11" s="7">
        <v>1</v>
      </c>
      <c r="L11" s="7">
        <v>1</v>
      </c>
      <c r="M11" s="7">
        <v>1</v>
      </c>
      <c r="N11" s="7">
        <v>1</v>
      </c>
      <c r="O11" s="7">
        <v>1</v>
      </c>
      <c r="P11" s="7">
        <v>1</v>
      </c>
      <c r="Q11" s="7">
        <v>1</v>
      </c>
      <c r="R11" s="7">
        <v>1</v>
      </c>
      <c r="S11" s="7">
        <v>1</v>
      </c>
      <c r="T11" s="7">
        <v>1</v>
      </c>
      <c r="U11" s="7">
        <v>1</v>
      </c>
      <c r="V11" s="7">
        <v>1</v>
      </c>
      <c r="W11" s="7">
        <v>1</v>
      </c>
      <c r="X11" s="7">
        <v>1</v>
      </c>
      <c r="Y11" s="7">
        <v>1</v>
      </c>
      <c r="Z11" s="7">
        <v>1</v>
      </c>
      <c r="AA11" s="7">
        <v>1</v>
      </c>
      <c r="AB11" s="7">
        <v>1</v>
      </c>
      <c r="AC11" s="7">
        <v>1</v>
      </c>
      <c r="AD11" s="7">
        <v>1</v>
      </c>
      <c r="AE11" s="7">
        <v>1</v>
      </c>
      <c r="AF11" s="7">
        <v>1</v>
      </c>
      <c r="AG11" s="7">
        <v>1</v>
      </c>
      <c r="AH11" s="7">
        <v>1</v>
      </c>
      <c r="AI11" s="7">
        <v>1</v>
      </c>
      <c r="AJ11" s="7">
        <v>1</v>
      </c>
      <c r="AK11" s="7">
        <v>1</v>
      </c>
      <c r="AL11" s="7">
        <v>1</v>
      </c>
      <c r="AM11" s="7">
        <v>1</v>
      </c>
      <c r="AN11" s="7">
        <v>0</v>
      </c>
      <c r="AO11" s="8">
        <v>0</v>
      </c>
    </row>
    <row r="12" spans="7:41" ht="30" customHeight="1" x14ac:dyDescent="0.25">
      <c r="G12" s="15">
        <v>8</v>
      </c>
      <c r="H12" s="2"/>
      <c r="I12" s="6">
        <v>1</v>
      </c>
      <c r="J12" s="7">
        <v>1</v>
      </c>
      <c r="K12" s="7">
        <v>1</v>
      </c>
      <c r="L12" s="7">
        <v>1</v>
      </c>
      <c r="M12" s="7">
        <v>1</v>
      </c>
      <c r="N12" s="7">
        <v>1</v>
      </c>
      <c r="O12" s="7">
        <v>1</v>
      </c>
      <c r="P12" s="7">
        <v>1</v>
      </c>
      <c r="Q12" s="7">
        <v>1</v>
      </c>
      <c r="R12" s="7">
        <v>1</v>
      </c>
      <c r="S12" s="7">
        <v>1</v>
      </c>
      <c r="T12" s="7">
        <v>1</v>
      </c>
      <c r="U12" s="7">
        <v>1</v>
      </c>
      <c r="V12" s="7">
        <v>1</v>
      </c>
      <c r="W12" s="7">
        <v>1</v>
      </c>
      <c r="X12" s="7">
        <v>1</v>
      </c>
      <c r="Y12" s="7">
        <v>1</v>
      </c>
      <c r="Z12" s="7">
        <v>1</v>
      </c>
      <c r="AA12" s="7">
        <v>1</v>
      </c>
      <c r="AB12" s="7">
        <v>1</v>
      </c>
      <c r="AC12" s="7">
        <v>1</v>
      </c>
      <c r="AD12" s="7">
        <v>1</v>
      </c>
      <c r="AE12" s="7">
        <v>1</v>
      </c>
      <c r="AF12" s="7">
        <v>1</v>
      </c>
      <c r="AG12" s="7">
        <v>1</v>
      </c>
      <c r="AH12" s="7">
        <v>1</v>
      </c>
      <c r="AI12" s="7">
        <v>1</v>
      </c>
      <c r="AJ12" s="7">
        <v>1</v>
      </c>
      <c r="AK12" s="7">
        <v>0</v>
      </c>
      <c r="AL12" s="7">
        <v>0</v>
      </c>
      <c r="AM12" s="7">
        <v>0</v>
      </c>
      <c r="AN12" s="7">
        <v>0</v>
      </c>
      <c r="AO12" s="8">
        <v>0</v>
      </c>
    </row>
    <row r="13" spans="7:41" ht="30" customHeight="1" x14ac:dyDescent="0.25">
      <c r="G13" s="15">
        <v>9</v>
      </c>
      <c r="H13" s="2"/>
      <c r="I13" s="6">
        <v>1</v>
      </c>
      <c r="J13" s="7">
        <v>1</v>
      </c>
      <c r="K13" s="7">
        <v>1</v>
      </c>
      <c r="L13" s="7">
        <v>1</v>
      </c>
      <c r="M13" s="7">
        <v>1</v>
      </c>
      <c r="N13" s="7">
        <v>1</v>
      </c>
      <c r="O13" s="7">
        <v>1</v>
      </c>
      <c r="P13" s="7">
        <v>1</v>
      </c>
      <c r="Q13" s="7">
        <v>1</v>
      </c>
      <c r="R13" s="7">
        <v>1</v>
      </c>
      <c r="S13" s="7">
        <v>1</v>
      </c>
      <c r="T13" s="7">
        <v>1</v>
      </c>
      <c r="U13" s="7">
        <v>1</v>
      </c>
      <c r="V13" s="7">
        <v>1</v>
      </c>
      <c r="W13" s="7">
        <v>1</v>
      </c>
      <c r="X13" s="7">
        <v>1</v>
      </c>
      <c r="Y13" s="7">
        <v>1</v>
      </c>
      <c r="Z13" s="7">
        <v>1</v>
      </c>
      <c r="AA13" s="7">
        <v>1</v>
      </c>
      <c r="AB13" s="7">
        <v>1</v>
      </c>
      <c r="AC13" s="7">
        <v>1</v>
      </c>
      <c r="AD13" s="7">
        <v>1</v>
      </c>
      <c r="AE13" s="7">
        <v>1</v>
      </c>
      <c r="AF13" s="7">
        <v>1</v>
      </c>
      <c r="AG13" s="7">
        <v>1</v>
      </c>
      <c r="AH13" s="7">
        <v>1</v>
      </c>
      <c r="AI13" s="7">
        <v>1</v>
      </c>
      <c r="AJ13" s="7">
        <v>0</v>
      </c>
      <c r="AK13" s="7">
        <v>0</v>
      </c>
      <c r="AL13" s="7">
        <v>0</v>
      </c>
      <c r="AM13" s="7">
        <v>0</v>
      </c>
      <c r="AN13" s="7">
        <v>0</v>
      </c>
      <c r="AO13" s="8">
        <v>0</v>
      </c>
    </row>
    <row r="14" spans="7:41" ht="30" customHeight="1" x14ac:dyDescent="0.25">
      <c r="G14" s="15">
        <v>10</v>
      </c>
      <c r="H14" s="2"/>
      <c r="I14" s="6">
        <v>1</v>
      </c>
      <c r="J14" s="7">
        <v>1</v>
      </c>
      <c r="K14" s="7">
        <v>1</v>
      </c>
      <c r="L14" s="7">
        <v>1</v>
      </c>
      <c r="M14" s="7">
        <v>1</v>
      </c>
      <c r="N14" s="7">
        <v>1</v>
      </c>
      <c r="O14" s="7">
        <v>1</v>
      </c>
      <c r="P14" s="7">
        <v>1</v>
      </c>
      <c r="Q14" s="7">
        <v>1</v>
      </c>
      <c r="R14" s="7">
        <v>1</v>
      </c>
      <c r="S14" s="7">
        <v>1</v>
      </c>
      <c r="T14" s="7">
        <v>1</v>
      </c>
      <c r="U14" s="7">
        <v>1</v>
      </c>
      <c r="V14" s="7">
        <v>1</v>
      </c>
      <c r="W14" s="7">
        <v>1</v>
      </c>
      <c r="X14" s="7">
        <v>1</v>
      </c>
      <c r="Y14" s="7">
        <v>1</v>
      </c>
      <c r="Z14" s="7">
        <v>1</v>
      </c>
      <c r="AA14" s="7">
        <v>1</v>
      </c>
      <c r="AB14" s="7">
        <v>1</v>
      </c>
      <c r="AC14" s="7">
        <v>1</v>
      </c>
      <c r="AD14" s="7">
        <v>1</v>
      </c>
      <c r="AE14" s="7">
        <v>1</v>
      </c>
      <c r="AF14" s="7">
        <v>1</v>
      </c>
      <c r="AG14" s="7">
        <v>1</v>
      </c>
      <c r="AH14" s="7">
        <v>1</v>
      </c>
      <c r="AI14" s="7">
        <v>1</v>
      </c>
      <c r="AJ14" s="7">
        <v>0</v>
      </c>
      <c r="AK14" s="7">
        <v>0</v>
      </c>
      <c r="AL14" s="7">
        <v>0</v>
      </c>
      <c r="AM14" s="7">
        <v>0</v>
      </c>
      <c r="AN14" s="7">
        <v>0</v>
      </c>
      <c r="AO14" s="8">
        <v>0</v>
      </c>
    </row>
    <row r="15" spans="7:41" ht="30" customHeight="1" x14ac:dyDescent="0.25">
      <c r="G15" s="15">
        <v>11</v>
      </c>
      <c r="H15" s="2"/>
      <c r="I15" s="6">
        <v>1</v>
      </c>
      <c r="J15" s="7">
        <v>1</v>
      </c>
      <c r="K15" s="7">
        <v>1</v>
      </c>
      <c r="L15" s="7">
        <v>1</v>
      </c>
      <c r="M15" s="7">
        <v>1</v>
      </c>
      <c r="N15" s="7">
        <v>1</v>
      </c>
      <c r="O15" s="7">
        <v>1</v>
      </c>
      <c r="P15" s="7">
        <v>1</v>
      </c>
      <c r="Q15" s="7">
        <v>1</v>
      </c>
      <c r="R15" s="7">
        <v>1</v>
      </c>
      <c r="S15" s="7">
        <v>1</v>
      </c>
      <c r="T15" s="7">
        <v>1</v>
      </c>
      <c r="U15" s="7">
        <v>1</v>
      </c>
      <c r="V15" s="7">
        <v>1</v>
      </c>
      <c r="W15" s="7">
        <v>1</v>
      </c>
      <c r="X15" s="7">
        <v>1</v>
      </c>
      <c r="Y15" s="7">
        <v>1</v>
      </c>
      <c r="Z15" s="7">
        <v>1</v>
      </c>
      <c r="AA15" s="7">
        <v>1</v>
      </c>
      <c r="AB15" s="7">
        <v>1</v>
      </c>
      <c r="AC15" s="7">
        <v>1</v>
      </c>
      <c r="AD15" s="7">
        <v>1</v>
      </c>
      <c r="AE15" s="7">
        <v>1</v>
      </c>
      <c r="AF15" s="7">
        <v>1</v>
      </c>
      <c r="AG15" s="7">
        <v>1</v>
      </c>
      <c r="AH15" s="7">
        <v>1</v>
      </c>
      <c r="AI15" s="7">
        <v>1</v>
      </c>
      <c r="AJ15" s="7">
        <v>0</v>
      </c>
      <c r="AK15" s="7">
        <v>0</v>
      </c>
      <c r="AL15" s="7">
        <v>0</v>
      </c>
      <c r="AM15" s="7">
        <v>0</v>
      </c>
      <c r="AN15" s="7">
        <v>0</v>
      </c>
      <c r="AO15" s="8">
        <v>0</v>
      </c>
    </row>
    <row r="16" spans="7:41" ht="30" customHeight="1" x14ac:dyDescent="0.25">
      <c r="G16" s="15">
        <v>12</v>
      </c>
      <c r="H16" s="2"/>
      <c r="I16" s="6">
        <v>1</v>
      </c>
      <c r="J16" s="7">
        <v>1</v>
      </c>
      <c r="K16" s="7">
        <v>1</v>
      </c>
      <c r="L16" s="7">
        <v>1</v>
      </c>
      <c r="M16" s="7">
        <v>1</v>
      </c>
      <c r="N16" s="7">
        <v>1</v>
      </c>
      <c r="O16" s="7">
        <v>1</v>
      </c>
      <c r="P16" s="7">
        <v>1</v>
      </c>
      <c r="Q16" s="7">
        <v>1</v>
      </c>
      <c r="R16" s="7">
        <v>1</v>
      </c>
      <c r="S16" s="7">
        <v>1</v>
      </c>
      <c r="T16" s="7">
        <v>1</v>
      </c>
      <c r="U16" s="7">
        <v>1</v>
      </c>
      <c r="V16" s="7">
        <v>1</v>
      </c>
      <c r="W16" s="7">
        <v>1</v>
      </c>
      <c r="X16" s="7">
        <v>1</v>
      </c>
      <c r="Y16" s="7">
        <v>1</v>
      </c>
      <c r="Z16" s="7">
        <v>1</v>
      </c>
      <c r="AA16" s="7">
        <v>1</v>
      </c>
      <c r="AB16" s="7">
        <v>1</v>
      </c>
      <c r="AC16" s="7">
        <v>1</v>
      </c>
      <c r="AD16" s="7">
        <v>1</v>
      </c>
      <c r="AE16" s="7">
        <v>1</v>
      </c>
      <c r="AF16" s="7">
        <v>1</v>
      </c>
      <c r="AG16" s="7">
        <v>1</v>
      </c>
      <c r="AH16" s="7">
        <v>1</v>
      </c>
      <c r="AI16" s="7">
        <v>1</v>
      </c>
      <c r="AJ16" s="7">
        <v>0</v>
      </c>
      <c r="AK16" s="7">
        <v>0</v>
      </c>
      <c r="AL16" s="7">
        <v>0</v>
      </c>
      <c r="AM16" s="7">
        <v>0</v>
      </c>
      <c r="AN16" s="7">
        <v>0</v>
      </c>
      <c r="AO16" s="8">
        <v>0</v>
      </c>
    </row>
    <row r="17" spans="7:41" ht="30" customHeight="1" x14ac:dyDescent="0.25">
      <c r="G17" s="15">
        <v>13</v>
      </c>
      <c r="H17" s="2"/>
      <c r="I17" s="6">
        <v>1</v>
      </c>
      <c r="J17" s="7">
        <v>1</v>
      </c>
      <c r="K17" s="7">
        <v>1</v>
      </c>
      <c r="L17" s="7">
        <v>1</v>
      </c>
      <c r="M17" s="7">
        <v>1</v>
      </c>
      <c r="N17" s="7">
        <v>1</v>
      </c>
      <c r="O17" s="7">
        <v>1</v>
      </c>
      <c r="P17" s="7">
        <v>1</v>
      </c>
      <c r="Q17" s="7">
        <v>1</v>
      </c>
      <c r="R17" s="7">
        <v>1</v>
      </c>
      <c r="S17" s="7">
        <v>1</v>
      </c>
      <c r="T17" s="7">
        <v>1</v>
      </c>
      <c r="U17" s="7">
        <v>1</v>
      </c>
      <c r="V17" s="7">
        <v>1</v>
      </c>
      <c r="W17" s="7">
        <v>1</v>
      </c>
      <c r="X17" s="7">
        <v>1</v>
      </c>
      <c r="Y17" s="7">
        <v>1</v>
      </c>
      <c r="Z17" s="7">
        <v>1</v>
      </c>
      <c r="AA17" s="7">
        <v>1</v>
      </c>
      <c r="AB17" s="7">
        <v>1</v>
      </c>
      <c r="AC17" s="7">
        <v>1</v>
      </c>
      <c r="AD17" s="7">
        <v>1</v>
      </c>
      <c r="AE17" s="7">
        <v>1</v>
      </c>
      <c r="AF17" s="7">
        <v>1</v>
      </c>
      <c r="AG17" s="7">
        <v>1</v>
      </c>
      <c r="AH17" s="7">
        <v>1</v>
      </c>
      <c r="AI17" s="7">
        <v>1</v>
      </c>
      <c r="AJ17" s="7">
        <v>0</v>
      </c>
      <c r="AK17" s="7">
        <v>0</v>
      </c>
      <c r="AL17" s="7">
        <v>0</v>
      </c>
      <c r="AM17" s="7">
        <v>0</v>
      </c>
      <c r="AN17" s="7">
        <v>0</v>
      </c>
      <c r="AO17" s="8">
        <v>0</v>
      </c>
    </row>
    <row r="18" spans="7:41" ht="30" customHeight="1" x14ac:dyDescent="0.25">
      <c r="G18" s="15">
        <v>14</v>
      </c>
      <c r="H18" s="2"/>
      <c r="I18" s="6">
        <v>1</v>
      </c>
      <c r="J18" s="7">
        <v>1</v>
      </c>
      <c r="K18" s="7">
        <v>1</v>
      </c>
      <c r="L18" s="7">
        <v>1</v>
      </c>
      <c r="M18" s="7">
        <v>1</v>
      </c>
      <c r="N18" s="7">
        <v>1</v>
      </c>
      <c r="O18" s="7">
        <v>1</v>
      </c>
      <c r="P18" s="7">
        <v>1</v>
      </c>
      <c r="Q18" s="7">
        <v>1</v>
      </c>
      <c r="R18" s="7">
        <v>1</v>
      </c>
      <c r="S18" s="7">
        <v>1</v>
      </c>
      <c r="T18" s="7">
        <v>1</v>
      </c>
      <c r="U18" s="7">
        <v>1</v>
      </c>
      <c r="V18" s="7">
        <v>1</v>
      </c>
      <c r="W18" s="7">
        <v>1</v>
      </c>
      <c r="X18" s="7">
        <v>1</v>
      </c>
      <c r="Y18" s="7">
        <v>1</v>
      </c>
      <c r="Z18" s="7">
        <v>1</v>
      </c>
      <c r="AA18" s="7">
        <v>1</v>
      </c>
      <c r="AB18" s="7">
        <v>1</v>
      </c>
      <c r="AC18" s="7">
        <v>1</v>
      </c>
      <c r="AD18" s="7">
        <v>1</v>
      </c>
      <c r="AE18" s="7">
        <v>1</v>
      </c>
      <c r="AF18" s="7">
        <v>1</v>
      </c>
      <c r="AG18" s="7">
        <v>1</v>
      </c>
      <c r="AH18" s="7">
        <v>1</v>
      </c>
      <c r="AI18" s="7">
        <v>1</v>
      </c>
      <c r="AJ18" s="7">
        <v>0</v>
      </c>
      <c r="AK18" s="7">
        <v>0</v>
      </c>
      <c r="AL18" s="7">
        <v>0</v>
      </c>
      <c r="AM18" s="7">
        <v>0</v>
      </c>
      <c r="AN18" s="7">
        <v>0</v>
      </c>
      <c r="AO18" s="8">
        <v>0</v>
      </c>
    </row>
    <row r="19" spans="7:41" ht="30" customHeight="1" x14ac:dyDescent="0.25">
      <c r="G19" s="15">
        <v>15</v>
      </c>
      <c r="H19" s="2"/>
      <c r="I19" s="6">
        <v>0</v>
      </c>
      <c r="J19" s="7">
        <v>1</v>
      </c>
      <c r="K19" s="7">
        <v>1</v>
      </c>
      <c r="L19" s="7">
        <v>1</v>
      </c>
      <c r="M19" s="7">
        <v>1</v>
      </c>
      <c r="N19" s="7">
        <v>1</v>
      </c>
      <c r="O19" s="7">
        <v>1</v>
      </c>
      <c r="P19" s="7">
        <v>1</v>
      </c>
      <c r="Q19" s="7">
        <v>1</v>
      </c>
      <c r="R19" s="7">
        <v>1</v>
      </c>
      <c r="S19" s="7">
        <v>1</v>
      </c>
      <c r="T19" s="7">
        <v>1</v>
      </c>
      <c r="U19" s="7">
        <v>1</v>
      </c>
      <c r="V19" s="7">
        <v>1</v>
      </c>
      <c r="W19" s="7">
        <v>1</v>
      </c>
      <c r="X19" s="7">
        <v>1</v>
      </c>
      <c r="Y19" s="7">
        <v>1</v>
      </c>
      <c r="Z19" s="7">
        <v>1</v>
      </c>
      <c r="AA19" s="7">
        <v>1</v>
      </c>
      <c r="AB19" s="7">
        <v>1</v>
      </c>
      <c r="AC19" s="7">
        <v>1</v>
      </c>
      <c r="AD19" s="7">
        <v>1</v>
      </c>
      <c r="AE19" s="7">
        <v>1</v>
      </c>
      <c r="AF19" s="7">
        <v>1</v>
      </c>
      <c r="AG19" s="7">
        <v>1</v>
      </c>
      <c r="AH19" s="7">
        <v>1</v>
      </c>
      <c r="AI19" s="7">
        <v>1</v>
      </c>
      <c r="AJ19" s="7">
        <v>0</v>
      </c>
      <c r="AK19" s="7">
        <v>0</v>
      </c>
      <c r="AL19" s="7">
        <v>0</v>
      </c>
      <c r="AM19" s="7">
        <v>0</v>
      </c>
      <c r="AN19" s="7">
        <v>0</v>
      </c>
      <c r="AO19" s="8">
        <v>0</v>
      </c>
    </row>
    <row r="20" spans="7:41" ht="30" customHeight="1" x14ac:dyDescent="0.25">
      <c r="G20" s="15">
        <v>16</v>
      </c>
      <c r="H20" s="2"/>
      <c r="I20" s="6">
        <v>0</v>
      </c>
      <c r="J20" s="7">
        <v>1</v>
      </c>
      <c r="K20" s="7">
        <v>1</v>
      </c>
      <c r="L20" s="7">
        <v>1</v>
      </c>
      <c r="M20" s="7">
        <v>1</v>
      </c>
      <c r="N20" s="7">
        <v>1</v>
      </c>
      <c r="O20" s="7">
        <v>1</v>
      </c>
      <c r="P20" s="7">
        <v>1</v>
      </c>
      <c r="Q20" s="7">
        <v>1</v>
      </c>
      <c r="R20" s="7">
        <v>1</v>
      </c>
      <c r="S20" s="7">
        <v>1</v>
      </c>
      <c r="T20" s="7">
        <v>1</v>
      </c>
      <c r="U20" s="7">
        <v>1</v>
      </c>
      <c r="V20" s="7">
        <v>1</v>
      </c>
      <c r="W20" s="7">
        <v>1</v>
      </c>
      <c r="X20" s="7">
        <v>1</v>
      </c>
      <c r="Y20" s="7">
        <v>1</v>
      </c>
      <c r="Z20" s="7">
        <v>1</v>
      </c>
      <c r="AA20" s="7">
        <v>1</v>
      </c>
      <c r="AB20" s="7">
        <v>1</v>
      </c>
      <c r="AC20" s="7">
        <v>1</v>
      </c>
      <c r="AD20" s="7">
        <v>1</v>
      </c>
      <c r="AE20" s="7">
        <v>1</v>
      </c>
      <c r="AF20" s="7">
        <v>1</v>
      </c>
      <c r="AG20" s="7">
        <v>1</v>
      </c>
      <c r="AH20" s="7">
        <v>1</v>
      </c>
      <c r="AI20" s="7">
        <v>0</v>
      </c>
      <c r="AJ20" s="7">
        <v>0</v>
      </c>
      <c r="AK20" s="7">
        <v>0</v>
      </c>
      <c r="AL20" s="7">
        <v>0</v>
      </c>
      <c r="AM20" s="7">
        <v>0</v>
      </c>
      <c r="AN20" s="7">
        <v>0</v>
      </c>
      <c r="AO20" s="8">
        <v>0</v>
      </c>
    </row>
    <row r="21" spans="7:41" ht="30" customHeight="1" x14ac:dyDescent="0.25">
      <c r="G21" s="15">
        <v>17</v>
      </c>
      <c r="H21" s="2"/>
      <c r="I21" s="6">
        <v>0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>
        <v>1</v>
      </c>
      <c r="AF21" s="7">
        <v>1</v>
      </c>
      <c r="AG21" s="7">
        <v>1</v>
      </c>
      <c r="AH21" s="7">
        <v>0</v>
      </c>
      <c r="AI21" s="7">
        <v>0</v>
      </c>
      <c r="AJ21" s="7">
        <v>0</v>
      </c>
      <c r="AK21" s="7">
        <v>0</v>
      </c>
      <c r="AL21" s="7">
        <v>0</v>
      </c>
      <c r="AM21" s="7">
        <v>0</v>
      </c>
      <c r="AN21" s="7">
        <v>0</v>
      </c>
      <c r="AO21" s="8">
        <v>0</v>
      </c>
    </row>
    <row r="22" spans="7:41" ht="30" customHeight="1" x14ac:dyDescent="0.25">
      <c r="G22" s="15">
        <v>18</v>
      </c>
      <c r="H22" s="2"/>
      <c r="I22" s="6">
        <v>0</v>
      </c>
      <c r="J22" s="7">
        <v>0</v>
      </c>
      <c r="K22" s="7">
        <v>1</v>
      </c>
      <c r="L22" s="7">
        <v>1</v>
      </c>
      <c r="M22" s="7">
        <v>1</v>
      </c>
      <c r="N22" s="7">
        <v>1</v>
      </c>
      <c r="O22" s="7">
        <v>1</v>
      </c>
      <c r="P22" s="7">
        <v>1</v>
      </c>
      <c r="Q22" s="7">
        <v>1</v>
      </c>
      <c r="R22" s="7">
        <v>1</v>
      </c>
      <c r="S22" s="7">
        <v>1</v>
      </c>
      <c r="T22" s="7">
        <v>1</v>
      </c>
      <c r="U22" s="7">
        <v>1</v>
      </c>
      <c r="V22" s="7">
        <v>1</v>
      </c>
      <c r="W22" s="7">
        <v>1</v>
      </c>
      <c r="X22" s="7">
        <v>1</v>
      </c>
      <c r="Y22" s="7">
        <v>1</v>
      </c>
      <c r="Z22" s="7">
        <v>1</v>
      </c>
      <c r="AA22" s="7">
        <v>1</v>
      </c>
      <c r="AB22" s="7">
        <v>1</v>
      </c>
      <c r="AC22" s="7">
        <v>1</v>
      </c>
      <c r="AD22" s="7">
        <v>1</v>
      </c>
      <c r="AE22" s="7">
        <v>1</v>
      </c>
      <c r="AF22" s="7">
        <v>0</v>
      </c>
      <c r="AG22" s="7">
        <v>0</v>
      </c>
      <c r="AH22" s="7">
        <v>0</v>
      </c>
      <c r="AI22" s="7">
        <v>0</v>
      </c>
      <c r="AJ22" s="7">
        <v>0</v>
      </c>
      <c r="AK22" s="7">
        <v>0</v>
      </c>
      <c r="AL22" s="7">
        <v>0</v>
      </c>
      <c r="AM22" s="7">
        <v>0</v>
      </c>
      <c r="AN22" s="7">
        <v>0</v>
      </c>
      <c r="AO22" s="8">
        <v>0</v>
      </c>
    </row>
    <row r="23" spans="7:41" ht="30" customHeight="1" thickBot="1" x14ac:dyDescent="0.3">
      <c r="G23" s="15">
        <v>19</v>
      </c>
      <c r="H23" s="2"/>
      <c r="I23" s="9">
        <v>0</v>
      </c>
      <c r="J23" s="10">
        <v>0</v>
      </c>
      <c r="K23" s="10">
        <v>0</v>
      </c>
      <c r="L23" s="10">
        <v>0</v>
      </c>
      <c r="M23" s="10">
        <v>1</v>
      </c>
      <c r="N23" s="10">
        <v>1</v>
      </c>
      <c r="O23" s="10">
        <v>1</v>
      </c>
      <c r="P23" s="10">
        <v>1</v>
      </c>
      <c r="Q23" s="10">
        <v>1</v>
      </c>
      <c r="R23" s="10">
        <v>1</v>
      </c>
      <c r="S23" s="10">
        <v>1</v>
      </c>
      <c r="T23" s="10">
        <v>1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>
        <v>0</v>
      </c>
      <c r="AE23" s="10">
        <v>0</v>
      </c>
      <c r="AF23" s="10">
        <v>0</v>
      </c>
      <c r="AG23" s="10">
        <v>0</v>
      </c>
      <c r="AH23" s="10">
        <v>0</v>
      </c>
      <c r="AI23" s="10">
        <v>0</v>
      </c>
      <c r="AJ23" s="10">
        <v>0</v>
      </c>
      <c r="AK23" s="10">
        <v>0</v>
      </c>
      <c r="AL23" s="10">
        <v>0</v>
      </c>
      <c r="AM23" s="10">
        <v>0</v>
      </c>
      <c r="AN23" s="10">
        <v>0</v>
      </c>
      <c r="AO23" s="11">
        <v>0</v>
      </c>
    </row>
    <row r="24" spans="7:41" ht="30" customHeight="1" x14ac:dyDescent="0.25"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</row>
    <row r="25" spans="7:41" ht="30" customHeight="1" x14ac:dyDescent="0.25">
      <c r="G25" s="2"/>
      <c r="H25" s="2"/>
      <c r="I25" s="15" t="s">
        <v>6</v>
      </c>
      <c r="J25" s="15">
        <v>2</v>
      </c>
      <c r="K25" s="15">
        <v>3</v>
      </c>
      <c r="L25" s="15">
        <v>4</v>
      </c>
      <c r="M25" s="15">
        <v>5</v>
      </c>
      <c r="N25" s="15">
        <v>6</v>
      </c>
      <c r="O25" s="15">
        <v>7</v>
      </c>
      <c r="P25" s="15">
        <v>8</v>
      </c>
      <c r="Q25" s="15">
        <v>9</v>
      </c>
      <c r="R25" s="15">
        <v>10</v>
      </c>
      <c r="S25" s="15">
        <v>11</v>
      </c>
      <c r="T25" s="15">
        <v>12</v>
      </c>
      <c r="U25" s="15">
        <v>13</v>
      </c>
      <c r="V25" s="15">
        <v>14</v>
      </c>
      <c r="W25" s="15">
        <v>15</v>
      </c>
      <c r="X25" s="15">
        <v>16</v>
      </c>
      <c r="Y25" s="15">
        <v>17</v>
      </c>
      <c r="Z25" s="15">
        <v>18</v>
      </c>
      <c r="AA25" s="15">
        <v>19</v>
      </c>
      <c r="AB25" s="15">
        <v>20</v>
      </c>
      <c r="AC25" s="15">
        <v>21</v>
      </c>
      <c r="AD25" s="15">
        <v>22</v>
      </c>
      <c r="AE25" s="15">
        <v>23</v>
      </c>
      <c r="AF25" s="15">
        <v>24</v>
      </c>
      <c r="AG25" s="15">
        <v>25</v>
      </c>
      <c r="AH25" s="15">
        <v>26</v>
      </c>
      <c r="AI25" s="15">
        <v>27</v>
      </c>
      <c r="AJ25" s="15">
        <v>28</v>
      </c>
      <c r="AK25" s="15">
        <v>29</v>
      </c>
      <c r="AL25" s="15">
        <v>30</v>
      </c>
      <c r="AM25" s="15">
        <v>31</v>
      </c>
      <c r="AN25" s="15">
        <v>32</v>
      </c>
      <c r="AO25" s="15">
        <v>33</v>
      </c>
    </row>
  </sheetData>
  <conditionalFormatting sqref="I5:AO23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G3:AO25"/>
  <sheetViews>
    <sheetView zoomScale="80" zoomScaleNormal="80" workbookViewId="0">
      <selection activeCell="AA17" sqref="AA17"/>
    </sheetView>
  </sheetViews>
  <sheetFormatPr baseColWidth="10" defaultColWidth="5.6640625" defaultRowHeight="30" customHeight="1" x14ac:dyDescent="0.2"/>
  <cols>
    <col min="1" max="5" width="10.6640625" customWidth="1"/>
  </cols>
  <sheetData>
    <row r="3" spans="7:41" ht="30" customHeight="1" x14ac:dyDescent="0.25">
      <c r="I3" s="2" t="s">
        <v>9</v>
      </c>
    </row>
    <row r="4" spans="7:41" ht="30" customHeight="1" thickBot="1" x14ac:dyDescent="0.25"/>
    <row r="5" spans="7:41" ht="30" customHeight="1" x14ac:dyDescent="0.25">
      <c r="G5" s="15" t="s">
        <v>6</v>
      </c>
      <c r="H5" s="2"/>
      <c r="I5" s="3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5"/>
    </row>
    <row r="6" spans="7:41" ht="30" customHeight="1" x14ac:dyDescent="0.25">
      <c r="G6" s="15">
        <v>2</v>
      </c>
      <c r="H6" s="2"/>
      <c r="I6" s="6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8"/>
    </row>
    <row r="7" spans="7:41" ht="30" customHeight="1" x14ac:dyDescent="0.25">
      <c r="G7" s="15">
        <v>3</v>
      </c>
      <c r="H7" s="2"/>
      <c r="I7" s="6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8"/>
    </row>
    <row r="8" spans="7:41" ht="30" customHeight="1" x14ac:dyDescent="0.25">
      <c r="G8" s="15">
        <v>4</v>
      </c>
      <c r="H8" s="2"/>
      <c r="I8" s="6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8"/>
    </row>
    <row r="9" spans="7:41" ht="30" customHeight="1" x14ac:dyDescent="0.25">
      <c r="G9" s="15">
        <v>5</v>
      </c>
      <c r="H9" s="2"/>
      <c r="I9" s="6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8"/>
    </row>
    <row r="10" spans="7:41" ht="30" customHeight="1" x14ac:dyDescent="0.25">
      <c r="G10" s="15">
        <v>6</v>
      </c>
      <c r="H10" s="2"/>
      <c r="I10" s="6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>
        <v>100</v>
      </c>
      <c r="AO10" s="8">
        <v>100</v>
      </c>
    </row>
    <row r="11" spans="7:41" ht="30" customHeight="1" x14ac:dyDescent="0.25">
      <c r="G11" s="15">
        <v>7</v>
      </c>
      <c r="H11" s="2"/>
      <c r="I11" s="6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>
        <v>100</v>
      </c>
      <c r="AL11" s="7">
        <v>100</v>
      </c>
      <c r="AM11" s="7">
        <v>100</v>
      </c>
      <c r="AN11" s="7"/>
      <c r="AO11" s="8"/>
    </row>
    <row r="12" spans="7:41" ht="30" customHeight="1" x14ac:dyDescent="0.25">
      <c r="G12" s="15">
        <v>8</v>
      </c>
      <c r="H12" s="2"/>
      <c r="I12" s="6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>
        <v>100</v>
      </c>
      <c r="AK12" s="7"/>
      <c r="AL12" s="7"/>
      <c r="AM12" s="7"/>
      <c r="AN12" s="7"/>
      <c r="AO12" s="8"/>
    </row>
    <row r="13" spans="7:41" ht="30" customHeight="1" x14ac:dyDescent="0.25">
      <c r="G13" s="15">
        <v>9</v>
      </c>
      <c r="H13" s="2"/>
      <c r="I13" s="6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>
        <v>100</v>
      </c>
      <c r="AJ13" s="7"/>
      <c r="AK13" s="7"/>
      <c r="AL13" s="7"/>
      <c r="AM13" s="7"/>
      <c r="AN13" s="7"/>
      <c r="AO13" s="8"/>
    </row>
    <row r="14" spans="7:41" ht="30" customHeight="1" x14ac:dyDescent="0.25">
      <c r="G14" s="15">
        <v>10</v>
      </c>
      <c r="H14" s="2"/>
      <c r="I14" s="6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>
        <v>100</v>
      </c>
      <c r="AJ14" s="7"/>
      <c r="AK14" s="7"/>
      <c r="AL14" s="7"/>
      <c r="AM14" s="7"/>
      <c r="AN14" s="7"/>
      <c r="AO14" s="8"/>
    </row>
    <row r="15" spans="7:41" ht="30" customHeight="1" x14ac:dyDescent="0.25">
      <c r="G15" s="15">
        <v>11</v>
      </c>
      <c r="H15" s="2"/>
      <c r="I15" s="6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>
        <v>100</v>
      </c>
      <c r="AJ15" s="7"/>
      <c r="AK15" s="7"/>
      <c r="AL15" s="7"/>
      <c r="AM15" s="7"/>
      <c r="AN15" s="7"/>
      <c r="AO15" s="8"/>
    </row>
    <row r="16" spans="7:41" ht="30" customHeight="1" x14ac:dyDescent="0.25">
      <c r="G16" s="15">
        <v>12</v>
      </c>
      <c r="H16" s="2"/>
      <c r="I16" s="6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>
        <v>100</v>
      </c>
      <c r="AJ16" s="7"/>
      <c r="AK16" s="7"/>
      <c r="AL16" s="7"/>
      <c r="AM16" s="7"/>
      <c r="AN16" s="7"/>
      <c r="AO16" s="8"/>
    </row>
    <row r="17" spans="7:41" ht="30" customHeight="1" x14ac:dyDescent="0.25">
      <c r="G17" s="15">
        <v>13</v>
      </c>
      <c r="H17" s="2"/>
      <c r="I17" s="6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>
        <v>100</v>
      </c>
      <c r="AJ17" s="7"/>
      <c r="AK17" s="7"/>
      <c r="AL17" s="7"/>
      <c r="AM17" s="7"/>
      <c r="AN17" s="7"/>
      <c r="AO17" s="8"/>
    </row>
    <row r="18" spans="7:41" ht="30" customHeight="1" x14ac:dyDescent="0.25">
      <c r="G18" s="15">
        <v>14</v>
      </c>
      <c r="H18" s="2"/>
      <c r="I18" s="6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>
        <v>100</v>
      </c>
      <c r="AJ18" s="7"/>
      <c r="AK18" s="7"/>
      <c r="AL18" s="7"/>
      <c r="AM18" s="7"/>
      <c r="AN18" s="7"/>
      <c r="AO18" s="8"/>
    </row>
    <row r="19" spans="7:41" ht="30" customHeight="1" x14ac:dyDescent="0.25">
      <c r="G19" s="15">
        <v>15</v>
      </c>
      <c r="H19" s="2"/>
      <c r="I19" s="6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>
        <v>100</v>
      </c>
      <c r="AJ19" s="7"/>
      <c r="AK19" s="7"/>
      <c r="AL19" s="7"/>
      <c r="AM19" s="7"/>
      <c r="AN19" s="7"/>
      <c r="AO19" s="8"/>
    </row>
    <row r="20" spans="7:41" ht="30" customHeight="1" x14ac:dyDescent="0.25">
      <c r="G20" s="15">
        <v>16</v>
      </c>
      <c r="H20" s="2"/>
      <c r="I20" s="6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>
        <v>100</v>
      </c>
      <c r="AI20" s="7"/>
      <c r="AJ20" s="7"/>
      <c r="AK20" s="7"/>
      <c r="AL20" s="7"/>
      <c r="AM20" s="7"/>
      <c r="AN20" s="7"/>
      <c r="AO20" s="8"/>
    </row>
    <row r="21" spans="7:41" ht="30" customHeight="1" x14ac:dyDescent="0.25">
      <c r="G21" s="15">
        <v>17</v>
      </c>
      <c r="H21" s="2"/>
      <c r="I21" s="6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>
        <v>100</v>
      </c>
      <c r="AH21" s="7"/>
      <c r="AI21" s="7"/>
      <c r="AJ21" s="7"/>
      <c r="AK21" s="7"/>
      <c r="AL21" s="7"/>
      <c r="AM21" s="7"/>
      <c r="AN21" s="7"/>
      <c r="AO21" s="8"/>
    </row>
    <row r="22" spans="7:41" ht="30" customHeight="1" x14ac:dyDescent="0.25">
      <c r="G22" s="15">
        <v>18</v>
      </c>
      <c r="H22" s="2"/>
      <c r="I22" s="6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8"/>
    </row>
    <row r="23" spans="7:41" ht="30" customHeight="1" thickBot="1" x14ac:dyDescent="0.3">
      <c r="G23" s="15">
        <v>19</v>
      </c>
      <c r="H23" s="2"/>
      <c r="I23" s="9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1"/>
    </row>
    <row r="24" spans="7:41" ht="30" customHeight="1" x14ac:dyDescent="0.25"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</row>
    <row r="25" spans="7:41" ht="30" customHeight="1" x14ac:dyDescent="0.25">
      <c r="G25" s="2"/>
      <c r="H25" s="2"/>
      <c r="I25" s="15" t="s">
        <v>6</v>
      </c>
      <c r="J25" s="15">
        <v>2</v>
      </c>
      <c r="K25" s="15">
        <v>3</v>
      </c>
      <c r="L25" s="15">
        <v>4</v>
      </c>
      <c r="M25" s="15">
        <v>5</v>
      </c>
      <c r="N25" s="15">
        <v>6</v>
      </c>
      <c r="O25" s="15">
        <v>7</v>
      </c>
      <c r="P25" s="15">
        <v>8</v>
      </c>
      <c r="Q25" s="15">
        <v>9</v>
      </c>
      <c r="R25" s="15">
        <v>10</v>
      </c>
      <c r="S25" s="15">
        <v>11</v>
      </c>
      <c r="T25" s="15">
        <v>12</v>
      </c>
      <c r="U25" s="15">
        <v>13</v>
      </c>
      <c r="V25" s="15">
        <v>14</v>
      </c>
      <c r="W25" s="15">
        <v>15</v>
      </c>
      <c r="X25" s="15">
        <v>16</v>
      </c>
      <c r="Y25" s="15">
        <v>17</v>
      </c>
      <c r="Z25" s="15">
        <v>18</v>
      </c>
      <c r="AA25" s="15">
        <v>19</v>
      </c>
      <c r="AB25" s="15">
        <v>20</v>
      </c>
      <c r="AC25" s="15">
        <v>21</v>
      </c>
      <c r="AD25" s="15">
        <v>22</v>
      </c>
      <c r="AE25" s="15">
        <v>23</v>
      </c>
      <c r="AF25" s="15">
        <v>24</v>
      </c>
      <c r="AG25" s="15">
        <v>25</v>
      </c>
      <c r="AH25" s="15">
        <v>26</v>
      </c>
      <c r="AI25" s="15">
        <v>27</v>
      </c>
      <c r="AJ25" s="15">
        <v>28</v>
      </c>
      <c r="AK25" s="15">
        <v>29</v>
      </c>
      <c r="AL25" s="15">
        <v>30</v>
      </c>
      <c r="AM25" s="15">
        <v>31</v>
      </c>
      <c r="AN25" s="15">
        <v>32</v>
      </c>
      <c r="AO25" s="15">
        <v>33</v>
      </c>
    </row>
  </sheetData>
  <conditionalFormatting sqref="I5:AO23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9CE76-FE59-491F-8B31-1F28F65FC88E}">
  <sheetPr codeName="Sheet5"/>
  <dimension ref="G3:AO25"/>
  <sheetViews>
    <sheetView topLeftCell="A3" zoomScale="80" zoomScaleNormal="80" workbookViewId="0">
      <selection activeCell="AR13" sqref="AR13"/>
    </sheetView>
  </sheetViews>
  <sheetFormatPr baseColWidth="10" defaultColWidth="5.6640625" defaultRowHeight="30" customHeight="1" x14ac:dyDescent="0.2"/>
  <cols>
    <col min="1" max="5" width="10.6640625" customWidth="1"/>
  </cols>
  <sheetData>
    <row r="3" spans="7:41" ht="30" customHeight="1" x14ac:dyDescent="0.25">
      <c r="I3" s="2" t="s">
        <v>65</v>
      </c>
    </row>
    <row r="5" spans="7:41" ht="30" customHeight="1" x14ac:dyDescent="0.25">
      <c r="G5" s="15" t="s">
        <v>6</v>
      </c>
      <c r="H5" s="2"/>
      <c r="I5" s="82" t="s">
        <v>70</v>
      </c>
      <c r="J5" s="83" t="s">
        <v>70</v>
      </c>
      <c r="K5" s="83" t="s">
        <v>70</v>
      </c>
      <c r="L5" s="83" t="s">
        <v>70</v>
      </c>
      <c r="M5" s="83" t="s">
        <v>70</v>
      </c>
      <c r="N5" s="83" t="s">
        <v>70</v>
      </c>
      <c r="O5" s="83" t="s">
        <v>70</v>
      </c>
      <c r="P5" s="83" t="s">
        <v>70</v>
      </c>
      <c r="Q5" s="83" t="s">
        <v>70</v>
      </c>
      <c r="R5" s="83" t="s">
        <v>70</v>
      </c>
      <c r="S5" s="83" t="s">
        <v>70</v>
      </c>
      <c r="T5" s="83" t="s">
        <v>70</v>
      </c>
      <c r="U5" s="83">
        <v>0</v>
      </c>
      <c r="V5" s="83">
        <v>0</v>
      </c>
      <c r="W5" s="83">
        <v>0</v>
      </c>
      <c r="X5" s="83">
        <v>0</v>
      </c>
      <c r="Y5" s="83">
        <v>0</v>
      </c>
      <c r="Z5" s="83">
        <v>0</v>
      </c>
      <c r="AA5" s="83">
        <v>0</v>
      </c>
      <c r="AB5" s="83">
        <v>0</v>
      </c>
      <c r="AC5" s="83">
        <v>0</v>
      </c>
      <c r="AD5" s="83">
        <v>0</v>
      </c>
      <c r="AE5" s="83">
        <v>0</v>
      </c>
      <c r="AF5" s="83">
        <v>0</v>
      </c>
      <c r="AG5" s="83">
        <v>0</v>
      </c>
      <c r="AH5" s="83">
        <v>0</v>
      </c>
      <c r="AI5" s="83">
        <v>0</v>
      </c>
      <c r="AJ5" s="83">
        <v>0</v>
      </c>
      <c r="AK5" s="83">
        <v>0</v>
      </c>
      <c r="AL5" s="83">
        <v>0</v>
      </c>
      <c r="AM5" s="83">
        <v>0</v>
      </c>
      <c r="AN5" s="83">
        <v>0</v>
      </c>
      <c r="AO5" s="84" t="s">
        <v>70</v>
      </c>
    </row>
    <row r="6" spans="7:41" ht="30" customHeight="1" x14ac:dyDescent="0.25">
      <c r="G6" s="15">
        <v>2</v>
      </c>
      <c r="H6" s="2"/>
      <c r="I6" s="85" t="s">
        <v>70</v>
      </c>
      <c r="J6" s="7" t="s">
        <v>70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0</v>
      </c>
      <c r="U6" s="7">
        <v>0</v>
      </c>
      <c r="V6" s="7">
        <v>0</v>
      </c>
      <c r="W6" s="7">
        <v>0</v>
      </c>
      <c r="X6" s="7">
        <v>0</v>
      </c>
      <c r="Y6" s="7">
        <v>0</v>
      </c>
      <c r="Z6" s="7">
        <v>0</v>
      </c>
      <c r="AA6" s="7">
        <v>0</v>
      </c>
      <c r="AB6" s="7">
        <v>0</v>
      </c>
      <c r="AC6" s="7">
        <v>0</v>
      </c>
      <c r="AD6" s="7">
        <v>0</v>
      </c>
      <c r="AE6" s="7">
        <v>0</v>
      </c>
      <c r="AF6" s="7">
        <v>0</v>
      </c>
      <c r="AG6" s="7">
        <v>0</v>
      </c>
      <c r="AH6" s="7">
        <v>0</v>
      </c>
      <c r="AI6" s="7">
        <v>0</v>
      </c>
      <c r="AJ6" s="7">
        <v>0</v>
      </c>
      <c r="AK6" s="7">
        <v>0</v>
      </c>
      <c r="AL6" s="7">
        <v>0</v>
      </c>
      <c r="AM6" s="7">
        <v>0</v>
      </c>
      <c r="AN6" s="7">
        <v>0</v>
      </c>
      <c r="AO6" s="86">
        <v>0</v>
      </c>
    </row>
    <row r="7" spans="7:41" ht="30" customHeight="1" x14ac:dyDescent="0.25">
      <c r="G7" s="15">
        <v>3</v>
      </c>
      <c r="H7" s="2"/>
      <c r="I7" s="85" t="s">
        <v>70</v>
      </c>
      <c r="J7" s="7">
        <v>0</v>
      </c>
      <c r="K7" s="7">
        <v>0</v>
      </c>
      <c r="L7" s="7">
        <v>0</v>
      </c>
      <c r="M7" s="7">
        <v>0</v>
      </c>
      <c r="N7" s="7">
        <v>0</v>
      </c>
      <c r="O7" s="7">
        <v>0</v>
      </c>
      <c r="P7" s="7">
        <v>0</v>
      </c>
      <c r="Q7" s="7">
        <v>0</v>
      </c>
      <c r="R7" s="7">
        <v>0</v>
      </c>
      <c r="S7" s="7">
        <v>0</v>
      </c>
      <c r="T7" s="7">
        <v>0</v>
      </c>
      <c r="U7" s="7">
        <v>0</v>
      </c>
      <c r="V7" s="7">
        <v>0</v>
      </c>
      <c r="W7" s="7">
        <v>0</v>
      </c>
      <c r="X7" s="7">
        <v>0</v>
      </c>
      <c r="Y7" s="7">
        <v>0</v>
      </c>
      <c r="Z7" s="7">
        <v>0</v>
      </c>
      <c r="AA7" s="7">
        <v>0</v>
      </c>
      <c r="AB7" s="7">
        <v>0</v>
      </c>
      <c r="AC7" s="7">
        <v>0</v>
      </c>
      <c r="AD7" s="7">
        <v>0</v>
      </c>
      <c r="AE7" s="7">
        <v>0</v>
      </c>
      <c r="AF7" s="7">
        <v>0</v>
      </c>
      <c r="AG7" s="7">
        <v>0</v>
      </c>
      <c r="AH7" s="7">
        <v>0</v>
      </c>
      <c r="AI7" s="7">
        <v>0</v>
      </c>
      <c r="AJ7" s="7">
        <v>0</v>
      </c>
      <c r="AK7" s="7">
        <v>0</v>
      </c>
      <c r="AL7" s="7">
        <v>0</v>
      </c>
      <c r="AM7" s="7">
        <v>0</v>
      </c>
      <c r="AN7" s="7">
        <v>0</v>
      </c>
      <c r="AO7" s="86">
        <v>0</v>
      </c>
    </row>
    <row r="8" spans="7:41" ht="30" customHeight="1" x14ac:dyDescent="0.25">
      <c r="G8" s="15">
        <v>4</v>
      </c>
      <c r="H8" s="2"/>
      <c r="I8" s="85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  <c r="Z8" s="7">
        <v>0</v>
      </c>
      <c r="AA8" s="7">
        <v>0</v>
      </c>
      <c r="AB8" s="7">
        <v>0</v>
      </c>
      <c r="AC8" s="7">
        <v>0</v>
      </c>
      <c r="AD8" s="7">
        <v>0</v>
      </c>
      <c r="AE8" s="7">
        <v>0</v>
      </c>
      <c r="AF8" s="7">
        <v>0</v>
      </c>
      <c r="AG8" s="7">
        <v>0</v>
      </c>
      <c r="AH8" s="7">
        <v>0</v>
      </c>
      <c r="AI8" s="7">
        <v>0</v>
      </c>
      <c r="AJ8" s="7">
        <v>0</v>
      </c>
      <c r="AK8" s="7">
        <v>0</v>
      </c>
      <c r="AL8" s="7">
        <v>0</v>
      </c>
      <c r="AM8" s="7">
        <v>0</v>
      </c>
      <c r="AN8" s="7">
        <v>0</v>
      </c>
      <c r="AO8" s="86">
        <v>0</v>
      </c>
    </row>
    <row r="9" spans="7:41" ht="30" customHeight="1" x14ac:dyDescent="0.25">
      <c r="G9" s="15">
        <v>5</v>
      </c>
      <c r="H9" s="2"/>
      <c r="I9" s="85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0</v>
      </c>
      <c r="R9" s="7">
        <v>0</v>
      </c>
      <c r="S9" s="7">
        <v>0</v>
      </c>
      <c r="T9" s="7">
        <v>0</v>
      </c>
      <c r="U9" s="7">
        <v>0</v>
      </c>
      <c r="V9" s="7">
        <v>0</v>
      </c>
      <c r="W9" s="7">
        <v>0</v>
      </c>
      <c r="X9" s="7">
        <v>0</v>
      </c>
      <c r="Y9" s="7">
        <v>0</v>
      </c>
      <c r="Z9" s="7">
        <v>0</v>
      </c>
      <c r="AA9" s="7">
        <v>0</v>
      </c>
      <c r="AB9" s="7">
        <v>0</v>
      </c>
      <c r="AC9" s="7">
        <v>0</v>
      </c>
      <c r="AD9" s="7">
        <v>0</v>
      </c>
      <c r="AE9" s="7">
        <v>0</v>
      </c>
      <c r="AF9" s="7">
        <v>0</v>
      </c>
      <c r="AG9" s="7">
        <v>0</v>
      </c>
      <c r="AH9" s="7">
        <v>0</v>
      </c>
      <c r="AI9" s="7">
        <v>0</v>
      </c>
      <c r="AJ9" s="7">
        <v>0</v>
      </c>
      <c r="AK9" s="7">
        <v>0</v>
      </c>
      <c r="AL9" s="7">
        <v>0</v>
      </c>
      <c r="AM9" s="7">
        <v>0</v>
      </c>
      <c r="AN9" s="7">
        <v>0</v>
      </c>
      <c r="AO9" s="86">
        <v>0</v>
      </c>
    </row>
    <row r="10" spans="7:41" ht="30" customHeight="1" x14ac:dyDescent="0.25">
      <c r="G10" s="15">
        <v>6</v>
      </c>
      <c r="H10" s="2"/>
      <c r="I10" s="85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>
        <v>0</v>
      </c>
      <c r="AE10" s="7">
        <v>0</v>
      </c>
      <c r="AF10" s="7">
        <v>0</v>
      </c>
      <c r="AG10" s="7">
        <v>0</v>
      </c>
      <c r="AH10" s="7">
        <v>0</v>
      </c>
      <c r="AI10" s="7">
        <v>0</v>
      </c>
      <c r="AJ10" s="7">
        <v>0</v>
      </c>
      <c r="AK10" s="7">
        <v>0</v>
      </c>
      <c r="AL10" s="7">
        <v>0</v>
      </c>
      <c r="AM10" s="7">
        <v>0</v>
      </c>
      <c r="AN10" s="7">
        <v>0</v>
      </c>
      <c r="AO10" s="86">
        <v>0</v>
      </c>
    </row>
    <row r="11" spans="7:41" ht="30" customHeight="1" x14ac:dyDescent="0.25">
      <c r="G11" s="15">
        <v>7</v>
      </c>
      <c r="H11" s="2"/>
      <c r="I11" s="85">
        <v>0</v>
      </c>
      <c r="J11" s="7">
        <v>0</v>
      </c>
      <c r="K11" s="7">
        <v>0</v>
      </c>
      <c r="L11" s="7">
        <v>0</v>
      </c>
      <c r="M11" s="7">
        <v>0</v>
      </c>
      <c r="N11" s="7">
        <v>0</v>
      </c>
      <c r="O11" s="7">
        <v>0</v>
      </c>
      <c r="P11" s="7">
        <v>0</v>
      </c>
      <c r="Q11" s="7">
        <v>0</v>
      </c>
      <c r="R11" s="7">
        <v>0</v>
      </c>
      <c r="S11" s="7">
        <v>0</v>
      </c>
      <c r="T11" s="7">
        <v>0</v>
      </c>
      <c r="U11" s="7">
        <v>0</v>
      </c>
      <c r="V11" s="7">
        <v>0</v>
      </c>
      <c r="W11" s="7">
        <v>0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  <c r="AD11" s="7">
        <v>0</v>
      </c>
      <c r="AE11" s="7">
        <v>0</v>
      </c>
      <c r="AF11" s="7">
        <v>0</v>
      </c>
      <c r="AG11" s="7">
        <v>0</v>
      </c>
      <c r="AH11" s="7">
        <v>0</v>
      </c>
      <c r="AI11" s="7">
        <v>0</v>
      </c>
      <c r="AJ11" s="7">
        <v>0</v>
      </c>
      <c r="AK11" s="7">
        <v>0</v>
      </c>
      <c r="AL11" s="7">
        <v>0</v>
      </c>
      <c r="AM11" s="7">
        <v>0</v>
      </c>
      <c r="AN11" s="7" t="s">
        <v>70</v>
      </c>
      <c r="AO11" s="86" t="s">
        <v>70</v>
      </c>
    </row>
    <row r="12" spans="7:41" ht="30" customHeight="1" x14ac:dyDescent="0.25">
      <c r="G12" s="15">
        <v>8</v>
      </c>
      <c r="H12" s="2"/>
      <c r="I12" s="85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  <c r="AF12" s="7">
        <v>0</v>
      </c>
      <c r="AG12" s="7">
        <v>0</v>
      </c>
      <c r="AH12" s="7">
        <v>0</v>
      </c>
      <c r="AI12" s="7">
        <v>0</v>
      </c>
      <c r="AJ12" s="7">
        <v>0</v>
      </c>
      <c r="AK12" s="7" t="s">
        <v>70</v>
      </c>
      <c r="AL12" s="7" t="s">
        <v>70</v>
      </c>
      <c r="AM12" s="7" t="s">
        <v>70</v>
      </c>
      <c r="AN12" s="7" t="s">
        <v>70</v>
      </c>
      <c r="AO12" s="86" t="s">
        <v>70</v>
      </c>
    </row>
    <row r="13" spans="7:41" ht="30" customHeight="1" x14ac:dyDescent="0.25">
      <c r="G13" s="15">
        <v>9</v>
      </c>
      <c r="H13" s="2"/>
      <c r="I13" s="85">
        <v>0</v>
      </c>
      <c r="J13" s="7">
        <v>0</v>
      </c>
      <c r="K13" s="7">
        <v>0</v>
      </c>
      <c r="L13" s="7">
        <v>0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0</v>
      </c>
      <c r="U13" s="7">
        <v>0</v>
      </c>
      <c r="V13" s="7">
        <v>0</v>
      </c>
      <c r="W13" s="7">
        <v>0</v>
      </c>
      <c r="X13" s="7">
        <v>0</v>
      </c>
      <c r="Y13" s="7">
        <v>0</v>
      </c>
      <c r="Z13" s="7">
        <v>0</v>
      </c>
      <c r="AA13" s="7">
        <v>0</v>
      </c>
      <c r="AB13" s="7">
        <v>0</v>
      </c>
      <c r="AC13" s="7">
        <v>0</v>
      </c>
      <c r="AD13" s="7">
        <v>0</v>
      </c>
      <c r="AE13" s="7">
        <v>0</v>
      </c>
      <c r="AF13" s="7">
        <v>0</v>
      </c>
      <c r="AG13" s="7">
        <v>0</v>
      </c>
      <c r="AH13" s="7">
        <v>0</v>
      </c>
      <c r="AI13" s="7">
        <v>0</v>
      </c>
      <c r="AJ13" s="7" t="s">
        <v>70</v>
      </c>
      <c r="AK13" s="7" t="s">
        <v>70</v>
      </c>
      <c r="AL13" s="7" t="s">
        <v>70</v>
      </c>
      <c r="AM13" s="7" t="s">
        <v>70</v>
      </c>
      <c r="AN13" s="7" t="s">
        <v>70</v>
      </c>
      <c r="AO13" s="86" t="s">
        <v>70</v>
      </c>
    </row>
    <row r="14" spans="7:41" ht="30" customHeight="1" x14ac:dyDescent="0.25">
      <c r="G14" s="15">
        <v>10</v>
      </c>
      <c r="H14" s="2"/>
      <c r="I14" s="85">
        <v>0</v>
      </c>
      <c r="J14" s="7">
        <v>0</v>
      </c>
      <c r="K14" s="7">
        <v>0</v>
      </c>
      <c r="L14" s="7">
        <v>0</v>
      </c>
      <c r="M14" s="7">
        <v>0</v>
      </c>
      <c r="N14" s="7">
        <v>0</v>
      </c>
      <c r="O14" s="7">
        <v>0</v>
      </c>
      <c r="P14" s="7">
        <v>0</v>
      </c>
      <c r="Q14" s="7">
        <v>0</v>
      </c>
      <c r="R14" s="7">
        <v>0</v>
      </c>
      <c r="S14" s="7">
        <v>0</v>
      </c>
      <c r="T14" s="7">
        <v>0</v>
      </c>
      <c r="U14" s="7">
        <v>0</v>
      </c>
      <c r="V14" s="7">
        <v>0</v>
      </c>
      <c r="W14" s="7">
        <v>0</v>
      </c>
      <c r="X14" s="7">
        <v>0</v>
      </c>
      <c r="Y14" s="7">
        <v>0</v>
      </c>
      <c r="Z14" s="7">
        <v>0</v>
      </c>
      <c r="AA14" s="7">
        <v>0</v>
      </c>
      <c r="AB14" s="7">
        <v>0</v>
      </c>
      <c r="AC14" s="7">
        <v>0</v>
      </c>
      <c r="AD14" s="7">
        <v>0</v>
      </c>
      <c r="AE14" s="7">
        <v>0</v>
      </c>
      <c r="AF14" s="7">
        <v>0</v>
      </c>
      <c r="AG14" s="7">
        <v>0</v>
      </c>
      <c r="AH14" s="7">
        <v>0</v>
      </c>
      <c r="AI14" s="7">
        <v>0</v>
      </c>
      <c r="AJ14" s="7" t="s">
        <v>70</v>
      </c>
      <c r="AK14" s="7" t="s">
        <v>70</v>
      </c>
      <c r="AL14" s="7" t="s">
        <v>70</v>
      </c>
      <c r="AM14" s="7" t="s">
        <v>70</v>
      </c>
      <c r="AN14" s="7" t="s">
        <v>70</v>
      </c>
      <c r="AO14" s="86" t="s">
        <v>70</v>
      </c>
    </row>
    <row r="15" spans="7:41" ht="30" customHeight="1" x14ac:dyDescent="0.25">
      <c r="G15" s="15">
        <v>11</v>
      </c>
      <c r="H15" s="2"/>
      <c r="I15" s="85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>
        <v>0</v>
      </c>
      <c r="AE15" s="7">
        <v>0</v>
      </c>
      <c r="AF15" s="7">
        <v>0</v>
      </c>
      <c r="AG15" s="7">
        <v>0</v>
      </c>
      <c r="AH15" s="7">
        <v>0</v>
      </c>
      <c r="AI15" s="7">
        <v>0</v>
      </c>
      <c r="AJ15" s="7" t="s">
        <v>70</v>
      </c>
      <c r="AK15" s="7" t="s">
        <v>70</v>
      </c>
      <c r="AL15" s="7" t="s">
        <v>70</v>
      </c>
      <c r="AM15" s="7" t="s">
        <v>70</v>
      </c>
      <c r="AN15" s="7" t="s">
        <v>70</v>
      </c>
      <c r="AO15" s="86" t="s">
        <v>70</v>
      </c>
    </row>
    <row r="16" spans="7:41" ht="30" customHeight="1" x14ac:dyDescent="0.25">
      <c r="G16" s="15">
        <v>12</v>
      </c>
      <c r="H16" s="2"/>
      <c r="I16" s="85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>
        <v>0</v>
      </c>
      <c r="AE16" s="7">
        <v>0</v>
      </c>
      <c r="AF16" s="7">
        <v>0</v>
      </c>
      <c r="AG16" s="7">
        <v>0</v>
      </c>
      <c r="AH16" s="7">
        <v>0</v>
      </c>
      <c r="AI16" s="7">
        <v>0</v>
      </c>
      <c r="AJ16" s="7" t="s">
        <v>70</v>
      </c>
      <c r="AK16" s="7" t="s">
        <v>70</v>
      </c>
      <c r="AL16" s="7" t="s">
        <v>70</v>
      </c>
      <c r="AM16" s="7" t="s">
        <v>70</v>
      </c>
      <c r="AN16" s="7" t="s">
        <v>70</v>
      </c>
      <c r="AO16" s="86" t="s">
        <v>70</v>
      </c>
    </row>
    <row r="17" spans="7:41" ht="30" customHeight="1" x14ac:dyDescent="0.25">
      <c r="G17" s="15">
        <v>13</v>
      </c>
      <c r="H17" s="2"/>
      <c r="I17" s="85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7">
        <v>0</v>
      </c>
      <c r="AF17" s="7">
        <v>0</v>
      </c>
      <c r="AG17" s="7">
        <v>0</v>
      </c>
      <c r="AH17" s="7">
        <v>0</v>
      </c>
      <c r="AI17" s="7">
        <v>0</v>
      </c>
      <c r="AJ17" s="7" t="s">
        <v>70</v>
      </c>
      <c r="AK17" s="7" t="s">
        <v>70</v>
      </c>
      <c r="AL17" s="7" t="s">
        <v>70</v>
      </c>
      <c r="AM17" s="7" t="s">
        <v>70</v>
      </c>
      <c r="AN17" s="7" t="s">
        <v>70</v>
      </c>
      <c r="AO17" s="86" t="s">
        <v>70</v>
      </c>
    </row>
    <row r="18" spans="7:41" ht="30" customHeight="1" x14ac:dyDescent="0.25">
      <c r="G18" s="15">
        <v>14</v>
      </c>
      <c r="H18" s="2"/>
      <c r="I18" s="85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  <c r="AD18" s="7">
        <v>0</v>
      </c>
      <c r="AE18" s="7">
        <v>0</v>
      </c>
      <c r="AF18" s="7">
        <v>0</v>
      </c>
      <c r="AG18" s="7">
        <v>0</v>
      </c>
      <c r="AH18" s="7">
        <v>0</v>
      </c>
      <c r="AI18" s="7">
        <v>0</v>
      </c>
      <c r="AJ18" s="7" t="s">
        <v>70</v>
      </c>
      <c r="AK18" s="7" t="s">
        <v>70</v>
      </c>
      <c r="AL18" s="7" t="s">
        <v>70</v>
      </c>
      <c r="AM18" s="7" t="s">
        <v>70</v>
      </c>
      <c r="AN18" s="7" t="s">
        <v>70</v>
      </c>
      <c r="AO18" s="86" t="s">
        <v>70</v>
      </c>
    </row>
    <row r="19" spans="7:41" ht="30" customHeight="1" x14ac:dyDescent="0.25">
      <c r="G19" s="15">
        <v>15</v>
      </c>
      <c r="H19" s="2"/>
      <c r="I19" s="85" t="s">
        <v>70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  <c r="AF19" s="7">
        <v>0</v>
      </c>
      <c r="AG19" s="7">
        <v>0</v>
      </c>
      <c r="AH19" s="7">
        <v>0</v>
      </c>
      <c r="AI19" s="7">
        <v>0</v>
      </c>
      <c r="AJ19" s="7" t="s">
        <v>70</v>
      </c>
      <c r="AK19" s="7" t="s">
        <v>70</v>
      </c>
      <c r="AL19" s="7" t="s">
        <v>70</v>
      </c>
      <c r="AM19" s="7" t="s">
        <v>70</v>
      </c>
      <c r="AN19" s="7" t="s">
        <v>70</v>
      </c>
      <c r="AO19" s="86" t="s">
        <v>70</v>
      </c>
    </row>
    <row r="20" spans="7:41" ht="30" customHeight="1" x14ac:dyDescent="0.25">
      <c r="G20" s="15">
        <v>16</v>
      </c>
      <c r="H20" s="2"/>
      <c r="I20" s="85" t="s">
        <v>70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 t="s">
        <v>70</v>
      </c>
      <c r="AJ20" s="7" t="s">
        <v>70</v>
      </c>
      <c r="AK20" s="7" t="s">
        <v>70</v>
      </c>
      <c r="AL20" s="7" t="s">
        <v>70</v>
      </c>
      <c r="AM20" s="7" t="s">
        <v>70</v>
      </c>
      <c r="AN20" s="7" t="s">
        <v>70</v>
      </c>
      <c r="AO20" s="86" t="s">
        <v>70</v>
      </c>
    </row>
    <row r="21" spans="7:41" ht="30" customHeight="1" x14ac:dyDescent="0.25">
      <c r="G21" s="15">
        <v>17</v>
      </c>
      <c r="H21" s="2"/>
      <c r="I21" s="85" t="s">
        <v>70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  <c r="AF21" s="7">
        <v>0</v>
      </c>
      <c r="AG21" s="7">
        <v>0</v>
      </c>
      <c r="AH21" s="7" t="s">
        <v>70</v>
      </c>
      <c r="AI21" s="7" t="s">
        <v>70</v>
      </c>
      <c r="AJ21" s="7" t="s">
        <v>70</v>
      </c>
      <c r="AK21" s="7" t="s">
        <v>70</v>
      </c>
      <c r="AL21" s="7" t="s">
        <v>70</v>
      </c>
      <c r="AM21" s="7" t="s">
        <v>70</v>
      </c>
      <c r="AN21" s="7" t="s">
        <v>70</v>
      </c>
      <c r="AO21" s="86" t="s">
        <v>70</v>
      </c>
    </row>
    <row r="22" spans="7:41" ht="30" customHeight="1" x14ac:dyDescent="0.25">
      <c r="G22" s="15">
        <v>18</v>
      </c>
      <c r="H22" s="2"/>
      <c r="I22" s="85" t="s">
        <v>70</v>
      </c>
      <c r="J22" s="7" t="s">
        <v>70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>
        <v>0</v>
      </c>
      <c r="AE22" s="7">
        <v>0</v>
      </c>
      <c r="AF22" s="7" t="s">
        <v>70</v>
      </c>
      <c r="AG22" s="7" t="s">
        <v>70</v>
      </c>
      <c r="AH22" s="7" t="s">
        <v>70</v>
      </c>
      <c r="AI22" s="7" t="s">
        <v>70</v>
      </c>
      <c r="AJ22" s="7" t="s">
        <v>70</v>
      </c>
      <c r="AK22" s="7" t="s">
        <v>70</v>
      </c>
      <c r="AL22" s="7" t="s">
        <v>70</v>
      </c>
      <c r="AM22" s="7" t="s">
        <v>70</v>
      </c>
      <c r="AN22" s="7" t="s">
        <v>70</v>
      </c>
      <c r="AO22" s="86" t="s">
        <v>70</v>
      </c>
    </row>
    <row r="23" spans="7:41" ht="30" customHeight="1" x14ac:dyDescent="0.25">
      <c r="G23" s="15">
        <v>19</v>
      </c>
      <c r="H23" s="2"/>
      <c r="I23" s="87" t="s">
        <v>70</v>
      </c>
      <c r="J23" s="88" t="s">
        <v>70</v>
      </c>
      <c r="K23" s="88" t="s">
        <v>70</v>
      </c>
      <c r="L23" s="88" t="s">
        <v>70</v>
      </c>
      <c r="M23" s="88">
        <v>0</v>
      </c>
      <c r="N23" s="88">
        <v>0</v>
      </c>
      <c r="O23" s="88">
        <v>0</v>
      </c>
      <c r="P23" s="88">
        <v>0</v>
      </c>
      <c r="Q23" s="88">
        <v>0</v>
      </c>
      <c r="R23" s="88">
        <v>0</v>
      </c>
      <c r="S23" s="88">
        <v>0</v>
      </c>
      <c r="T23" s="88">
        <v>0</v>
      </c>
      <c r="U23" s="88" t="s">
        <v>70</v>
      </c>
      <c r="V23" s="88" t="s">
        <v>70</v>
      </c>
      <c r="W23" s="88" t="s">
        <v>70</v>
      </c>
      <c r="X23" s="88" t="s">
        <v>70</v>
      </c>
      <c r="Y23" s="88" t="s">
        <v>70</v>
      </c>
      <c r="Z23" s="88" t="s">
        <v>70</v>
      </c>
      <c r="AA23" s="88" t="s">
        <v>70</v>
      </c>
      <c r="AB23" s="88" t="s">
        <v>70</v>
      </c>
      <c r="AC23" s="88" t="s">
        <v>70</v>
      </c>
      <c r="AD23" s="88" t="s">
        <v>70</v>
      </c>
      <c r="AE23" s="88" t="s">
        <v>70</v>
      </c>
      <c r="AF23" s="88" t="s">
        <v>70</v>
      </c>
      <c r="AG23" s="88" t="s">
        <v>70</v>
      </c>
      <c r="AH23" s="88" t="s">
        <v>70</v>
      </c>
      <c r="AI23" s="88" t="s">
        <v>70</v>
      </c>
      <c r="AJ23" s="88" t="s">
        <v>70</v>
      </c>
      <c r="AK23" s="88" t="s">
        <v>70</v>
      </c>
      <c r="AL23" s="88" t="s">
        <v>70</v>
      </c>
      <c r="AM23" s="88" t="s">
        <v>70</v>
      </c>
      <c r="AN23" s="88" t="s">
        <v>70</v>
      </c>
      <c r="AO23" s="89" t="s">
        <v>70</v>
      </c>
    </row>
    <row r="24" spans="7:41" ht="30" customHeight="1" x14ac:dyDescent="0.25"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</row>
    <row r="25" spans="7:41" ht="30" customHeight="1" x14ac:dyDescent="0.25">
      <c r="G25" s="2"/>
      <c r="H25" s="2"/>
      <c r="I25" s="15" t="s">
        <v>6</v>
      </c>
      <c r="J25" s="15">
        <v>2</v>
      </c>
      <c r="K25" s="15">
        <v>3</v>
      </c>
      <c r="L25" s="15">
        <v>4</v>
      </c>
      <c r="M25" s="15">
        <v>5</v>
      </c>
      <c r="N25" s="15">
        <v>6</v>
      </c>
      <c r="O25" s="15">
        <v>7</v>
      </c>
      <c r="P25" s="15">
        <v>8</v>
      </c>
      <c r="Q25" s="15">
        <v>9</v>
      </c>
      <c r="R25" s="15">
        <v>10</v>
      </c>
      <c r="S25" s="15">
        <v>11</v>
      </c>
      <c r="T25" s="15">
        <v>12</v>
      </c>
      <c r="U25" s="15">
        <v>13</v>
      </c>
      <c r="V25" s="15">
        <v>14</v>
      </c>
      <c r="W25" s="15">
        <v>15</v>
      </c>
      <c r="X25" s="15">
        <v>16</v>
      </c>
      <c r="Y25" s="15">
        <v>17</v>
      </c>
      <c r="Z25" s="15">
        <v>18</v>
      </c>
      <c r="AA25" s="15">
        <v>19</v>
      </c>
      <c r="AB25" s="15">
        <v>20</v>
      </c>
      <c r="AC25" s="15">
        <v>21</v>
      </c>
      <c r="AD25" s="15">
        <v>22</v>
      </c>
      <c r="AE25" s="15">
        <v>23</v>
      </c>
      <c r="AF25" s="15">
        <v>24</v>
      </c>
      <c r="AG25" s="15">
        <v>25</v>
      </c>
      <c r="AH25" s="15">
        <v>26</v>
      </c>
      <c r="AI25" s="15">
        <v>27</v>
      </c>
      <c r="AJ25" s="15">
        <v>28</v>
      </c>
      <c r="AK25" s="15">
        <v>29</v>
      </c>
      <c r="AL25" s="15">
        <v>30</v>
      </c>
      <c r="AM25" s="15">
        <v>31</v>
      </c>
      <c r="AN25" s="15">
        <v>32</v>
      </c>
      <c r="AO25" s="15">
        <v>33</v>
      </c>
    </row>
  </sheetData>
  <conditionalFormatting sqref="I5:AO23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98761-7AAD-4A16-AC02-E672C46A6EE6}">
  <sheetPr codeName="Sheet6"/>
  <dimension ref="G3:AO25"/>
  <sheetViews>
    <sheetView zoomScale="80" zoomScaleNormal="80" workbookViewId="0">
      <selection activeCell="I5" sqref="I5:AO23"/>
    </sheetView>
  </sheetViews>
  <sheetFormatPr baseColWidth="10" defaultColWidth="5.6640625" defaultRowHeight="30" customHeight="1" x14ac:dyDescent="0.2"/>
  <cols>
    <col min="1" max="5" width="10.6640625" customWidth="1"/>
  </cols>
  <sheetData>
    <row r="3" spans="7:41" ht="30" customHeight="1" x14ac:dyDescent="0.25">
      <c r="I3" s="2" t="s">
        <v>42</v>
      </c>
    </row>
    <row r="5" spans="7:41" ht="30" customHeight="1" x14ac:dyDescent="0.25">
      <c r="G5" s="15" t="s">
        <v>6</v>
      </c>
      <c r="H5" s="2"/>
      <c r="I5" s="82" t="s">
        <v>70</v>
      </c>
      <c r="J5" s="83" t="s">
        <v>70</v>
      </c>
      <c r="K5" s="83" t="s">
        <v>70</v>
      </c>
      <c r="L5" s="83" t="s">
        <v>70</v>
      </c>
      <c r="M5" s="83" t="s">
        <v>70</v>
      </c>
      <c r="N5" s="83" t="s">
        <v>70</v>
      </c>
      <c r="O5" s="83" t="s">
        <v>70</v>
      </c>
      <c r="P5" s="83" t="s">
        <v>70</v>
      </c>
      <c r="Q5" s="83" t="s">
        <v>70</v>
      </c>
      <c r="R5" s="83" t="s">
        <v>70</v>
      </c>
      <c r="S5" s="83" t="s">
        <v>70</v>
      </c>
      <c r="T5" s="83" t="s">
        <v>70</v>
      </c>
      <c r="U5" s="83">
        <v>10</v>
      </c>
      <c r="V5" s="83">
        <v>10</v>
      </c>
      <c r="W5" s="83">
        <v>10</v>
      </c>
      <c r="X5" s="83">
        <v>10</v>
      </c>
      <c r="Y5" s="83">
        <v>10</v>
      </c>
      <c r="Z5" s="83">
        <v>10</v>
      </c>
      <c r="AA5" s="83">
        <v>10</v>
      </c>
      <c r="AB5" s="83">
        <v>10</v>
      </c>
      <c r="AC5" s="83">
        <v>10</v>
      </c>
      <c r="AD5" s="83">
        <v>10</v>
      </c>
      <c r="AE5" s="83">
        <v>10</v>
      </c>
      <c r="AF5" s="83">
        <v>10</v>
      </c>
      <c r="AG5" s="83">
        <v>10</v>
      </c>
      <c r="AH5" s="83">
        <v>10</v>
      </c>
      <c r="AI5" s="83">
        <v>10</v>
      </c>
      <c r="AJ5" s="83">
        <v>10</v>
      </c>
      <c r="AK5" s="83">
        <v>10</v>
      </c>
      <c r="AL5" s="83">
        <v>10</v>
      </c>
      <c r="AM5" s="83">
        <v>10</v>
      </c>
      <c r="AN5" s="83">
        <v>10</v>
      </c>
      <c r="AO5" s="84" t="s">
        <v>70</v>
      </c>
    </row>
    <row r="6" spans="7:41" ht="30" customHeight="1" x14ac:dyDescent="0.25">
      <c r="G6" s="15">
        <v>2</v>
      </c>
      <c r="H6" s="2"/>
      <c r="I6" s="85" t="s">
        <v>70</v>
      </c>
      <c r="J6" s="7" t="s">
        <v>70</v>
      </c>
      <c r="K6" s="7">
        <v>10</v>
      </c>
      <c r="L6" s="7">
        <v>10</v>
      </c>
      <c r="M6" s="7">
        <v>10</v>
      </c>
      <c r="N6" s="7">
        <v>10</v>
      </c>
      <c r="O6" s="7">
        <v>10</v>
      </c>
      <c r="P6" s="7">
        <v>10</v>
      </c>
      <c r="Q6" s="7">
        <v>10</v>
      </c>
      <c r="R6" s="7">
        <v>10</v>
      </c>
      <c r="S6" s="7">
        <v>10</v>
      </c>
      <c r="T6" s="7">
        <v>10</v>
      </c>
      <c r="U6" s="7">
        <v>10</v>
      </c>
      <c r="V6" s="7">
        <v>10</v>
      </c>
      <c r="W6" s="7">
        <v>10</v>
      </c>
      <c r="X6" s="7">
        <v>10</v>
      </c>
      <c r="Y6" s="7">
        <v>10</v>
      </c>
      <c r="Z6" s="7">
        <v>10</v>
      </c>
      <c r="AA6" s="7">
        <v>10</v>
      </c>
      <c r="AB6" s="7">
        <v>10</v>
      </c>
      <c r="AC6" s="7">
        <v>10</v>
      </c>
      <c r="AD6" s="7">
        <v>10</v>
      </c>
      <c r="AE6" s="7">
        <v>10</v>
      </c>
      <c r="AF6" s="7">
        <v>10</v>
      </c>
      <c r="AG6" s="7">
        <v>10</v>
      </c>
      <c r="AH6" s="7">
        <v>10</v>
      </c>
      <c r="AI6" s="7">
        <v>10</v>
      </c>
      <c r="AJ6" s="7">
        <v>10</v>
      </c>
      <c r="AK6" s="7">
        <v>10</v>
      </c>
      <c r="AL6" s="7">
        <v>10</v>
      </c>
      <c r="AM6" s="7">
        <v>10</v>
      </c>
      <c r="AN6" s="7">
        <v>10</v>
      </c>
      <c r="AO6" s="86">
        <v>10</v>
      </c>
    </row>
    <row r="7" spans="7:41" ht="30" customHeight="1" x14ac:dyDescent="0.25">
      <c r="G7" s="15">
        <v>3</v>
      </c>
      <c r="H7" s="2"/>
      <c r="I7" s="85" t="s">
        <v>70</v>
      </c>
      <c r="J7" s="7">
        <v>10</v>
      </c>
      <c r="K7" s="7">
        <v>10</v>
      </c>
      <c r="L7" s="7">
        <v>10</v>
      </c>
      <c r="M7" s="7">
        <v>10</v>
      </c>
      <c r="N7" s="7">
        <v>10</v>
      </c>
      <c r="O7" s="7">
        <v>10</v>
      </c>
      <c r="P7" s="7">
        <v>10</v>
      </c>
      <c r="Q7" s="7">
        <v>10</v>
      </c>
      <c r="R7" s="7">
        <v>10</v>
      </c>
      <c r="S7" s="7">
        <v>10</v>
      </c>
      <c r="T7" s="7">
        <v>10</v>
      </c>
      <c r="U7" s="7">
        <v>10</v>
      </c>
      <c r="V7" s="7">
        <v>10</v>
      </c>
      <c r="W7" s="7">
        <v>10</v>
      </c>
      <c r="X7" s="7">
        <v>10</v>
      </c>
      <c r="Y7" s="7">
        <v>10</v>
      </c>
      <c r="Z7" s="7">
        <v>10</v>
      </c>
      <c r="AA7" s="7">
        <v>10</v>
      </c>
      <c r="AB7" s="7">
        <v>10</v>
      </c>
      <c r="AC7" s="7">
        <v>10</v>
      </c>
      <c r="AD7" s="7">
        <v>10</v>
      </c>
      <c r="AE7" s="7">
        <v>10</v>
      </c>
      <c r="AF7" s="7">
        <v>10</v>
      </c>
      <c r="AG7" s="7">
        <v>10</v>
      </c>
      <c r="AH7" s="7">
        <v>10</v>
      </c>
      <c r="AI7" s="7">
        <v>10</v>
      </c>
      <c r="AJ7" s="7">
        <v>10</v>
      </c>
      <c r="AK7" s="7">
        <v>10</v>
      </c>
      <c r="AL7" s="7">
        <v>10</v>
      </c>
      <c r="AM7" s="7">
        <v>10</v>
      </c>
      <c r="AN7" s="7">
        <v>10</v>
      </c>
      <c r="AO7" s="86">
        <v>10</v>
      </c>
    </row>
    <row r="8" spans="7:41" ht="30" customHeight="1" x14ac:dyDescent="0.25">
      <c r="G8" s="15">
        <v>4</v>
      </c>
      <c r="H8" s="2"/>
      <c r="I8" s="85">
        <v>10</v>
      </c>
      <c r="J8" s="7">
        <v>10</v>
      </c>
      <c r="K8" s="7">
        <v>10</v>
      </c>
      <c r="L8" s="7">
        <v>10</v>
      </c>
      <c r="M8" s="7">
        <v>10</v>
      </c>
      <c r="N8" s="7">
        <v>10</v>
      </c>
      <c r="O8" s="7">
        <v>10</v>
      </c>
      <c r="P8" s="7">
        <v>10</v>
      </c>
      <c r="Q8" s="7">
        <v>10</v>
      </c>
      <c r="R8" s="7">
        <v>10</v>
      </c>
      <c r="S8" s="7">
        <v>10</v>
      </c>
      <c r="T8" s="7">
        <v>10</v>
      </c>
      <c r="U8" s="7">
        <v>10</v>
      </c>
      <c r="V8" s="7">
        <v>10</v>
      </c>
      <c r="W8" s="7">
        <v>10</v>
      </c>
      <c r="X8" s="7">
        <v>10</v>
      </c>
      <c r="Y8" s="7">
        <v>10</v>
      </c>
      <c r="Z8" s="7">
        <v>10</v>
      </c>
      <c r="AA8" s="7">
        <v>10</v>
      </c>
      <c r="AB8" s="7">
        <v>10</v>
      </c>
      <c r="AC8" s="7">
        <v>10</v>
      </c>
      <c r="AD8" s="7">
        <v>10</v>
      </c>
      <c r="AE8" s="7">
        <v>10</v>
      </c>
      <c r="AF8" s="7">
        <v>10</v>
      </c>
      <c r="AG8" s="7">
        <v>10</v>
      </c>
      <c r="AH8" s="7">
        <v>10</v>
      </c>
      <c r="AI8" s="7">
        <v>10</v>
      </c>
      <c r="AJ8" s="7">
        <v>10</v>
      </c>
      <c r="AK8" s="7">
        <v>10</v>
      </c>
      <c r="AL8" s="7">
        <v>10</v>
      </c>
      <c r="AM8" s="7">
        <v>10</v>
      </c>
      <c r="AN8" s="7">
        <v>10</v>
      </c>
      <c r="AO8" s="86">
        <v>10</v>
      </c>
    </row>
    <row r="9" spans="7:41" ht="30" customHeight="1" x14ac:dyDescent="0.25">
      <c r="G9" s="15">
        <v>5</v>
      </c>
      <c r="H9" s="2"/>
      <c r="I9" s="85">
        <v>10</v>
      </c>
      <c r="J9" s="7">
        <v>10</v>
      </c>
      <c r="K9" s="7">
        <v>10</v>
      </c>
      <c r="L9" s="7">
        <v>10</v>
      </c>
      <c r="M9" s="7">
        <v>10</v>
      </c>
      <c r="N9" s="7">
        <v>10</v>
      </c>
      <c r="O9" s="7">
        <v>10</v>
      </c>
      <c r="P9" s="7">
        <v>10</v>
      </c>
      <c r="Q9" s="7">
        <v>10</v>
      </c>
      <c r="R9" s="7">
        <v>10</v>
      </c>
      <c r="S9" s="7">
        <v>10</v>
      </c>
      <c r="T9" s="7">
        <v>10</v>
      </c>
      <c r="U9" s="7">
        <v>10</v>
      </c>
      <c r="V9" s="7">
        <v>10</v>
      </c>
      <c r="W9" s="7">
        <v>10</v>
      </c>
      <c r="X9" s="7">
        <v>10</v>
      </c>
      <c r="Y9" s="7">
        <v>10</v>
      </c>
      <c r="Z9" s="7">
        <v>10</v>
      </c>
      <c r="AA9" s="7">
        <v>10</v>
      </c>
      <c r="AB9" s="7">
        <v>10</v>
      </c>
      <c r="AC9" s="7">
        <v>10</v>
      </c>
      <c r="AD9" s="7">
        <v>10</v>
      </c>
      <c r="AE9" s="7">
        <v>10</v>
      </c>
      <c r="AF9" s="7">
        <v>10</v>
      </c>
      <c r="AG9" s="7">
        <v>10</v>
      </c>
      <c r="AH9" s="7">
        <v>10</v>
      </c>
      <c r="AI9" s="7">
        <v>10</v>
      </c>
      <c r="AJ9" s="7">
        <v>10</v>
      </c>
      <c r="AK9" s="7">
        <v>10</v>
      </c>
      <c r="AL9" s="7">
        <v>10</v>
      </c>
      <c r="AM9" s="7">
        <v>10</v>
      </c>
      <c r="AN9" s="7">
        <v>10</v>
      </c>
      <c r="AO9" s="86">
        <v>10</v>
      </c>
    </row>
    <row r="10" spans="7:41" ht="30" customHeight="1" x14ac:dyDescent="0.25">
      <c r="G10" s="15">
        <v>6</v>
      </c>
      <c r="H10" s="2"/>
      <c r="I10" s="85">
        <v>10</v>
      </c>
      <c r="J10" s="7">
        <v>10</v>
      </c>
      <c r="K10" s="7">
        <v>10</v>
      </c>
      <c r="L10" s="7">
        <v>10</v>
      </c>
      <c r="M10" s="7">
        <v>10</v>
      </c>
      <c r="N10" s="7">
        <v>10</v>
      </c>
      <c r="O10" s="7">
        <v>10</v>
      </c>
      <c r="P10" s="7">
        <v>10</v>
      </c>
      <c r="Q10" s="7">
        <v>10</v>
      </c>
      <c r="R10" s="7">
        <v>10</v>
      </c>
      <c r="S10" s="7">
        <v>10</v>
      </c>
      <c r="T10" s="7">
        <v>10</v>
      </c>
      <c r="U10" s="7">
        <v>10</v>
      </c>
      <c r="V10" s="7">
        <v>10</v>
      </c>
      <c r="W10" s="7">
        <v>10</v>
      </c>
      <c r="X10" s="7">
        <v>10</v>
      </c>
      <c r="Y10" s="7">
        <v>10</v>
      </c>
      <c r="Z10" s="7">
        <v>10</v>
      </c>
      <c r="AA10" s="7">
        <v>10</v>
      </c>
      <c r="AB10" s="7">
        <v>10</v>
      </c>
      <c r="AC10" s="7">
        <v>10</v>
      </c>
      <c r="AD10" s="7">
        <v>10</v>
      </c>
      <c r="AE10" s="7">
        <v>10</v>
      </c>
      <c r="AF10" s="7">
        <v>10</v>
      </c>
      <c r="AG10" s="7">
        <v>10</v>
      </c>
      <c r="AH10" s="7">
        <v>10</v>
      </c>
      <c r="AI10" s="7">
        <v>10</v>
      </c>
      <c r="AJ10" s="7">
        <v>10</v>
      </c>
      <c r="AK10" s="7">
        <v>10</v>
      </c>
      <c r="AL10" s="7">
        <v>10</v>
      </c>
      <c r="AM10" s="7">
        <v>10</v>
      </c>
      <c r="AN10" s="7">
        <v>10</v>
      </c>
      <c r="AO10" s="86">
        <v>10</v>
      </c>
    </row>
    <row r="11" spans="7:41" ht="30" customHeight="1" x14ac:dyDescent="0.25">
      <c r="G11" s="15">
        <v>7</v>
      </c>
      <c r="H11" s="2"/>
      <c r="I11" s="85">
        <v>10</v>
      </c>
      <c r="J11" s="7">
        <v>10</v>
      </c>
      <c r="K11" s="7">
        <v>10</v>
      </c>
      <c r="L11" s="7">
        <v>10</v>
      </c>
      <c r="M11" s="7">
        <v>10</v>
      </c>
      <c r="N11" s="7">
        <v>10</v>
      </c>
      <c r="O11" s="7">
        <v>10</v>
      </c>
      <c r="P11" s="7">
        <v>10</v>
      </c>
      <c r="Q11" s="7">
        <v>10</v>
      </c>
      <c r="R11" s="7">
        <v>10</v>
      </c>
      <c r="S11" s="7">
        <v>10</v>
      </c>
      <c r="T11" s="7">
        <v>10</v>
      </c>
      <c r="U11" s="7">
        <v>10</v>
      </c>
      <c r="V11" s="7">
        <v>10</v>
      </c>
      <c r="W11" s="7">
        <v>10</v>
      </c>
      <c r="X11" s="7">
        <v>10</v>
      </c>
      <c r="Y11" s="7">
        <v>10</v>
      </c>
      <c r="Z11" s="7">
        <v>10</v>
      </c>
      <c r="AA11" s="7">
        <v>10</v>
      </c>
      <c r="AB11" s="7">
        <v>10</v>
      </c>
      <c r="AC11" s="7">
        <v>10</v>
      </c>
      <c r="AD11" s="7">
        <v>10</v>
      </c>
      <c r="AE11" s="7">
        <v>10</v>
      </c>
      <c r="AF11" s="7">
        <v>10</v>
      </c>
      <c r="AG11" s="7">
        <v>10</v>
      </c>
      <c r="AH11" s="7">
        <v>10</v>
      </c>
      <c r="AI11" s="7">
        <v>10</v>
      </c>
      <c r="AJ11" s="7">
        <v>10</v>
      </c>
      <c r="AK11" s="7">
        <v>10</v>
      </c>
      <c r="AL11" s="7">
        <v>10</v>
      </c>
      <c r="AM11" s="7">
        <v>10</v>
      </c>
      <c r="AN11" s="7" t="s">
        <v>70</v>
      </c>
      <c r="AO11" s="86" t="s">
        <v>70</v>
      </c>
    </row>
    <row r="12" spans="7:41" ht="30" customHeight="1" x14ac:dyDescent="0.25">
      <c r="G12" s="15">
        <v>8</v>
      </c>
      <c r="H12" s="2"/>
      <c r="I12" s="85">
        <v>10</v>
      </c>
      <c r="J12" s="7">
        <v>10</v>
      </c>
      <c r="K12" s="7">
        <v>10</v>
      </c>
      <c r="L12" s="7">
        <v>10</v>
      </c>
      <c r="M12" s="7">
        <v>10</v>
      </c>
      <c r="N12" s="7">
        <v>10</v>
      </c>
      <c r="O12" s="7">
        <v>10</v>
      </c>
      <c r="P12" s="7">
        <v>10</v>
      </c>
      <c r="Q12" s="7">
        <v>10</v>
      </c>
      <c r="R12" s="7">
        <v>10</v>
      </c>
      <c r="S12" s="7">
        <v>10</v>
      </c>
      <c r="T12" s="7">
        <v>10</v>
      </c>
      <c r="U12" s="7">
        <v>10</v>
      </c>
      <c r="V12" s="7">
        <v>10</v>
      </c>
      <c r="W12" s="7">
        <v>10</v>
      </c>
      <c r="X12" s="7">
        <v>10</v>
      </c>
      <c r="Y12" s="7">
        <v>10</v>
      </c>
      <c r="Z12" s="7">
        <v>10</v>
      </c>
      <c r="AA12" s="7">
        <v>10</v>
      </c>
      <c r="AB12" s="7">
        <v>10</v>
      </c>
      <c r="AC12" s="7">
        <v>10</v>
      </c>
      <c r="AD12" s="7">
        <v>10</v>
      </c>
      <c r="AE12" s="7">
        <v>10</v>
      </c>
      <c r="AF12" s="7">
        <v>10</v>
      </c>
      <c r="AG12" s="7">
        <v>10</v>
      </c>
      <c r="AH12" s="7">
        <v>10</v>
      </c>
      <c r="AI12" s="7">
        <v>10</v>
      </c>
      <c r="AJ12" s="7">
        <v>10</v>
      </c>
      <c r="AK12" s="7" t="s">
        <v>70</v>
      </c>
      <c r="AL12" s="7" t="s">
        <v>70</v>
      </c>
      <c r="AM12" s="7" t="s">
        <v>70</v>
      </c>
      <c r="AN12" s="7" t="s">
        <v>70</v>
      </c>
      <c r="AO12" s="86" t="s">
        <v>70</v>
      </c>
    </row>
    <row r="13" spans="7:41" ht="30" customHeight="1" x14ac:dyDescent="0.25">
      <c r="G13" s="15">
        <v>9</v>
      </c>
      <c r="H13" s="2"/>
      <c r="I13" s="85">
        <v>10</v>
      </c>
      <c r="J13" s="7">
        <v>10</v>
      </c>
      <c r="K13" s="7">
        <v>10</v>
      </c>
      <c r="L13" s="7">
        <v>10</v>
      </c>
      <c r="M13" s="7">
        <v>10</v>
      </c>
      <c r="N13" s="7">
        <v>10</v>
      </c>
      <c r="O13" s="7">
        <v>10</v>
      </c>
      <c r="P13" s="7">
        <v>10</v>
      </c>
      <c r="Q13" s="7">
        <v>10</v>
      </c>
      <c r="R13" s="7">
        <v>10</v>
      </c>
      <c r="S13" s="7">
        <v>10</v>
      </c>
      <c r="T13" s="7">
        <v>10</v>
      </c>
      <c r="U13" s="7">
        <v>10</v>
      </c>
      <c r="V13" s="7">
        <v>10</v>
      </c>
      <c r="W13" s="7">
        <v>10</v>
      </c>
      <c r="X13" s="7">
        <v>10</v>
      </c>
      <c r="Y13" s="7">
        <v>10</v>
      </c>
      <c r="Z13" s="7">
        <v>10</v>
      </c>
      <c r="AA13" s="7">
        <v>10</v>
      </c>
      <c r="AB13" s="7">
        <v>10</v>
      </c>
      <c r="AC13" s="7">
        <v>10</v>
      </c>
      <c r="AD13" s="7">
        <v>10</v>
      </c>
      <c r="AE13" s="7">
        <v>10</v>
      </c>
      <c r="AF13" s="7">
        <v>10</v>
      </c>
      <c r="AG13" s="7">
        <v>10</v>
      </c>
      <c r="AH13" s="7">
        <v>10</v>
      </c>
      <c r="AI13" s="7">
        <v>10</v>
      </c>
      <c r="AJ13" s="7" t="s">
        <v>70</v>
      </c>
      <c r="AK13" s="7" t="s">
        <v>70</v>
      </c>
      <c r="AL13" s="7" t="s">
        <v>70</v>
      </c>
      <c r="AM13" s="7" t="s">
        <v>70</v>
      </c>
      <c r="AN13" s="7" t="s">
        <v>70</v>
      </c>
      <c r="AO13" s="86" t="s">
        <v>70</v>
      </c>
    </row>
    <row r="14" spans="7:41" ht="30" customHeight="1" x14ac:dyDescent="0.25">
      <c r="G14" s="15">
        <v>10</v>
      </c>
      <c r="H14" s="2"/>
      <c r="I14" s="85">
        <v>10</v>
      </c>
      <c r="J14" s="7">
        <v>10</v>
      </c>
      <c r="K14" s="7">
        <v>10</v>
      </c>
      <c r="L14" s="7">
        <v>10</v>
      </c>
      <c r="M14" s="7">
        <v>10</v>
      </c>
      <c r="N14" s="7">
        <v>10</v>
      </c>
      <c r="O14" s="7">
        <v>10</v>
      </c>
      <c r="P14" s="7">
        <v>10</v>
      </c>
      <c r="Q14" s="7">
        <v>10</v>
      </c>
      <c r="R14" s="7">
        <v>10</v>
      </c>
      <c r="S14" s="7">
        <v>10</v>
      </c>
      <c r="T14" s="7">
        <v>10</v>
      </c>
      <c r="U14" s="7">
        <v>10</v>
      </c>
      <c r="V14" s="7">
        <v>10</v>
      </c>
      <c r="W14" s="7">
        <v>10</v>
      </c>
      <c r="X14" s="7">
        <v>10</v>
      </c>
      <c r="Y14" s="7">
        <v>10</v>
      </c>
      <c r="Z14" s="7">
        <v>10</v>
      </c>
      <c r="AA14" s="7">
        <v>10</v>
      </c>
      <c r="AB14" s="7">
        <v>10</v>
      </c>
      <c r="AC14" s="7">
        <v>10</v>
      </c>
      <c r="AD14" s="7">
        <v>10</v>
      </c>
      <c r="AE14" s="7">
        <v>10</v>
      </c>
      <c r="AF14" s="7">
        <v>10</v>
      </c>
      <c r="AG14" s="7">
        <v>10</v>
      </c>
      <c r="AH14" s="7">
        <v>10</v>
      </c>
      <c r="AI14" s="7">
        <v>10</v>
      </c>
      <c r="AJ14" s="7" t="s">
        <v>70</v>
      </c>
      <c r="AK14" s="7" t="s">
        <v>70</v>
      </c>
      <c r="AL14" s="7" t="s">
        <v>70</v>
      </c>
      <c r="AM14" s="7" t="s">
        <v>70</v>
      </c>
      <c r="AN14" s="7" t="s">
        <v>70</v>
      </c>
      <c r="AO14" s="86" t="s">
        <v>70</v>
      </c>
    </row>
    <row r="15" spans="7:41" ht="30" customHeight="1" x14ac:dyDescent="0.25">
      <c r="G15" s="15">
        <v>11</v>
      </c>
      <c r="H15" s="2"/>
      <c r="I15" s="85">
        <v>10</v>
      </c>
      <c r="J15" s="7">
        <v>10</v>
      </c>
      <c r="K15" s="7">
        <v>10</v>
      </c>
      <c r="L15" s="7">
        <v>10</v>
      </c>
      <c r="M15" s="7">
        <v>10</v>
      </c>
      <c r="N15" s="7">
        <v>10</v>
      </c>
      <c r="O15" s="7">
        <v>10</v>
      </c>
      <c r="P15" s="7">
        <v>10</v>
      </c>
      <c r="Q15" s="7">
        <v>10</v>
      </c>
      <c r="R15" s="7">
        <v>10</v>
      </c>
      <c r="S15" s="7">
        <v>10</v>
      </c>
      <c r="T15" s="7">
        <v>10</v>
      </c>
      <c r="U15" s="7">
        <v>10</v>
      </c>
      <c r="V15" s="7">
        <v>10</v>
      </c>
      <c r="W15" s="7">
        <v>10</v>
      </c>
      <c r="X15" s="7">
        <v>10</v>
      </c>
      <c r="Y15" s="7">
        <v>10</v>
      </c>
      <c r="Z15" s="7">
        <v>10</v>
      </c>
      <c r="AA15" s="7">
        <v>10</v>
      </c>
      <c r="AB15" s="7">
        <v>10</v>
      </c>
      <c r="AC15" s="7">
        <v>10</v>
      </c>
      <c r="AD15" s="7">
        <v>10</v>
      </c>
      <c r="AE15" s="7">
        <v>10</v>
      </c>
      <c r="AF15" s="7">
        <v>10</v>
      </c>
      <c r="AG15" s="7">
        <v>10</v>
      </c>
      <c r="AH15" s="7">
        <v>10</v>
      </c>
      <c r="AI15" s="7">
        <v>10</v>
      </c>
      <c r="AJ15" s="7" t="s">
        <v>70</v>
      </c>
      <c r="AK15" s="7" t="s">
        <v>70</v>
      </c>
      <c r="AL15" s="7" t="s">
        <v>70</v>
      </c>
      <c r="AM15" s="7" t="s">
        <v>70</v>
      </c>
      <c r="AN15" s="7" t="s">
        <v>70</v>
      </c>
      <c r="AO15" s="86" t="s">
        <v>70</v>
      </c>
    </row>
    <row r="16" spans="7:41" ht="30" customHeight="1" x14ac:dyDescent="0.25">
      <c r="G16" s="15">
        <v>12</v>
      </c>
      <c r="H16" s="2"/>
      <c r="I16" s="85">
        <v>10</v>
      </c>
      <c r="J16" s="7">
        <v>10</v>
      </c>
      <c r="K16" s="7">
        <v>10</v>
      </c>
      <c r="L16" s="7">
        <v>10</v>
      </c>
      <c r="M16" s="7">
        <v>10</v>
      </c>
      <c r="N16" s="7">
        <v>10</v>
      </c>
      <c r="O16" s="7">
        <v>10</v>
      </c>
      <c r="P16" s="7">
        <v>10</v>
      </c>
      <c r="Q16" s="7">
        <v>10</v>
      </c>
      <c r="R16" s="7">
        <v>10</v>
      </c>
      <c r="S16" s="7">
        <v>10</v>
      </c>
      <c r="T16" s="7">
        <v>10</v>
      </c>
      <c r="U16" s="7">
        <v>10</v>
      </c>
      <c r="V16" s="7">
        <v>10</v>
      </c>
      <c r="W16" s="7">
        <v>10</v>
      </c>
      <c r="X16" s="7">
        <v>10</v>
      </c>
      <c r="Y16" s="7">
        <v>10</v>
      </c>
      <c r="Z16" s="7">
        <v>10</v>
      </c>
      <c r="AA16" s="7">
        <v>10</v>
      </c>
      <c r="AB16" s="7">
        <v>10</v>
      </c>
      <c r="AC16" s="7">
        <v>10</v>
      </c>
      <c r="AD16" s="7">
        <v>10</v>
      </c>
      <c r="AE16" s="7">
        <v>10</v>
      </c>
      <c r="AF16" s="7">
        <v>10</v>
      </c>
      <c r="AG16" s="7">
        <v>10</v>
      </c>
      <c r="AH16" s="7">
        <v>10</v>
      </c>
      <c r="AI16" s="7">
        <v>10</v>
      </c>
      <c r="AJ16" s="7" t="s">
        <v>70</v>
      </c>
      <c r="AK16" s="7" t="s">
        <v>70</v>
      </c>
      <c r="AL16" s="7" t="s">
        <v>70</v>
      </c>
      <c r="AM16" s="7" t="s">
        <v>70</v>
      </c>
      <c r="AN16" s="7" t="s">
        <v>70</v>
      </c>
      <c r="AO16" s="86" t="s">
        <v>70</v>
      </c>
    </row>
    <row r="17" spans="7:41" ht="30" customHeight="1" x14ac:dyDescent="0.25">
      <c r="G17" s="15">
        <v>13</v>
      </c>
      <c r="H17" s="2"/>
      <c r="I17" s="85">
        <v>10</v>
      </c>
      <c r="J17" s="7">
        <v>10</v>
      </c>
      <c r="K17" s="7">
        <v>10</v>
      </c>
      <c r="L17" s="7">
        <v>10</v>
      </c>
      <c r="M17" s="7">
        <v>10</v>
      </c>
      <c r="N17" s="7">
        <v>10</v>
      </c>
      <c r="O17" s="7">
        <v>10</v>
      </c>
      <c r="P17" s="7">
        <v>10</v>
      </c>
      <c r="Q17" s="7">
        <v>10</v>
      </c>
      <c r="R17" s="7">
        <v>10</v>
      </c>
      <c r="S17" s="7">
        <v>10</v>
      </c>
      <c r="T17" s="7">
        <v>10</v>
      </c>
      <c r="U17" s="7">
        <v>10</v>
      </c>
      <c r="V17" s="7">
        <v>10</v>
      </c>
      <c r="W17" s="7">
        <v>10</v>
      </c>
      <c r="X17" s="7">
        <v>10</v>
      </c>
      <c r="Y17" s="7">
        <v>10</v>
      </c>
      <c r="Z17" s="7">
        <v>10</v>
      </c>
      <c r="AA17" s="7">
        <v>10</v>
      </c>
      <c r="AB17" s="7">
        <v>10</v>
      </c>
      <c r="AC17" s="7">
        <v>10</v>
      </c>
      <c r="AD17" s="7">
        <v>10</v>
      </c>
      <c r="AE17" s="7">
        <v>10</v>
      </c>
      <c r="AF17" s="7">
        <v>10</v>
      </c>
      <c r="AG17" s="7">
        <v>10</v>
      </c>
      <c r="AH17" s="7">
        <v>10</v>
      </c>
      <c r="AI17" s="7">
        <v>10</v>
      </c>
      <c r="AJ17" s="7" t="s">
        <v>70</v>
      </c>
      <c r="AK17" s="7" t="s">
        <v>70</v>
      </c>
      <c r="AL17" s="7" t="s">
        <v>70</v>
      </c>
      <c r="AM17" s="7" t="s">
        <v>70</v>
      </c>
      <c r="AN17" s="7" t="s">
        <v>70</v>
      </c>
      <c r="AO17" s="86" t="s">
        <v>70</v>
      </c>
    </row>
    <row r="18" spans="7:41" ht="30" customHeight="1" x14ac:dyDescent="0.25">
      <c r="G18" s="15">
        <v>14</v>
      </c>
      <c r="H18" s="2"/>
      <c r="I18" s="85">
        <v>10</v>
      </c>
      <c r="J18" s="7">
        <v>10</v>
      </c>
      <c r="K18" s="7">
        <v>10</v>
      </c>
      <c r="L18" s="7">
        <v>10</v>
      </c>
      <c r="M18" s="7">
        <v>10</v>
      </c>
      <c r="N18" s="7">
        <v>10</v>
      </c>
      <c r="O18" s="7">
        <v>10</v>
      </c>
      <c r="P18" s="7">
        <v>10</v>
      </c>
      <c r="Q18" s="7">
        <v>10</v>
      </c>
      <c r="R18" s="7">
        <v>10</v>
      </c>
      <c r="S18" s="7">
        <v>10</v>
      </c>
      <c r="T18" s="7">
        <v>10</v>
      </c>
      <c r="U18" s="7">
        <v>10</v>
      </c>
      <c r="V18" s="7">
        <v>10</v>
      </c>
      <c r="W18" s="7">
        <v>10</v>
      </c>
      <c r="X18" s="7">
        <v>10</v>
      </c>
      <c r="Y18" s="7">
        <v>10</v>
      </c>
      <c r="Z18" s="7">
        <v>10</v>
      </c>
      <c r="AA18" s="7">
        <v>10</v>
      </c>
      <c r="AB18" s="7">
        <v>10</v>
      </c>
      <c r="AC18" s="7">
        <v>10</v>
      </c>
      <c r="AD18" s="7">
        <v>10</v>
      </c>
      <c r="AE18" s="7">
        <v>10</v>
      </c>
      <c r="AF18" s="7">
        <v>10</v>
      </c>
      <c r="AG18" s="7">
        <v>10</v>
      </c>
      <c r="AH18" s="7">
        <v>10</v>
      </c>
      <c r="AI18" s="7">
        <v>10</v>
      </c>
      <c r="AJ18" s="7" t="s">
        <v>70</v>
      </c>
      <c r="AK18" s="7" t="s">
        <v>70</v>
      </c>
      <c r="AL18" s="7" t="s">
        <v>70</v>
      </c>
      <c r="AM18" s="7" t="s">
        <v>70</v>
      </c>
      <c r="AN18" s="7" t="s">
        <v>70</v>
      </c>
      <c r="AO18" s="86" t="s">
        <v>70</v>
      </c>
    </row>
    <row r="19" spans="7:41" ht="30" customHeight="1" x14ac:dyDescent="0.25">
      <c r="G19" s="15">
        <v>15</v>
      </c>
      <c r="H19" s="2"/>
      <c r="I19" s="85" t="s">
        <v>70</v>
      </c>
      <c r="J19" s="7">
        <v>10</v>
      </c>
      <c r="K19" s="7">
        <v>10</v>
      </c>
      <c r="L19" s="7">
        <v>10</v>
      </c>
      <c r="M19" s="7">
        <v>10</v>
      </c>
      <c r="N19" s="7">
        <v>10</v>
      </c>
      <c r="O19" s="7">
        <v>10</v>
      </c>
      <c r="P19" s="7">
        <v>10</v>
      </c>
      <c r="Q19" s="7">
        <v>10</v>
      </c>
      <c r="R19" s="7">
        <v>10</v>
      </c>
      <c r="S19" s="7">
        <v>10</v>
      </c>
      <c r="T19" s="7">
        <v>10</v>
      </c>
      <c r="U19" s="7">
        <v>10</v>
      </c>
      <c r="V19" s="7">
        <v>10</v>
      </c>
      <c r="W19" s="7">
        <v>10</v>
      </c>
      <c r="X19" s="7">
        <v>10</v>
      </c>
      <c r="Y19" s="7">
        <v>10</v>
      </c>
      <c r="Z19" s="7">
        <v>10</v>
      </c>
      <c r="AA19" s="7">
        <v>10</v>
      </c>
      <c r="AB19" s="7">
        <v>10</v>
      </c>
      <c r="AC19" s="7">
        <v>10</v>
      </c>
      <c r="AD19" s="7">
        <v>10</v>
      </c>
      <c r="AE19" s="7">
        <v>10</v>
      </c>
      <c r="AF19" s="7">
        <v>10</v>
      </c>
      <c r="AG19" s="7">
        <v>10</v>
      </c>
      <c r="AH19" s="7">
        <v>10</v>
      </c>
      <c r="AI19" s="7">
        <v>10</v>
      </c>
      <c r="AJ19" s="7" t="s">
        <v>70</v>
      </c>
      <c r="AK19" s="7" t="s">
        <v>70</v>
      </c>
      <c r="AL19" s="7" t="s">
        <v>70</v>
      </c>
      <c r="AM19" s="7" t="s">
        <v>70</v>
      </c>
      <c r="AN19" s="7" t="s">
        <v>70</v>
      </c>
      <c r="AO19" s="86" t="s">
        <v>70</v>
      </c>
    </row>
    <row r="20" spans="7:41" ht="30" customHeight="1" x14ac:dyDescent="0.25">
      <c r="G20" s="15">
        <v>16</v>
      </c>
      <c r="H20" s="2"/>
      <c r="I20" s="85" t="s">
        <v>70</v>
      </c>
      <c r="J20" s="7">
        <v>10</v>
      </c>
      <c r="K20" s="7">
        <v>10</v>
      </c>
      <c r="L20" s="7">
        <v>10</v>
      </c>
      <c r="M20" s="7">
        <v>10</v>
      </c>
      <c r="N20" s="7">
        <v>10</v>
      </c>
      <c r="O20" s="7">
        <v>10</v>
      </c>
      <c r="P20" s="7">
        <v>10</v>
      </c>
      <c r="Q20" s="7">
        <v>10</v>
      </c>
      <c r="R20" s="7">
        <v>10</v>
      </c>
      <c r="S20" s="7">
        <v>10</v>
      </c>
      <c r="T20" s="7">
        <v>10</v>
      </c>
      <c r="U20" s="7">
        <v>10</v>
      </c>
      <c r="V20" s="7">
        <v>10</v>
      </c>
      <c r="W20" s="7">
        <v>10</v>
      </c>
      <c r="X20" s="7">
        <v>10</v>
      </c>
      <c r="Y20" s="7">
        <v>10</v>
      </c>
      <c r="Z20" s="7">
        <v>10</v>
      </c>
      <c r="AA20" s="7">
        <v>10</v>
      </c>
      <c r="AB20" s="7">
        <v>10</v>
      </c>
      <c r="AC20" s="7">
        <v>10</v>
      </c>
      <c r="AD20" s="7">
        <v>10</v>
      </c>
      <c r="AE20" s="7">
        <v>10</v>
      </c>
      <c r="AF20" s="7">
        <v>10</v>
      </c>
      <c r="AG20" s="7">
        <v>10</v>
      </c>
      <c r="AH20" s="7">
        <v>10</v>
      </c>
      <c r="AI20" s="7" t="s">
        <v>70</v>
      </c>
      <c r="AJ20" s="7" t="s">
        <v>70</v>
      </c>
      <c r="AK20" s="7" t="s">
        <v>70</v>
      </c>
      <c r="AL20" s="7" t="s">
        <v>70</v>
      </c>
      <c r="AM20" s="7" t="s">
        <v>70</v>
      </c>
      <c r="AN20" s="7" t="s">
        <v>70</v>
      </c>
      <c r="AO20" s="86" t="s">
        <v>70</v>
      </c>
    </row>
    <row r="21" spans="7:41" ht="30" customHeight="1" x14ac:dyDescent="0.25">
      <c r="G21" s="15">
        <v>17</v>
      </c>
      <c r="H21" s="2"/>
      <c r="I21" s="85" t="s">
        <v>70</v>
      </c>
      <c r="J21" s="7">
        <v>10</v>
      </c>
      <c r="K21" s="7">
        <v>10</v>
      </c>
      <c r="L21" s="7">
        <v>10</v>
      </c>
      <c r="M21" s="7">
        <v>10</v>
      </c>
      <c r="N21" s="7">
        <v>10</v>
      </c>
      <c r="O21" s="7">
        <v>10</v>
      </c>
      <c r="P21" s="7">
        <v>10</v>
      </c>
      <c r="Q21" s="7">
        <v>10</v>
      </c>
      <c r="R21" s="7">
        <v>10</v>
      </c>
      <c r="S21" s="7">
        <v>10</v>
      </c>
      <c r="T21" s="7">
        <v>10</v>
      </c>
      <c r="U21" s="7">
        <v>10</v>
      </c>
      <c r="V21" s="7">
        <v>10</v>
      </c>
      <c r="W21" s="7">
        <v>10</v>
      </c>
      <c r="X21" s="7">
        <v>10</v>
      </c>
      <c r="Y21" s="7">
        <v>10</v>
      </c>
      <c r="Z21" s="7">
        <v>10</v>
      </c>
      <c r="AA21" s="7">
        <v>10</v>
      </c>
      <c r="AB21" s="7">
        <v>10</v>
      </c>
      <c r="AC21" s="7">
        <v>10</v>
      </c>
      <c r="AD21" s="7">
        <v>10</v>
      </c>
      <c r="AE21" s="7">
        <v>10</v>
      </c>
      <c r="AF21" s="7">
        <v>10</v>
      </c>
      <c r="AG21" s="7">
        <v>10</v>
      </c>
      <c r="AH21" s="7" t="s">
        <v>70</v>
      </c>
      <c r="AI21" s="7" t="s">
        <v>70</v>
      </c>
      <c r="AJ21" s="7" t="s">
        <v>70</v>
      </c>
      <c r="AK21" s="7" t="s">
        <v>70</v>
      </c>
      <c r="AL21" s="7" t="s">
        <v>70</v>
      </c>
      <c r="AM21" s="7" t="s">
        <v>70</v>
      </c>
      <c r="AN21" s="7" t="s">
        <v>70</v>
      </c>
      <c r="AO21" s="86" t="s">
        <v>70</v>
      </c>
    </row>
    <row r="22" spans="7:41" ht="30" customHeight="1" x14ac:dyDescent="0.25">
      <c r="G22" s="15">
        <v>18</v>
      </c>
      <c r="H22" s="2"/>
      <c r="I22" s="85" t="s">
        <v>70</v>
      </c>
      <c r="J22" s="7" t="s">
        <v>70</v>
      </c>
      <c r="K22" s="7">
        <v>10</v>
      </c>
      <c r="L22" s="7">
        <v>10</v>
      </c>
      <c r="M22" s="7">
        <v>10</v>
      </c>
      <c r="N22" s="7">
        <v>10</v>
      </c>
      <c r="O22" s="7">
        <v>10</v>
      </c>
      <c r="P22" s="7">
        <v>10</v>
      </c>
      <c r="Q22" s="7">
        <v>10</v>
      </c>
      <c r="R22" s="7">
        <v>10</v>
      </c>
      <c r="S22" s="7">
        <v>10</v>
      </c>
      <c r="T22" s="7">
        <v>10</v>
      </c>
      <c r="U22" s="7">
        <v>10</v>
      </c>
      <c r="V22" s="7">
        <v>10</v>
      </c>
      <c r="W22" s="7">
        <v>10</v>
      </c>
      <c r="X22" s="7">
        <v>10</v>
      </c>
      <c r="Y22" s="7">
        <v>10</v>
      </c>
      <c r="Z22" s="7">
        <v>10</v>
      </c>
      <c r="AA22" s="7">
        <v>10</v>
      </c>
      <c r="AB22" s="7">
        <v>10</v>
      </c>
      <c r="AC22" s="7">
        <v>10</v>
      </c>
      <c r="AD22" s="7">
        <v>10</v>
      </c>
      <c r="AE22" s="7">
        <v>10</v>
      </c>
      <c r="AF22" s="7" t="s">
        <v>70</v>
      </c>
      <c r="AG22" s="7" t="s">
        <v>70</v>
      </c>
      <c r="AH22" s="7" t="s">
        <v>70</v>
      </c>
      <c r="AI22" s="7" t="s">
        <v>70</v>
      </c>
      <c r="AJ22" s="7" t="s">
        <v>70</v>
      </c>
      <c r="AK22" s="7" t="s">
        <v>70</v>
      </c>
      <c r="AL22" s="7" t="s">
        <v>70</v>
      </c>
      <c r="AM22" s="7" t="s">
        <v>70</v>
      </c>
      <c r="AN22" s="7" t="s">
        <v>70</v>
      </c>
      <c r="AO22" s="86" t="s">
        <v>70</v>
      </c>
    </row>
    <row r="23" spans="7:41" ht="30" customHeight="1" x14ac:dyDescent="0.25">
      <c r="G23" s="15">
        <v>19</v>
      </c>
      <c r="H23" s="2"/>
      <c r="I23" s="87" t="s">
        <v>70</v>
      </c>
      <c r="J23" s="88" t="s">
        <v>70</v>
      </c>
      <c r="K23" s="88" t="s">
        <v>70</v>
      </c>
      <c r="L23" s="88" t="s">
        <v>70</v>
      </c>
      <c r="M23" s="88">
        <v>10</v>
      </c>
      <c r="N23" s="88">
        <v>10</v>
      </c>
      <c r="O23" s="88">
        <v>10</v>
      </c>
      <c r="P23" s="88">
        <v>10</v>
      </c>
      <c r="Q23" s="88">
        <v>10</v>
      </c>
      <c r="R23" s="88">
        <v>10</v>
      </c>
      <c r="S23" s="88">
        <v>10</v>
      </c>
      <c r="T23" s="88">
        <v>10</v>
      </c>
      <c r="U23" s="88" t="s">
        <v>70</v>
      </c>
      <c r="V23" s="88" t="s">
        <v>70</v>
      </c>
      <c r="W23" s="88" t="s">
        <v>70</v>
      </c>
      <c r="X23" s="88" t="s">
        <v>70</v>
      </c>
      <c r="Y23" s="88" t="s">
        <v>70</v>
      </c>
      <c r="Z23" s="88" t="s">
        <v>70</v>
      </c>
      <c r="AA23" s="88" t="s">
        <v>70</v>
      </c>
      <c r="AB23" s="88" t="s">
        <v>70</v>
      </c>
      <c r="AC23" s="88" t="s">
        <v>70</v>
      </c>
      <c r="AD23" s="88" t="s">
        <v>70</v>
      </c>
      <c r="AE23" s="88" t="s">
        <v>70</v>
      </c>
      <c r="AF23" s="88" t="s">
        <v>70</v>
      </c>
      <c r="AG23" s="88" t="s">
        <v>70</v>
      </c>
      <c r="AH23" s="88" t="s">
        <v>70</v>
      </c>
      <c r="AI23" s="88" t="s">
        <v>70</v>
      </c>
      <c r="AJ23" s="88" t="s">
        <v>70</v>
      </c>
      <c r="AK23" s="88" t="s">
        <v>70</v>
      </c>
      <c r="AL23" s="88" t="s">
        <v>70</v>
      </c>
      <c r="AM23" s="88" t="s">
        <v>70</v>
      </c>
      <c r="AN23" s="88" t="s">
        <v>70</v>
      </c>
      <c r="AO23" s="89" t="s">
        <v>70</v>
      </c>
    </row>
    <row r="24" spans="7:41" ht="30" customHeight="1" x14ac:dyDescent="0.25"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</row>
    <row r="25" spans="7:41" ht="30" customHeight="1" x14ac:dyDescent="0.25">
      <c r="G25" s="2"/>
      <c r="H25" s="2"/>
      <c r="I25" s="15" t="s">
        <v>6</v>
      </c>
      <c r="J25" s="15">
        <v>2</v>
      </c>
      <c r="K25" s="15">
        <v>3</v>
      </c>
      <c r="L25" s="15">
        <v>4</v>
      </c>
      <c r="M25" s="15">
        <v>5</v>
      </c>
      <c r="N25" s="15">
        <v>6</v>
      </c>
      <c r="O25" s="15">
        <v>7</v>
      </c>
      <c r="P25" s="15">
        <v>8</v>
      </c>
      <c r="Q25" s="15">
        <v>9</v>
      </c>
      <c r="R25" s="15">
        <v>10</v>
      </c>
      <c r="S25" s="15">
        <v>11</v>
      </c>
      <c r="T25" s="15">
        <v>12</v>
      </c>
      <c r="U25" s="15">
        <v>13</v>
      </c>
      <c r="V25" s="15">
        <v>14</v>
      </c>
      <c r="W25" s="15">
        <v>15</v>
      </c>
      <c r="X25" s="15">
        <v>16</v>
      </c>
      <c r="Y25" s="15">
        <v>17</v>
      </c>
      <c r="Z25" s="15">
        <v>18</v>
      </c>
      <c r="AA25" s="15">
        <v>19</v>
      </c>
      <c r="AB25" s="15">
        <v>20</v>
      </c>
      <c r="AC25" s="15">
        <v>21</v>
      </c>
      <c r="AD25" s="15">
        <v>22</v>
      </c>
      <c r="AE25" s="15">
        <v>23</v>
      </c>
      <c r="AF25" s="15">
        <v>24</v>
      </c>
      <c r="AG25" s="15">
        <v>25</v>
      </c>
      <c r="AH25" s="15">
        <v>26</v>
      </c>
      <c r="AI25" s="15">
        <v>27</v>
      </c>
      <c r="AJ25" s="15">
        <v>28</v>
      </c>
      <c r="AK25" s="15">
        <v>29</v>
      </c>
      <c r="AL25" s="15">
        <v>30</v>
      </c>
      <c r="AM25" s="15">
        <v>31</v>
      </c>
      <c r="AN25" s="15">
        <v>32</v>
      </c>
      <c r="AO25" s="15">
        <v>33</v>
      </c>
    </row>
  </sheetData>
  <conditionalFormatting sqref="I5:AO23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1A6E5-96EA-4644-BEE7-BD9ABF39DC63}">
  <sheetPr codeName="Sheet7"/>
  <dimension ref="B3:AO25"/>
  <sheetViews>
    <sheetView topLeftCell="A2" zoomScale="80" zoomScaleNormal="80" workbookViewId="0">
      <selection activeCell="AH8" sqref="AH8"/>
    </sheetView>
  </sheetViews>
  <sheetFormatPr baseColWidth="10" defaultColWidth="5.6640625" defaultRowHeight="30" customHeight="1" x14ac:dyDescent="0.2"/>
  <cols>
    <col min="1" max="5" width="10.6640625" customWidth="1"/>
    <col min="9" max="11" width="5.6640625" customWidth="1"/>
    <col min="23" max="23" width="6.5" bestFit="1" customWidth="1"/>
  </cols>
  <sheetData>
    <row r="3" spans="2:41" ht="30" customHeight="1" x14ac:dyDescent="0.25">
      <c r="I3" s="2" t="s">
        <v>66</v>
      </c>
    </row>
    <row r="4" spans="2:41" ht="30" customHeight="1" thickBot="1" x14ac:dyDescent="0.25"/>
    <row r="5" spans="2:41" ht="30" customHeight="1" x14ac:dyDescent="0.25">
      <c r="B5" s="13" t="s">
        <v>37</v>
      </c>
      <c r="C5" s="13">
        <v>100</v>
      </c>
      <c r="D5" s="13" t="s">
        <v>0</v>
      </c>
      <c r="E5" s="13"/>
      <c r="F5" s="13"/>
      <c r="G5" s="13">
        <f>1</f>
        <v>1</v>
      </c>
      <c r="H5" s="13"/>
      <c r="I5" s="20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>
        <v>100</v>
      </c>
      <c r="V5" s="21">
        <v>100</v>
      </c>
      <c r="W5" s="21">
        <v>100</v>
      </c>
      <c r="X5" s="21">
        <v>200</v>
      </c>
      <c r="Y5" s="21">
        <v>200</v>
      </c>
      <c r="Z5" s="21">
        <v>200</v>
      </c>
      <c r="AA5" s="21">
        <v>200</v>
      </c>
      <c r="AB5" s="21">
        <v>200</v>
      </c>
      <c r="AC5" s="21">
        <v>200</v>
      </c>
      <c r="AD5" s="21">
        <v>200</v>
      </c>
      <c r="AE5" s="21">
        <v>50</v>
      </c>
      <c r="AF5" s="21">
        <v>50</v>
      </c>
      <c r="AG5" s="21">
        <v>50</v>
      </c>
      <c r="AH5" s="21">
        <v>50</v>
      </c>
      <c r="AI5" s="21">
        <v>50</v>
      </c>
      <c r="AJ5" s="21">
        <v>50</v>
      </c>
      <c r="AK5" s="21">
        <v>50</v>
      </c>
      <c r="AL5" s="21">
        <v>50</v>
      </c>
      <c r="AM5" s="21">
        <v>50</v>
      </c>
      <c r="AN5" s="21">
        <v>50</v>
      </c>
      <c r="AO5" s="22"/>
    </row>
    <row r="6" spans="2:41" ht="30" customHeight="1" x14ac:dyDescent="0.25">
      <c r="B6" s="13" t="s">
        <v>38</v>
      </c>
      <c r="C6" s="13">
        <v>200</v>
      </c>
      <c r="D6" s="13" t="s">
        <v>0</v>
      </c>
      <c r="E6" s="13"/>
      <c r="F6" s="13"/>
      <c r="G6" s="13">
        <f>G5+1</f>
        <v>2</v>
      </c>
      <c r="H6" s="13"/>
      <c r="I6" s="23"/>
      <c r="J6" s="12"/>
      <c r="K6" s="12">
        <v>100</v>
      </c>
      <c r="L6" s="12">
        <v>100</v>
      </c>
      <c r="M6" s="12">
        <v>100</v>
      </c>
      <c r="N6" s="12">
        <v>100</v>
      </c>
      <c r="O6" s="12">
        <v>100</v>
      </c>
      <c r="P6" s="12">
        <v>100</v>
      </c>
      <c r="Q6" s="12">
        <v>100</v>
      </c>
      <c r="R6" s="12">
        <v>100</v>
      </c>
      <c r="S6" s="12">
        <v>100</v>
      </c>
      <c r="T6" s="12">
        <v>100</v>
      </c>
      <c r="U6" s="12">
        <v>100</v>
      </c>
      <c r="V6" s="12">
        <v>100</v>
      </c>
      <c r="W6" s="12">
        <v>100</v>
      </c>
      <c r="X6" s="12">
        <v>200</v>
      </c>
      <c r="Y6" s="12">
        <v>200</v>
      </c>
      <c r="Z6" s="12">
        <v>200</v>
      </c>
      <c r="AA6" s="12">
        <v>200</v>
      </c>
      <c r="AB6" s="12">
        <v>200</v>
      </c>
      <c r="AC6" s="12">
        <v>200</v>
      </c>
      <c r="AD6" s="12">
        <v>200</v>
      </c>
      <c r="AE6" s="12">
        <v>50</v>
      </c>
      <c r="AF6" s="12">
        <v>50</v>
      </c>
      <c r="AG6" s="12">
        <v>50</v>
      </c>
      <c r="AH6" s="12">
        <v>50</v>
      </c>
      <c r="AI6" s="12">
        <v>50</v>
      </c>
      <c r="AJ6" s="12">
        <v>50</v>
      </c>
      <c r="AK6" s="12">
        <v>50</v>
      </c>
      <c r="AL6" s="12">
        <v>50</v>
      </c>
      <c r="AM6" s="12">
        <v>50</v>
      </c>
      <c r="AN6" s="12">
        <v>50</v>
      </c>
      <c r="AO6" s="24">
        <v>50</v>
      </c>
    </row>
    <row r="7" spans="2:41" ht="30" customHeight="1" x14ac:dyDescent="0.25">
      <c r="B7" s="13" t="s">
        <v>39</v>
      </c>
      <c r="C7" s="13">
        <v>50</v>
      </c>
      <c r="D7" s="13" t="s">
        <v>0</v>
      </c>
      <c r="E7" s="13"/>
      <c r="F7" s="13"/>
      <c r="G7" s="13">
        <f t="shared" ref="G7:G23" si="0">G6+1</f>
        <v>3</v>
      </c>
      <c r="H7" s="13"/>
      <c r="I7" s="23"/>
      <c r="J7" s="12">
        <v>100</v>
      </c>
      <c r="K7" s="12">
        <v>100</v>
      </c>
      <c r="L7" s="12">
        <v>100</v>
      </c>
      <c r="M7" s="12">
        <v>100</v>
      </c>
      <c r="N7" s="12">
        <v>100</v>
      </c>
      <c r="O7" s="12">
        <v>100</v>
      </c>
      <c r="P7" s="12">
        <v>100</v>
      </c>
      <c r="Q7" s="12">
        <v>100</v>
      </c>
      <c r="R7" s="12">
        <v>100</v>
      </c>
      <c r="S7" s="12">
        <v>100</v>
      </c>
      <c r="T7" s="12">
        <v>100</v>
      </c>
      <c r="U7" s="12">
        <v>100</v>
      </c>
      <c r="V7" s="12">
        <v>100</v>
      </c>
      <c r="W7" s="12">
        <v>200</v>
      </c>
      <c r="X7" s="12">
        <v>200</v>
      </c>
      <c r="Y7" s="12">
        <v>200</v>
      </c>
      <c r="Z7" s="12">
        <v>200</v>
      </c>
      <c r="AA7" s="12">
        <v>200</v>
      </c>
      <c r="AB7" s="12">
        <v>200</v>
      </c>
      <c r="AC7" s="12">
        <v>200</v>
      </c>
      <c r="AD7" s="12">
        <v>50</v>
      </c>
      <c r="AE7" s="12">
        <v>50</v>
      </c>
      <c r="AF7" s="12">
        <v>50</v>
      </c>
      <c r="AG7" s="12">
        <v>50</v>
      </c>
      <c r="AH7" s="12">
        <v>50</v>
      </c>
      <c r="AI7" s="12">
        <v>50</v>
      </c>
      <c r="AJ7" s="12">
        <v>50</v>
      </c>
      <c r="AK7" s="12">
        <v>50</v>
      </c>
      <c r="AL7" s="12">
        <v>50</v>
      </c>
      <c r="AM7" s="12">
        <v>50</v>
      </c>
      <c r="AN7" s="12">
        <v>50</v>
      </c>
      <c r="AO7" s="24">
        <v>50</v>
      </c>
    </row>
    <row r="8" spans="2:41" ht="30" customHeight="1" x14ac:dyDescent="0.25">
      <c r="B8" s="13"/>
      <c r="C8" s="13"/>
      <c r="D8" s="13"/>
      <c r="E8" s="13"/>
      <c r="F8" s="13"/>
      <c r="G8" s="13">
        <f t="shared" si="0"/>
        <v>4</v>
      </c>
      <c r="H8" s="13"/>
      <c r="I8" s="23">
        <v>100</v>
      </c>
      <c r="J8" s="12">
        <v>100</v>
      </c>
      <c r="K8" s="12">
        <v>100</v>
      </c>
      <c r="L8" s="12">
        <v>100</v>
      </c>
      <c r="M8" s="12">
        <v>100</v>
      </c>
      <c r="N8" s="12">
        <v>100</v>
      </c>
      <c r="O8" s="12">
        <v>100</v>
      </c>
      <c r="P8" s="12">
        <v>100</v>
      </c>
      <c r="Q8" s="12">
        <v>100</v>
      </c>
      <c r="R8" s="12">
        <v>100</v>
      </c>
      <c r="S8" s="12">
        <v>100</v>
      </c>
      <c r="T8" s="12">
        <v>100</v>
      </c>
      <c r="U8" s="12">
        <v>200</v>
      </c>
      <c r="V8" s="12">
        <v>200</v>
      </c>
      <c r="W8" s="12">
        <v>200</v>
      </c>
      <c r="X8" s="12">
        <v>200</v>
      </c>
      <c r="Y8" s="12">
        <v>200</v>
      </c>
      <c r="Z8" s="12">
        <v>200</v>
      </c>
      <c r="AA8" s="12">
        <v>200</v>
      </c>
      <c r="AB8" s="12">
        <v>50</v>
      </c>
      <c r="AC8" s="12">
        <v>50</v>
      </c>
      <c r="AD8" s="12">
        <v>50</v>
      </c>
      <c r="AE8" s="12">
        <v>50</v>
      </c>
      <c r="AF8" s="12">
        <v>50</v>
      </c>
      <c r="AG8" s="12">
        <v>50</v>
      </c>
      <c r="AH8" s="12">
        <v>50</v>
      </c>
      <c r="AI8" s="12">
        <v>50</v>
      </c>
      <c r="AJ8" s="12">
        <v>50</v>
      </c>
      <c r="AK8" s="12">
        <v>50</v>
      </c>
      <c r="AL8" s="12">
        <v>50</v>
      </c>
      <c r="AM8" s="12">
        <v>50</v>
      </c>
      <c r="AN8" s="12">
        <v>50</v>
      </c>
      <c r="AO8" s="24">
        <v>50</v>
      </c>
    </row>
    <row r="9" spans="2:41" ht="30" customHeight="1" x14ac:dyDescent="0.25">
      <c r="B9" s="13"/>
      <c r="C9" s="13"/>
      <c r="D9" s="13"/>
      <c r="E9" s="13"/>
      <c r="F9" s="13"/>
      <c r="G9" s="13">
        <f t="shared" si="0"/>
        <v>5</v>
      </c>
      <c r="H9" s="13"/>
      <c r="I9" s="23">
        <v>100</v>
      </c>
      <c r="J9" s="12">
        <v>100</v>
      </c>
      <c r="K9" s="12">
        <v>100</v>
      </c>
      <c r="L9" s="12">
        <v>100</v>
      </c>
      <c r="M9" s="12">
        <v>100</v>
      </c>
      <c r="N9" s="12">
        <v>100</v>
      </c>
      <c r="O9" s="12">
        <v>100</v>
      </c>
      <c r="P9" s="12">
        <v>100</v>
      </c>
      <c r="Q9" s="12">
        <v>100</v>
      </c>
      <c r="R9" s="12">
        <v>100</v>
      </c>
      <c r="S9" s="12">
        <v>100</v>
      </c>
      <c r="T9" s="12">
        <v>100</v>
      </c>
      <c r="U9" s="12">
        <v>200</v>
      </c>
      <c r="V9" s="12">
        <v>200</v>
      </c>
      <c r="W9" s="12">
        <v>200</v>
      </c>
      <c r="X9" s="12">
        <v>200</v>
      </c>
      <c r="Y9" s="12">
        <v>200</v>
      </c>
      <c r="Z9" s="12">
        <v>200</v>
      </c>
      <c r="AA9" s="12">
        <v>200</v>
      </c>
      <c r="AB9" s="12">
        <v>50</v>
      </c>
      <c r="AC9" s="12">
        <v>50</v>
      </c>
      <c r="AD9" s="12">
        <v>50</v>
      </c>
      <c r="AE9" s="12">
        <v>50</v>
      </c>
      <c r="AF9" s="12">
        <v>50</v>
      </c>
      <c r="AG9" s="12">
        <v>50</v>
      </c>
      <c r="AH9" s="12">
        <v>50</v>
      </c>
      <c r="AI9" s="12">
        <v>50</v>
      </c>
      <c r="AJ9" s="12">
        <v>50</v>
      </c>
      <c r="AK9" s="12">
        <v>50</v>
      </c>
      <c r="AL9" s="12">
        <v>50</v>
      </c>
      <c r="AM9" s="12">
        <v>50</v>
      </c>
      <c r="AN9" s="12">
        <v>50</v>
      </c>
      <c r="AO9" s="24">
        <v>50</v>
      </c>
    </row>
    <row r="10" spans="2:41" ht="30" customHeight="1" x14ac:dyDescent="0.25">
      <c r="B10" s="13"/>
      <c r="C10" s="13"/>
      <c r="D10" s="13"/>
      <c r="E10" s="13"/>
      <c r="F10" s="13"/>
      <c r="G10" s="13">
        <f t="shared" si="0"/>
        <v>6</v>
      </c>
      <c r="H10" s="13"/>
      <c r="I10" s="23">
        <v>100</v>
      </c>
      <c r="J10" s="12">
        <v>100</v>
      </c>
      <c r="K10" s="12">
        <v>100</v>
      </c>
      <c r="L10" s="12">
        <v>100</v>
      </c>
      <c r="M10" s="12">
        <v>100</v>
      </c>
      <c r="N10" s="12">
        <v>100</v>
      </c>
      <c r="O10" s="12">
        <v>100</v>
      </c>
      <c r="P10" s="12">
        <v>100</v>
      </c>
      <c r="Q10" s="12">
        <v>100</v>
      </c>
      <c r="R10" s="12">
        <v>100</v>
      </c>
      <c r="S10" s="12">
        <v>100</v>
      </c>
      <c r="T10" s="12">
        <v>200</v>
      </c>
      <c r="U10" s="12">
        <v>200</v>
      </c>
      <c r="V10" s="12">
        <v>200</v>
      </c>
      <c r="W10" s="12">
        <v>200</v>
      </c>
      <c r="X10" s="12">
        <v>200</v>
      </c>
      <c r="Y10" s="12">
        <v>200</v>
      </c>
      <c r="Z10" s="12">
        <v>200</v>
      </c>
      <c r="AA10" s="12">
        <v>200</v>
      </c>
      <c r="AB10" s="12">
        <v>50</v>
      </c>
      <c r="AC10" s="12">
        <v>50</v>
      </c>
      <c r="AD10" s="12">
        <v>50</v>
      </c>
      <c r="AE10" s="12">
        <v>50</v>
      </c>
      <c r="AF10" s="12">
        <v>50</v>
      </c>
      <c r="AG10" s="12">
        <v>50</v>
      </c>
      <c r="AH10" s="12">
        <v>50</v>
      </c>
      <c r="AI10" s="12">
        <v>50</v>
      </c>
      <c r="AJ10" s="12">
        <v>50</v>
      </c>
      <c r="AK10" s="12">
        <v>50</v>
      </c>
      <c r="AL10" s="12">
        <v>50</v>
      </c>
      <c r="AM10" s="12">
        <v>50</v>
      </c>
      <c r="AN10" s="12">
        <v>50</v>
      </c>
      <c r="AO10" s="24">
        <v>50</v>
      </c>
    </row>
    <row r="11" spans="2:41" ht="30" customHeight="1" x14ac:dyDescent="0.25">
      <c r="B11" s="13"/>
      <c r="C11" s="13"/>
      <c r="D11" s="13"/>
      <c r="E11" s="13"/>
      <c r="F11" s="13"/>
      <c r="G11" s="13">
        <f t="shared" si="0"/>
        <v>7</v>
      </c>
      <c r="H11" s="13"/>
      <c r="I11" s="23">
        <v>100</v>
      </c>
      <c r="J11" s="12">
        <v>100</v>
      </c>
      <c r="K11" s="12">
        <v>100</v>
      </c>
      <c r="L11" s="12">
        <v>100</v>
      </c>
      <c r="M11" s="12">
        <v>100</v>
      </c>
      <c r="N11" s="12">
        <v>100</v>
      </c>
      <c r="O11" s="12">
        <v>100</v>
      </c>
      <c r="P11" s="12">
        <v>100</v>
      </c>
      <c r="Q11" s="12">
        <v>100</v>
      </c>
      <c r="R11" s="12">
        <v>100</v>
      </c>
      <c r="S11" s="12">
        <v>200</v>
      </c>
      <c r="T11" s="12">
        <v>200</v>
      </c>
      <c r="U11" s="12">
        <v>200</v>
      </c>
      <c r="V11" s="12">
        <v>200</v>
      </c>
      <c r="W11" s="12">
        <v>200</v>
      </c>
      <c r="X11" s="12">
        <v>200</v>
      </c>
      <c r="Y11" s="12">
        <v>200</v>
      </c>
      <c r="Z11" s="12">
        <v>200</v>
      </c>
      <c r="AA11" s="12">
        <v>200</v>
      </c>
      <c r="AB11" s="12">
        <v>50</v>
      </c>
      <c r="AC11" s="12">
        <v>50</v>
      </c>
      <c r="AD11" s="12">
        <v>50</v>
      </c>
      <c r="AE11" s="12">
        <v>50</v>
      </c>
      <c r="AF11" s="12">
        <v>50</v>
      </c>
      <c r="AG11" s="12">
        <v>50</v>
      </c>
      <c r="AH11" s="12">
        <v>50</v>
      </c>
      <c r="AI11" s="12">
        <v>50</v>
      </c>
      <c r="AJ11" s="12">
        <v>50</v>
      </c>
      <c r="AK11" s="12">
        <v>50</v>
      </c>
      <c r="AL11" s="12">
        <v>50</v>
      </c>
      <c r="AM11" s="12">
        <v>50</v>
      </c>
      <c r="AN11" s="12"/>
      <c r="AO11" s="24"/>
    </row>
    <row r="12" spans="2:41" ht="30" customHeight="1" x14ac:dyDescent="0.25">
      <c r="B12" s="13"/>
      <c r="C12" s="13"/>
      <c r="D12" s="13"/>
      <c r="E12" s="13"/>
      <c r="F12" s="13"/>
      <c r="G12" s="13">
        <f t="shared" si="0"/>
        <v>8</v>
      </c>
      <c r="H12" s="13"/>
      <c r="I12" s="23">
        <v>100</v>
      </c>
      <c r="J12" s="12">
        <v>100</v>
      </c>
      <c r="K12" s="12">
        <v>100</v>
      </c>
      <c r="L12" s="12">
        <v>100</v>
      </c>
      <c r="M12" s="12">
        <v>100</v>
      </c>
      <c r="N12" s="12">
        <v>100</v>
      </c>
      <c r="O12" s="12">
        <v>100</v>
      </c>
      <c r="P12" s="12">
        <v>100</v>
      </c>
      <c r="Q12" s="12">
        <v>200</v>
      </c>
      <c r="R12" s="12">
        <v>200</v>
      </c>
      <c r="S12" s="12">
        <v>200</v>
      </c>
      <c r="T12" s="12">
        <v>200</v>
      </c>
      <c r="U12" s="12">
        <v>200</v>
      </c>
      <c r="V12" s="12">
        <v>200</v>
      </c>
      <c r="W12" s="12">
        <v>200</v>
      </c>
      <c r="X12" s="12">
        <v>200</v>
      </c>
      <c r="Y12" s="12">
        <v>200</v>
      </c>
      <c r="Z12" s="12">
        <v>200</v>
      </c>
      <c r="AA12" s="12">
        <v>200</v>
      </c>
      <c r="AB12" s="12">
        <v>50</v>
      </c>
      <c r="AC12" s="12">
        <v>50</v>
      </c>
      <c r="AD12" s="12">
        <v>50</v>
      </c>
      <c r="AE12" s="12">
        <v>50</v>
      </c>
      <c r="AF12" s="12">
        <v>50</v>
      </c>
      <c r="AG12" s="12">
        <v>50</v>
      </c>
      <c r="AH12" s="12">
        <v>50</v>
      </c>
      <c r="AI12" s="12">
        <v>50</v>
      </c>
      <c r="AJ12" s="12">
        <v>50</v>
      </c>
      <c r="AK12" s="12"/>
      <c r="AL12" s="12"/>
      <c r="AM12" s="12"/>
      <c r="AN12" s="12"/>
      <c r="AO12" s="24"/>
    </row>
    <row r="13" spans="2:41" ht="30" customHeight="1" x14ac:dyDescent="0.25">
      <c r="B13" s="13"/>
      <c r="C13" s="13"/>
      <c r="D13" s="13"/>
      <c r="E13" s="13"/>
      <c r="F13" s="13"/>
      <c r="G13" s="13">
        <f t="shared" si="0"/>
        <v>9</v>
      </c>
      <c r="H13" s="13"/>
      <c r="I13" s="23">
        <v>100</v>
      </c>
      <c r="J13" s="12">
        <v>100</v>
      </c>
      <c r="K13" s="12">
        <v>100</v>
      </c>
      <c r="L13" s="12">
        <v>100</v>
      </c>
      <c r="M13" s="12">
        <v>100</v>
      </c>
      <c r="N13" s="12">
        <v>100</v>
      </c>
      <c r="O13" s="12">
        <v>100</v>
      </c>
      <c r="P13" s="12">
        <v>100</v>
      </c>
      <c r="Q13" s="12">
        <v>200</v>
      </c>
      <c r="R13" s="12">
        <v>200</v>
      </c>
      <c r="S13" s="12">
        <v>200</v>
      </c>
      <c r="T13" s="12">
        <v>200</v>
      </c>
      <c r="U13" s="12">
        <v>200</v>
      </c>
      <c r="V13" s="12">
        <v>200</v>
      </c>
      <c r="W13" s="12">
        <v>200</v>
      </c>
      <c r="X13" s="12">
        <v>200</v>
      </c>
      <c r="Y13" s="12">
        <v>200</v>
      </c>
      <c r="Z13" s="12">
        <v>200</v>
      </c>
      <c r="AA13" s="12">
        <v>200</v>
      </c>
      <c r="AB13" s="12">
        <v>50</v>
      </c>
      <c r="AC13" s="12">
        <v>50</v>
      </c>
      <c r="AD13" s="12">
        <v>50</v>
      </c>
      <c r="AE13" s="12">
        <v>50</v>
      </c>
      <c r="AF13" s="12">
        <v>50</v>
      </c>
      <c r="AG13" s="12">
        <v>50</v>
      </c>
      <c r="AH13" s="12">
        <v>50</v>
      </c>
      <c r="AI13" s="12">
        <v>50</v>
      </c>
      <c r="AJ13" s="12"/>
      <c r="AK13" s="12"/>
      <c r="AL13" s="12"/>
      <c r="AM13" s="12"/>
      <c r="AN13" s="12"/>
      <c r="AO13" s="24"/>
    </row>
    <row r="14" spans="2:41" ht="30" customHeight="1" x14ac:dyDescent="0.25">
      <c r="B14" s="13"/>
      <c r="C14" s="13"/>
      <c r="D14" s="13"/>
      <c r="E14" s="13"/>
      <c r="F14" s="13"/>
      <c r="G14" s="13">
        <f t="shared" si="0"/>
        <v>10</v>
      </c>
      <c r="H14" s="13"/>
      <c r="I14" s="23">
        <v>100</v>
      </c>
      <c r="J14" s="12">
        <v>100</v>
      </c>
      <c r="K14" s="12">
        <v>100</v>
      </c>
      <c r="L14" s="12">
        <v>100</v>
      </c>
      <c r="M14" s="12">
        <v>100</v>
      </c>
      <c r="N14" s="12">
        <v>100</v>
      </c>
      <c r="O14" s="12">
        <v>100</v>
      </c>
      <c r="P14" s="12">
        <v>100</v>
      </c>
      <c r="Q14" s="12">
        <v>200</v>
      </c>
      <c r="R14" s="12">
        <v>200</v>
      </c>
      <c r="S14" s="12">
        <v>200</v>
      </c>
      <c r="T14" s="12">
        <v>200</v>
      </c>
      <c r="U14" s="12">
        <v>200</v>
      </c>
      <c r="V14" s="12">
        <v>200</v>
      </c>
      <c r="W14" s="12">
        <v>200</v>
      </c>
      <c r="X14" s="12">
        <v>200</v>
      </c>
      <c r="Y14" s="12">
        <v>200</v>
      </c>
      <c r="Z14" s="12">
        <v>200</v>
      </c>
      <c r="AA14" s="12">
        <v>200</v>
      </c>
      <c r="AB14" s="12">
        <v>50</v>
      </c>
      <c r="AC14" s="12">
        <v>50</v>
      </c>
      <c r="AD14" s="12">
        <v>50</v>
      </c>
      <c r="AE14" s="12">
        <v>50</v>
      </c>
      <c r="AF14" s="12">
        <v>50</v>
      </c>
      <c r="AG14" s="12">
        <v>50</v>
      </c>
      <c r="AH14" s="12">
        <v>50</v>
      </c>
      <c r="AI14" s="12">
        <v>50</v>
      </c>
      <c r="AJ14" s="12"/>
      <c r="AK14" s="12"/>
      <c r="AL14" s="12"/>
      <c r="AM14" s="12"/>
      <c r="AN14" s="12"/>
      <c r="AO14" s="24"/>
    </row>
    <row r="15" spans="2:41" ht="30" customHeight="1" x14ac:dyDescent="0.25">
      <c r="B15" s="13"/>
      <c r="C15" s="13"/>
      <c r="D15" s="13"/>
      <c r="E15" s="13"/>
      <c r="F15" s="13"/>
      <c r="G15" s="13">
        <f t="shared" si="0"/>
        <v>11</v>
      </c>
      <c r="H15" s="13"/>
      <c r="I15" s="23">
        <v>100</v>
      </c>
      <c r="J15" s="12">
        <v>100</v>
      </c>
      <c r="K15" s="12">
        <v>100</v>
      </c>
      <c r="L15" s="12">
        <v>100</v>
      </c>
      <c r="M15" s="12">
        <v>100</v>
      </c>
      <c r="N15" s="12">
        <v>100</v>
      </c>
      <c r="O15" s="12">
        <v>100</v>
      </c>
      <c r="P15" s="12">
        <v>100</v>
      </c>
      <c r="Q15" s="12">
        <v>200</v>
      </c>
      <c r="R15" s="12">
        <v>200</v>
      </c>
      <c r="S15" s="12">
        <v>200</v>
      </c>
      <c r="T15" s="12">
        <v>200</v>
      </c>
      <c r="U15" s="12">
        <v>200</v>
      </c>
      <c r="V15" s="12">
        <v>200</v>
      </c>
      <c r="W15" s="12">
        <v>200</v>
      </c>
      <c r="X15" s="12">
        <v>200</v>
      </c>
      <c r="Y15" s="12">
        <v>200</v>
      </c>
      <c r="Z15" s="12">
        <v>200</v>
      </c>
      <c r="AA15" s="12">
        <v>200</v>
      </c>
      <c r="AB15" s="12">
        <v>50</v>
      </c>
      <c r="AC15" s="12">
        <v>50</v>
      </c>
      <c r="AD15" s="12">
        <v>50</v>
      </c>
      <c r="AE15" s="12">
        <v>50</v>
      </c>
      <c r="AF15" s="12">
        <v>50</v>
      </c>
      <c r="AG15" s="12">
        <v>50</v>
      </c>
      <c r="AH15" s="12">
        <v>50</v>
      </c>
      <c r="AI15" s="12">
        <v>50</v>
      </c>
      <c r="AJ15" s="12"/>
      <c r="AK15" s="12"/>
      <c r="AL15" s="12"/>
      <c r="AM15" s="12"/>
      <c r="AN15" s="12"/>
      <c r="AO15" s="24"/>
    </row>
    <row r="16" spans="2:41" ht="30" customHeight="1" x14ac:dyDescent="0.25">
      <c r="B16" s="13"/>
      <c r="C16" s="13"/>
      <c r="D16" s="13"/>
      <c r="E16" s="13"/>
      <c r="F16" s="13"/>
      <c r="G16" s="13">
        <f t="shared" si="0"/>
        <v>12</v>
      </c>
      <c r="H16" s="13"/>
      <c r="I16" s="23">
        <v>100</v>
      </c>
      <c r="J16" s="12">
        <v>100</v>
      </c>
      <c r="K16" s="12">
        <v>100</v>
      </c>
      <c r="L16" s="12">
        <v>100</v>
      </c>
      <c r="M16" s="12">
        <v>100</v>
      </c>
      <c r="N16" s="12">
        <v>100</v>
      </c>
      <c r="O16" s="12">
        <v>100</v>
      </c>
      <c r="P16" s="12">
        <v>100</v>
      </c>
      <c r="Q16" s="12">
        <v>200</v>
      </c>
      <c r="R16" s="12">
        <v>200</v>
      </c>
      <c r="S16" s="12">
        <v>200</v>
      </c>
      <c r="T16" s="12">
        <v>200</v>
      </c>
      <c r="U16" s="12">
        <v>200</v>
      </c>
      <c r="V16" s="12">
        <v>200</v>
      </c>
      <c r="W16" s="12">
        <v>200</v>
      </c>
      <c r="X16" s="12">
        <v>200</v>
      </c>
      <c r="Y16" s="12">
        <v>200</v>
      </c>
      <c r="Z16" s="12">
        <v>200</v>
      </c>
      <c r="AA16" s="12">
        <v>200</v>
      </c>
      <c r="AB16" s="12">
        <v>50</v>
      </c>
      <c r="AC16" s="12">
        <v>50</v>
      </c>
      <c r="AD16" s="12">
        <v>50</v>
      </c>
      <c r="AE16" s="12">
        <v>50</v>
      </c>
      <c r="AF16" s="12">
        <v>50</v>
      </c>
      <c r="AG16" s="12">
        <v>50</v>
      </c>
      <c r="AH16" s="12">
        <v>50</v>
      </c>
      <c r="AI16" s="12">
        <v>50</v>
      </c>
      <c r="AJ16" s="12"/>
      <c r="AK16" s="12"/>
      <c r="AL16" s="12"/>
      <c r="AM16" s="12"/>
      <c r="AN16" s="12"/>
      <c r="AO16" s="24"/>
    </row>
    <row r="17" spans="2:41" ht="30" customHeight="1" x14ac:dyDescent="0.25">
      <c r="B17" s="13"/>
      <c r="C17" s="13"/>
      <c r="D17" s="13"/>
      <c r="E17" s="13"/>
      <c r="F17" s="13"/>
      <c r="G17" s="13">
        <f t="shared" si="0"/>
        <v>13</v>
      </c>
      <c r="H17" s="13"/>
      <c r="I17" s="23">
        <v>100</v>
      </c>
      <c r="J17" s="12">
        <v>100</v>
      </c>
      <c r="K17" s="12">
        <v>100</v>
      </c>
      <c r="L17" s="12">
        <v>100</v>
      </c>
      <c r="M17" s="12">
        <v>100</v>
      </c>
      <c r="N17" s="12">
        <v>100</v>
      </c>
      <c r="O17" s="12">
        <v>200</v>
      </c>
      <c r="P17" s="12">
        <v>200</v>
      </c>
      <c r="Q17" s="12">
        <v>200</v>
      </c>
      <c r="R17" s="12">
        <v>200</v>
      </c>
      <c r="S17" s="12">
        <v>200</v>
      </c>
      <c r="T17" s="12">
        <v>200</v>
      </c>
      <c r="U17" s="12">
        <v>200</v>
      </c>
      <c r="V17" s="12">
        <v>200</v>
      </c>
      <c r="W17" s="12">
        <v>200</v>
      </c>
      <c r="X17" s="12">
        <v>200</v>
      </c>
      <c r="Y17" s="12">
        <v>200</v>
      </c>
      <c r="Z17" s="12">
        <v>200</v>
      </c>
      <c r="AA17" s="12">
        <v>200</v>
      </c>
      <c r="AB17" s="12">
        <v>50</v>
      </c>
      <c r="AC17" s="12">
        <v>50</v>
      </c>
      <c r="AD17" s="12">
        <v>50</v>
      </c>
      <c r="AE17" s="12">
        <v>50</v>
      </c>
      <c r="AF17" s="12">
        <v>50</v>
      </c>
      <c r="AG17" s="12">
        <v>50</v>
      </c>
      <c r="AH17" s="12">
        <v>50</v>
      </c>
      <c r="AI17" s="12">
        <v>50</v>
      </c>
      <c r="AJ17" s="12"/>
      <c r="AK17" s="12"/>
      <c r="AL17" s="12"/>
      <c r="AM17" s="12"/>
      <c r="AN17" s="12"/>
      <c r="AO17" s="24"/>
    </row>
    <row r="18" spans="2:41" ht="30" customHeight="1" x14ac:dyDescent="0.25">
      <c r="B18" s="13"/>
      <c r="C18" s="13"/>
      <c r="D18" s="13"/>
      <c r="E18" s="13"/>
      <c r="F18" s="13"/>
      <c r="G18" s="13">
        <f t="shared" si="0"/>
        <v>14</v>
      </c>
      <c r="H18" s="13"/>
      <c r="I18" s="23">
        <v>100</v>
      </c>
      <c r="J18" s="12">
        <v>100</v>
      </c>
      <c r="K18" s="12">
        <v>100</v>
      </c>
      <c r="L18" s="12">
        <v>100</v>
      </c>
      <c r="M18" s="12">
        <v>100</v>
      </c>
      <c r="N18" s="12">
        <v>100</v>
      </c>
      <c r="O18" s="12">
        <v>200</v>
      </c>
      <c r="P18" s="12">
        <v>200</v>
      </c>
      <c r="Q18" s="12">
        <v>200</v>
      </c>
      <c r="R18" s="12">
        <v>200</v>
      </c>
      <c r="S18" s="12">
        <v>200</v>
      </c>
      <c r="T18" s="12">
        <v>200</v>
      </c>
      <c r="U18" s="12">
        <v>200</v>
      </c>
      <c r="V18" s="12">
        <v>200</v>
      </c>
      <c r="W18" s="12">
        <v>200</v>
      </c>
      <c r="X18" s="12">
        <v>200</v>
      </c>
      <c r="Y18" s="12">
        <v>200</v>
      </c>
      <c r="Z18" s="12">
        <v>200</v>
      </c>
      <c r="AA18" s="12">
        <v>200</v>
      </c>
      <c r="AB18" s="12">
        <v>50</v>
      </c>
      <c r="AC18" s="12">
        <v>50</v>
      </c>
      <c r="AD18" s="12">
        <v>50</v>
      </c>
      <c r="AE18" s="12">
        <v>50</v>
      </c>
      <c r="AF18" s="12">
        <v>50</v>
      </c>
      <c r="AG18" s="12">
        <v>50</v>
      </c>
      <c r="AH18" s="12">
        <v>50</v>
      </c>
      <c r="AI18" s="12">
        <v>50</v>
      </c>
      <c r="AJ18" s="12"/>
      <c r="AK18" s="12"/>
      <c r="AL18" s="12"/>
      <c r="AM18" s="12"/>
      <c r="AN18" s="12"/>
      <c r="AO18" s="24"/>
    </row>
    <row r="19" spans="2:41" ht="30" customHeight="1" x14ac:dyDescent="0.25">
      <c r="B19" s="13"/>
      <c r="C19" s="13"/>
      <c r="D19" s="13"/>
      <c r="E19" s="13"/>
      <c r="F19" s="13"/>
      <c r="G19" s="13">
        <f t="shared" si="0"/>
        <v>15</v>
      </c>
      <c r="H19" s="13"/>
      <c r="I19" s="23"/>
      <c r="J19" s="12">
        <v>100</v>
      </c>
      <c r="K19" s="12">
        <v>100</v>
      </c>
      <c r="L19" s="12">
        <v>100</v>
      </c>
      <c r="M19" s="12">
        <v>100</v>
      </c>
      <c r="N19" s="12">
        <v>200</v>
      </c>
      <c r="O19" s="12">
        <v>200</v>
      </c>
      <c r="P19" s="12">
        <v>200</v>
      </c>
      <c r="Q19" s="12">
        <v>200</v>
      </c>
      <c r="R19" s="12">
        <v>200</v>
      </c>
      <c r="S19" s="12">
        <v>200</v>
      </c>
      <c r="T19" s="12">
        <v>200</v>
      </c>
      <c r="U19" s="12">
        <v>200</v>
      </c>
      <c r="V19" s="12">
        <v>200</v>
      </c>
      <c r="W19" s="12">
        <v>200</v>
      </c>
      <c r="X19" s="12">
        <v>200</v>
      </c>
      <c r="Y19" s="12">
        <v>200</v>
      </c>
      <c r="Z19" s="12">
        <v>200</v>
      </c>
      <c r="AA19" s="12">
        <v>200</v>
      </c>
      <c r="AB19" s="12">
        <v>50</v>
      </c>
      <c r="AC19" s="12">
        <v>50</v>
      </c>
      <c r="AD19" s="12">
        <v>50</v>
      </c>
      <c r="AE19" s="12">
        <v>50</v>
      </c>
      <c r="AF19" s="12">
        <v>50</v>
      </c>
      <c r="AG19" s="12">
        <v>50</v>
      </c>
      <c r="AH19" s="12">
        <v>50</v>
      </c>
      <c r="AI19" s="12">
        <v>50</v>
      </c>
      <c r="AJ19" s="12"/>
      <c r="AK19" s="12"/>
      <c r="AL19" s="12"/>
      <c r="AM19" s="12"/>
      <c r="AN19" s="12"/>
      <c r="AO19" s="24"/>
    </row>
    <row r="20" spans="2:41" ht="30" customHeight="1" x14ac:dyDescent="0.25">
      <c r="B20" s="13"/>
      <c r="C20" s="13"/>
      <c r="D20" s="13"/>
      <c r="E20" s="13"/>
      <c r="F20" s="13"/>
      <c r="G20" s="13">
        <f t="shared" si="0"/>
        <v>16</v>
      </c>
      <c r="H20" s="13"/>
      <c r="I20" s="23"/>
      <c r="J20" s="12">
        <v>100</v>
      </c>
      <c r="K20" s="12">
        <v>100</v>
      </c>
      <c r="L20" s="12">
        <v>100</v>
      </c>
      <c r="M20" s="12">
        <v>100</v>
      </c>
      <c r="N20" s="12">
        <v>200</v>
      </c>
      <c r="O20" s="12">
        <v>200</v>
      </c>
      <c r="P20" s="12">
        <v>200</v>
      </c>
      <c r="Q20" s="12">
        <v>200</v>
      </c>
      <c r="R20" s="12">
        <v>200</v>
      </c>
      <c r="S20" s="12">
        <v>200</v>
      </c>
      <c r="T20" s="12">
        <v>200</v>
      </c>
      <c r="U20" s="12">
        <v>200</v>
      </c>
      <c r="V20" s="12">
        <v>200</v>
      </c>
      <c r="W20" s="12">
        <v>200</v>
      </c>
      <c r="X20" s="12">
        <v>200</v>
      </c>
      <c r="Y20" s="12">
        <v>200</v>
      </c>
      <c r="Z20" s="12">
        <v>200</v>
      </c>
      <c r="AA20" s="12">
        <v>200</v>
      </c>
      <c r="AB20" s="12">
        <v>50</v>
      </c>
      <c r="AC20" s="12">
        <v>50</v>
      </c>
      <c r="AD20" s="12">
        <v>50</v>
      </c>
      <c r="AE20" s="12">
        <v>50</v>
      </c>
      <c r="AF20" s="12">
        <v>50</v>
      </c>
      <c r="AG20" s="12">
        <v>50</v>
      </c>
      <c r="AH20" s="12">
        <v>50</v>
      </c>
      <c r="AI20" s="12"/>
      <c r="AJ20" s="12"/>
      <c r="AK20" s="12"/>
      <c r="AL20" s="12"/>
      <c r="AM20" s="12"/>
      <c r="AN20" s="12"/>
      <c r="AO20" s="24"/>
    </row>
    <row r="21" spans="2:41" ht="30" customHeight="1" x14ac:dyDescent="0.25">
      <c r="B21" s="13"/>
      <c r="C21" s="13"/>
      <c r="D21" s="13"/>
      <c r="E21" s="13"/>
      <c r="F21" s="13"/>
      <c r="G21" s="13">
        <f t="shared" si="0"/>
        <v>17</v>
      </c>
      <c r="H21" s="13"/>
      <c r="I21" s="23"/>
      <c r="J21" s="12">
        <v>100</v>
      </c>
      <c r="K21" s="12">
        <v>100</v>
      </c>
      <c r="L21" s="12">
        <v>100</v>
      </c>
      <c r="M21" s="12">
        <v>200</v>
      </c>
      <c r="N21" s="12">
        <v>200</v>
      </c>
      <c r="O21" s="12">
        <v>200</v>
      </c>
      <c r="P21" s="12">
        <v>200</v>
      </c>
      <c r="Q21" s="12">
        <v>200</v>
      </c>
      <c r="R21" s="12">
        <v>200</v>
      </c>
      <c r="S21" s="12">
        <v>200</v>
      </c>
      <c r="T21" s="12">
        <v>200</v>
      </c>
      <c r="U21" s="12">
        <v>200</v>
      </c>
      <c r="V21" s="12">
        <v>200</v>
      </c>
      <c r="W21" s="12">
        <v>200</v>
      </c>
      <c r="X21" s="12">
        <v>200</v>
      </c>
      <c r="Y21" s="12">
        <v>200</v>
      </c>
      <c r="Z21" s="12">
        <v>200</v>
      </c>
      <c r="AA21" s="12">
        <v>200</v>
      </c>
      <c r="AB21" s="12">
        <v>50</v>
      </c>
      <c r="AC21" s="12">
        <v>50</v>
      </c>
      <c r="AD21" s="12">
        <v>50</v>
      </c>
      <c r="AE21" s="12">
        <v>50</v>
      </c>
      <c r="AF21" s="12">
        <v>50</v>
      </c>
      <c r="AG21" s="12">
        <v>50</v>
      </c>
      <c r="AH21" s="12"/>
      <c r="AI21" s="12"/>
      <c r="AJ21" s="12"/>
      <c r="AK21" s="12"/>
      <c r="AL21" s="12"/>
      <c r="AM21" s="12"/>
      <c r="AN21" s="12"/>
      <c r="AO21" s="24"/>
    </row>
    <row r="22" spans="2:41" ht="30" customHeight="1" x14ac:dyDescent="0.25">
      <c r="B22" s="13"/>
      <c r="C22" s="13"/>
      <c r="D22" s="13"/>
      <c r="E22" s="13"/>
      <c r="F22" s="13"/>
      <c r="G22" s="13">
        <f t="shared" si="0"/>
        <v>18</v>
      </c>
      <c r="H22" s="13"/>
      <c r="I22" s="23"/>
      <c r="J22" s="12"/>
      <c r="K22" s="12">
        <v>100</v>
      </c>
      <c r="L22" s="12">
        <v>100</v>
      </c>
      <c r="M22" s="12">
        <v>200</v>
      </c>
      <c r="N22" s="12">
        <v>200</v>
      </c>
      <c r="O22" s="12">
        <v>200</v>
      </c>
      <c r="P22" s="12">
        <v>200</v>
      </c>
      <c r="Q22" s="12">
        <v>200</v>
      </c>
      <c r="R22" s="12">
        <v>200</v>
      </c>
      <c r="S22" s="12">
        <v>200</v>
      </c>
      <c r="T22" s="12">
        <v>200</v>
      </c>
      <c r="U22" s="12">
        <v>200</v>
      </c>
      <c r="V22" s="12">
        <v>200</v>
      </c>
      <c r="W22" s="12">
        <v>200</v>
      </c>
      <c r="X22" s="12">
        <v>200</v>
      </c>
      <c r="Y22" s="12">
        <v>200</v>
      </c>
      <c r="Z22" s="12">
        <v>200</v>
      </c>
      <c r="AA22" s="12">
        <v>200</v>
      </c>
      <c r="AB22" s="12">
        <v>50</v>
      </c>
      <c r="AC22" s="12">
        <v>50</v>
      </c>
      <c r="AD22" s="12">
        <v>50</v>
      </c>
      <c r="AE22" s="12">
        <v>50</v>
      </c>
      <c r="AF22" s="12"/>
      <c r="AG22" s="12"/>
      <c r="AH22" s="12"/>
      <c r="AI22" s="12"/>
      <c r="AJ22" s="12"/>
      <c r="AK22" s="12"/>
      <c r="AL22" s="12"/>
      <c r="AM22" s="12"/>
      <c r="AN22" s="12"/>
      <c r="AO22" s="24"/>
    </row>
    <row r="23" spans="2:41" ht="30" customHeight="1" thickBot="1" x14ac:dyDescent="0.3">
      <c r="B23" s="13"/>
      <c r="C23" s="13"/>
      <c r="D23" s="13"/>
      <c r="E23" s="13"/>
      <c r="F23" s="13"/>
      <c r="G23" s="13">
        <f t="shared" si="0"/>
        <v>19</v>
      </c>
      <c r="H23" s="13"/>
      <c r="I23" s="25"/>
      <c r="J23" s="26"/>
      <c r="K23" s="26"/>
      <c r="L23" s="26"/>
      <c r="M23" s="26">
        <v>200</v>
      </c>
      <c r="N23" s="26">
        <v>200</v>
      </c>
      <c r="O23" s="26">
        <v>200</v>
      </c>
      <c r="P23" s="26">
        <v>200</v>
      </c>
      <c r="Q23" s="26">
        <v>200</v>
      </c>
      <c r="R23" s="26">
        <v>200</v>
      </c>
      <c r="S23" s="26">
        <v>200</v>
      </c>
      <c r="T23" s="26">
        <v>200</v>
      </c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7"/>
    </row>
    <row r="24" spans="2:41" ht="30" customHeight="1" x14ac:dyDescent="0.25"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</row>
    <row r="25" spans="2:41" ht="30" customHeight="1" x14ac:dyDescent="0.25">
      <c r="B25" s="13"/>
      <c r="C25" s="13"/>
      <c r="D25" s="13"/>
      <c r="E25" s="13"/>
      <c r="F25" s="13"/>
      <c r="G25" s="13"/>
      <c r="H25" s="13"/>
      <c r="I25" s="13">
        <f>1</f>
        <v>1</v>
      </c>
      <c r="J25" s="13">
        <f>I25+1</f>
        <v>2</v>
      </c>
      <c r="K25" s="13">
        <f t="shared" ref="K25:AO25" si="1">J25+1</f>
        <v>3</v>
      </c>
      <c r="L25" s="13">
        <f t="shared" si="1"/>
        <v>4</v>
      </c>
      <c r="M25" s="13">
        <f t="shared" si="1"/>
        <v>5</v>
      </c>
      <c r="N25" s="13">
        <f t="shared" si="1"/>
        <v>6</v>
      </c>
      <c r="O25" s="13">
        <f t="shared" si="1"/>
        <v>7</v>
      </c>
      <c r="P25" s="13">
        <f t="shared" si="1"/>
        <v>8</v>
      </c>
      <c r="Q25" s="13">
        <f t="shared" si="1"/>
        <v>9</v>
      </c>
      <c r="R25" s="13">
        <f t="shared" si="1"/>
        <v>10</v>
      </c>
      <c r="S25" s="13">
        <f t="shared" si="1"/>
        <v>11</v>
      </c>
      <c r="T25" s="13">
        <f t="shared" si="1"/>
        <v>12</v>
      </c>
      <c r="U25" s="13">
        <f t="shared" si="1"/>
        <v>13</v>
      </c>
      <c r="V25" s="13">
        <f t="shared" si="1"/>
        <v>14</v>
      </c>
      <c r="W25" s="13">
        <f t="shared" si="1"/>
        <v>15</v>
      </c>
      <c r="X25" s="13">
        <f t="shared" si="1"/>
        <v>16</v>
      </c>
      <c r="Y25" s="13">
        <f t="shared" si="1"/>
        <v>17</v>
      </c>
      <c r="Z25" s="13">
        <f t="shared" si="1"/>
        <v>18</v>
      </c>
      <c r="AA25" s="13">
        <f t="shared" si="1"/>
        <v>19</v>
      </c>
      <c r="AB25" s="13">
        <f t="shared" si="1"/>
        <v>20</v>
      </c>
      <c r="AC25" s="13">
        <f t="shared" si="1"/>
        <v>21</v>
      </c>
      <c r="AD25" s="13">
        <f t="shared" si="1"/>
        <v>22</v>
      </c>
      <c r="AE25" s="13">
        <f t="shared" si="1"/>
        <v>23</v>
      </c>
      <c r="AF25" s="13">
        <f t="shared" si="1"/>
        <v>24</v>
      </c>
      <c r="AG25" s="13">
        <f t="shared" si="1"/>
        <v>25</v>
      </c>
      <c r="AH25" s="13">
        <f t="shared" si="1"/>
        <v>26</v>
      </c>
      <c r="AI25" s="13">
        <f t="shared" si="1"/>
        <v>27</v>
      </c>
      <c r="AJ25" s="13">
        <f t="shared" si="1"/>
        <v>28</v>
      </c>
      <c r="AK25" s="13">
        <f t="shared" si="1"/>
        <v>29</v>
      </c>
      <c r="AL25" s="13">
        <f t="shared" si="1"/>
        <v>30</v>
      </c>
      <c r="AM25" s="13">
        <f t="shared" si="1"/>
        <v>31</v>
      </c>
      <c r="AN25" s="13">
        <f t="shared" si="1"/>
        <v>32</v>
      </c>
      <c r="AO25" s="13">
        <f t="shared" si="1"/>
        <v>33</v>
      </c>
    </row>
  </sheetData>
  <conditionalFormatting sqref="I5:AO23">
    <cfRule type="colorScale" priority="1">
      <colorScale>
        <cfvo type="min"/>
        <cfvo type="max"/>
        <color rgb="FFFFFF00"/>
        <color rgb="FF0070C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CD509-A13F-4E77-80BA-FB45B6C409F2}">
  <sheetPr codeName="Sheet31"/>
  <dimension ref="B3:AO25"/>
  <sheetViews>
    <sheetView zoomScaleNormal="100" workbookViewId="0">
      <selection activeCell="E3" sqref="E3"/>
    </sheetView>
  </sheetViews>
  <sheetFormatPr baseColWidth="10" defaultColWidth="5.6640625" defaultRowHeight="30" customHeight="1" x14ac:dyDescent="0.2"/>
  <cols>
    <col min="1" max="5" width="6" customWidth="1"/>
    <col min="9" max="11" width="5.6640625" customWidth="1"/>
    <col min="23" max="23" width="6.5" bestFit="1" customWidth="1"/>
  </cols>
  <sheetData>
    <row r="3" spans="2:41" ht="30" customHeight="1" x14ac:dyDescent="0.25">
      <c r="I3" s="2" t="s">
        <v>51</v>
      </c>
      <c r="O3" s="55"/>
    </row>
    <row r="4" spans="2:41" ht="30" customHeight="1" thickBot="1" x14ac:dyDescent="0.25"/>
    <row r="5" spans="2:41" ht="30" customHeight="1" x14ac:dyDescent="0.25">
      <c r="B5" s="13"/>
      <c r="C5" s="13"/>
      <c r="D5" s="13"/>
      <c r="E5" s="13"/>
      <c r="F5" s="13"/>
      <c r="G5" s="13">
        <f>1</f>
        <v>1</v>
      </c>
      <c r="H5" s="13"/>
      <c r="I5" s="20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>
        <v>0.01</v>
      </c>
      <c r="V5" s="21">
        <v>0.01</v>
      </c>
      <c r="W5" s="21">
        <v>0.01</v>
      </c>
      <c r="X5" s="21">
        <v>0.01</v>
      </c>
      <c r="Y5" s="21">
        <v>0.01</v>
      </c>
      <c r="Z5" s="21">
        <v>0.01</v>
      </c>
      <c r="AA5" s="21">
        <v>0.01</v>
      </c>
      <c r="AB5" s="21">
        <v>0.01</v>
      </c>
      <c r="AC5" s="21">
        <v>0.01</v>
      </c>
      <c r="AD5" s="21">
        <v>0.01</v>
      </c>
      <c r="AE5" s="21">
        <v>0.01</v>
      </c>
      <c r="AF5" s="21">
        <v>0.01</v>
      </c>
      <c r="AG5" s="21">
        <v>0.01</v>
      </c>
      <c r="AH5" s="21">
        <v>0.01</v>
      </c>
      <c r="AI5" s="21">
        <v>0.01</v>
      </c>
      <c r="AJ5" s="21">
        <v>0.01</v>
      </c>
      <c r="AK5" s="21">
        <v>0.01</v>
      </c>
      <c r="AL5" s="21">
        <v>0.01</v>
      </c>
      <c r="AM5" s="21">
        <v>0.01</v>
      </c>
      <c r="AN5" s="21">
        <v>0.01</v>
      </c>
      <c r="AO5" s="22"/>
    </row>
    <row r="6" spans="2:41" ht="30" customHeight="1" x14ac:dyDescent="0.25">
      <c r="B6" s="13"/>
      <c r="C6" s="13"/>
      <c r="D6" s="13"/>
      <c r="E6" s="13"/>
      <c r="F6" s="13"/>
      <c r="G6" s="13">
        <f>G5+1</f>
        <v>2</v>
      </c>
      <c r="H6" s="13"/>
      <c r="I6" s="23"/>
      <c r="J6" s="12"/>
      <c r="K6" s="12">
        <v>0.01</v>
      </c>
      <c r="L6" s="12">
        <v>0.01</v>
      </c>
      <c r="M6" s="12">
        <v>0.01</v>
      </c>
      <c r="N6" s="12">
        <v>0.01</v>
      </c>
      <c r="O6" s="12">
        <v>0.01</v>
      </c>
      <c r="P6" s="12">
        <v>0.01</v>
      </c>
      <c r="Q6" s="12">
        <v>0.01</v>
      </c>
      <c r="R6" s="12">
        <v>0.01</v>
      </c>
      <c r="S6" s="12">
        <v>0.01</v>
      </c>
      <c r="T6" s="12">
        <v>0.01</v>
      </c>
      <c r="U6" s="12">
        <v>0.01</v>
      </c>
      <c r="V6" s="12">
        <v>0.01</v>
      </c>
      <c r="W6" s="12">
        <v>0.01</v>
      </c>
      <c r="X6" s="12">
        <v>0.01</v>
      </c>
      <c r="Y6" s="12">
        <v>0.01</v>
      </c>
      <c r="Z6" s="12">
        <v>0.01</v>
      </c>
      <c r="AA6" s="12">
        <v>0.01</v>
      </c>
      <c r="AB6" s="12">
        <v>0.01</v>
      </c>
      <c r="AC6" s="12">
        <v>0.01</v>
      </c>
      <c r="AD6" s="12">
        <v>0.01</v>
      </c>
      <c r="AE6" s="12">
        <v>0.01</v>
      </c>
      <c r="AF6" s="12">
        <v>0.01</v>
      </c>
      <c r="AG6" s="12">
        <v>0.01</v>
      </c>
      <c r="AH6" s="12">
        <v>0.01</v>
      </c>
      <c r="AI6" s="12">
        <v>0.01</v>
      </c>
      <c r="AJ6" s="12">
        <v>0.01</v>
      </c>
      <c r="AK6" s="12">
        <v>0.01</v>
      </c>
      <c r="AL6" s="12">
        <v>0.01</v>
      </c>
      <c r="AM6" s="12">
        <v>0.01</v>
      </c>
      <c r="AN6" s="12">
        <v>0.01</v>
      </c>
      <c r="AO6" s="24">
        <v>0.01</v>
      </c>
    </row>
    <row r="7" spans="2:41" ht="30" customHeight="1" x14ac:dyDescent="0.25">
      <c r="B7" s="13"/>
      <c r="C7" s="13"/>
      <c r="D7" s="13"/>
      <c r="E7" s="13"/>
      <c r="F7" s="13"/>
      <c r="G7" s="13">
        <f t="shared" ref="G7:G23" si="0">G6+1</f>
        <v>3</v>
      </c>
      <c r="H7" s="13"/>
      <c r="I7" s="23"/>
      <c r="J7" s="12">
        <v>0.01</v>
      </c>
      <c r="K7" s="12">
        <v>0.01</v>
      </c>
      <c r="L7" s="12">
        <v>0.01</v>
      </c>
      <c r="M7" s="12">
        <v>0.01</v>
      </c>
      <c r="N7" s="12">
        <v>0.01</v>
      </c>
      <c r="O7" s="12">
        <v>0.01</v>
      </c>
      <c r="P7" s="12">
        <v>0.01</v>
      </c>
      <c r="Q7" s="12">
        <v>0.01</v>
      </c>
      <c r="R7" s="12">
        <v>0.01</v>
      </c>
      <c r="S7" s="12">
        <v>0.01</v>
      </c>
      <c r="T7" s="12">
        <v>0.01</v>
      </c>
      <c r="U7" s="12">
        <v>0.01</v>
      </c>
      <c r="V7" s="12">
        <v>0.01</v>
      </c>
      <c r="W7" s="12">
        <v>0.01</v>
      </c>
      <c r="X7" s="12">
        <v>0.01</v>
      </c>
      <c r="Y7" s="12">
        <v>0.01</v>
      </c>
      <c r="Z7" s="12">
        <v>0.01</v>
      </c>
      <c r="AA7" s="12">
        <v>0.01</v>
      </c>
      <c r="AB7" s="12">
        <v>0.01</v>
      </c>
      <c r="AC7" s="12">
        <v>0.01</v>
      </c>
      <c r="AD7" s="12">
        <v>0.01</v>
      </c>
      <c r="AE7" s="12">
        <v>0.01</v>
      </c>
      <c r="AF7" s="12">
        <v>0.01</v>
      </c>
      <c r="AG7" s="12">
        <v>0.01</v>
      </c>
      <c r="AH7" s="12">
        <v>0.01</v>
      </c>
      <c r="AI7" s="12">
        <v>0.01</v>
      </c>
      <c r="AJ7" s="12">
        <v>0.01</v>
      </c>
      <c r="AK7" s="12">
        <v>0.01</v>
      </c>
      <c r="AL7" s="12">
        <v>0.01</v>
      </c>
      <c r="AM7" s="12">
        <v>0.01</v>
      </c>
      <c r="AN7" s="12">
        <v>0.01</v>
      </c>
      <c r="AO7" s="24">
        <v>0.01</v>
      </c>
    </row>
    <row r="8" spans="2:41" ht="30" customHeight="1" x14ac:dyDescent="0.25">
      <c r="B8" s="13"/>
      <c r="C8" s="13"/>
      <c r="D8" s="13"/>
      <c r="E8" s="13"/>
      <c r="F8" s="13"/>
      <c r="G8" s="13">
        <f t="shared" si="0"/>
        <v>4</v>
      </c>
      <c r="H8" s="13"/>
      <c r="I8" s="23">
        <v>0.01</v>
      </c>
      <c r="J8" s="12">
        <v>0.01</v>
      </c>
      <c r="K8" s="12">
        <v>0.01</v>
      </c>
      <c r="L8" s="12">
        <v>0.01</v>
      </c>
      <c r="M8" s="12">
        <v>0.01</v>
      </c>
      <c r="N8" s="12">
        <v>0.01</v>
      </c>
      <c r="O8" s="12">
        <v>0.01</v>
      </c>
      <c r="P8" s="12">
        <v>0.01</v>
      </c>
      <c r="Q8" s="12">
        <v>0.01</v>
      </c>
      <c r="R8" s="12">
        <v>0.01</v>
      </c>
      <c r="S8" s="12">
        <v>0.01</v>
      </c>
      <c r="T8" s="12">
        <v>0.01</v>
      </c>
      <c r="U8" s="12">
        <v>0.01</v>
      </c>
      <c r="V8" s="12">
        <v>0.01</v>
      </c>
      <c r="W8" s="12">
        <v>0.01</v>
      </c>
      <c r="X8" s="12">
        <v>0.01</v>
      </c>
      <c r="Y8" s="12">
        <v>0.01</v>
      </c>
      <c r="Z8" s="12">
        <v>0.01</v>
      </c>
      <c r="AA8" s="12">
        <v>0.01</v>
      </c>
      <c r="AB8" s="12">
        <v>0.01</v>
      </c>
      <c r="AC8" s="12">
        <v>0.01</v>
      </c>
      <c r="AD8" s="12">
        <v>0.01</v>
      </c>
      <c r="AE8" s="12">
        <v>0.01</v>
      </c>
      <c r="AF8" s="12">
        <v>0.01</v>
      </c>
      <c r="AG8" s="12">
        <v>0.01</v>
      </c>
      <c r="AH8" s="12">
        <v>0.01</v>
      </c>
      <c r="AI8" s="12">
        <v>0.01</v>
      </c>
      <c r="AJ8" s="12">
        <v>0.01</v>
      </c>
      <c r="AK8" s="12">
        <v>0.01</v>
      </c>
      <c r="AL8" s="12">
        <v>0.01</v>
      </c>
      <c r="AM8" s="12">
        <v>0.01</v>
      </c>
      <c r="AN8" s="12">
        <v>0.01</v>
      </c>
      <c r="AO8" s="24">
        <v>0.01</v>
      </c>
    </row>
    <row r="9" spans="2:41" ht="30" customHeight="1" x14ac:dyDescent="0.25">
      <c r="B9" s="13"/>
      <c r="C9" s="13"/>
      <c r="D9" s="13"/>
      <c r="E9" s="13"/>
      <c r="F9" s="13"/>
      <c r="G9" s="13">
        <f t="shared" si="0"/>
        <v>5</v>
      </c>
      <c r="H9" s="13"/>
      <c r="I9" s="23">
        <v>0.01</v>
      </c>
      <c r="J9" s="12">
        <v>0.01</v>
      </c>
      <c r="K9" s="12">
        <v>0.01</v>
      </c>
      <c r="L9" s="12">
        <v>0.01</v>
      </c>
      <c r="M9" s="12">
        <v>0.01</v>
      </c>
      <c r="N9" s="12">
        <v>0.01</v>
      </c>
      <c r="O9" s="12">
        <v>0.01</v>
      </c>
      <c r="P9" s="12">
        <v>0.01</v>
      </c>
      <c r="Q9" s="12">
        <v>0.01</v>
      </c>
      <c r="R9" s="12">
        <v>0.01</v>
      </c>
      <c r="S9" s="12">
        <v>0.01</v>
      </c>
      <c r="T9" s="12">
        <v>0.01</v>
      </c>
      <c r="U9" s="12">
        <v>0.01</v>
      </c>
      <c r="V9" s="12">
        <v>0.01</v>
      </c>
      <c r="W9" s="12">
        <v>0.01</v>
      </c>
      <c r="X9" s="12">
        <v>0.01</v>
      </c>
      <c r="Y9" s="12">
        <v>0.01</v>
      </c>
      <c r="Z9" s="12">
        <v>0.01</v>
      </c>
      <c r="AA9" s="12">
        <v>0.01</v>
      </c>
      <c r="AB9" s="12">
        <v>0.01</v>
      </c>
      <c r="AC9" s="12">
        <v>0.01</v>
      </c>
      <c r="AD9" s="12">
        <v>0.01</v>
      </c>
      <c r="AE9" s="12">
        <v>0.01</v>
      </c>
      <c r="AF9" s="12">
        <v>0.01</v>
      </c>
      <c r="AG9" s="12">
        <v>0.01</v>
      </c>
      <c r="AH9" s="12">
        <v>0.01</v>
      </c>
      <c r="AI9" s="12">
        <v>0.01</v>
      </c>
      <c r="AJ9" s="12">
        <v>0.01</v>
      </c>
      <c r="AK9" s="12">
        <v>0.01</v>
      </c>
      <c r="AL9" s="12">
        <v>0.01</v>
      </c>
      <c r="AM9" s="12">
        <v>0.01</v>
      </c>
      <c r="AN9" s="12">
        <v>0.01</v>
      </c>
      <c r="AO9" s="24">
        <v>0.01</v>
      </c>
    </row>
    <row r="10" spans="2:41" ht="30" customHeight="1" x14ac:dyDescent="0.25">
      <c r="B10" s="13"/>
      <c r="C10" s="13"/>
      <c r="D10" s="13"/>
      <c r="E10" s="13"/>
      <c r="F10" s="13"/>
      <c r="G10" s="13">
        <f t="shared" si="0"/>
        <v>6</v>
      </c>
      <c r="H10" s="13"/>
      <c r="I10" s="23">
        <v>0.01</v>
      </c>
      <c r="J10" s="12">
        <v>0.01</v>
      </c>
      <c r="K10" s="12">
        <v>0.01</v>
      </c>
      <c r="L10" s="12">
        <v>0.01</v>
      </c>
      <c r="M10" s="12">
        <v>0.01</v>
      </c>
      <c r="N10" s="12">
        <v>0.01</v>
      </c>
      <c r="O10" s="12">
        <v>0.01</v>
      </c>
      <c r="P10" s="12">
        <v>0.01</v>
      </c>
      <c r="Q10" s="12">
        <v>0.01</v>
      </c>
      <c r="R10" s="12">
        <v>0.01</v>
      </c>
      <c r="S10" s="12">
        <v>0.01</v>
      </c>
      <c r="T10" s="12">
        <v>0.01</v>
      </c>
      <c r="U10" s="12">
        <v>0.01</v>
      </c>
      <c r="V10" s="12">
        <v>0.01</v>
      </c>
      <c r="W10" s="12">
        <v>0.01</v>
      </c>
      <c r="X10" s="12">
        <v>0.01</v>
      </c>
      <c r="Y10" s="12">
        <v>0.01</v>
      </c>
      <c r="Z10" s="12">
        <v>0.01</v>
      </c>
      <c r="AA10" s="12">
        <v>0.01</v>
      </c>
      <c r="AB10" s="12">
        <v>0.01</v>
      </c>
      <c r="AC10" s="12">
        <v>0.01</v>
      </c>
      <c r="AD10" s="12">
        <v>0.01</v>
      </c>
      <c r="AE10" s="12">
        <v>0.01</v>
      </c>
      <c r="AF10" s="12">
        <v>0.01</v>
      </c>
      <c r="AG10" s="12">
        <v>0.01</v>
      </c>
      <c r="AH10" s="12">
        <v>0.01</v>
      </c>
      <c r="AI10" s="12">
        <v>0.01</v>
      </c>
      <c r="AJ10" s="12">
        <v>0.01</v>
      </c>
      <c r="AK10" s="12">
        <v>0.01</v>
      </c>
      <c r="AL10" s="12">
        <v>0.01</v>
      </c>
      <c r="AM10" s="12">
        <v>0.01</v>
      </c>
      <c r="AN10" s="12">
        <v>0.01</v>
      </c>
      <c r="AO10" s="24">
        <v>0.01</v>
      </c>
    </row>
    <row r="11" spans="2:41" ht="30" customHeight="1" x14ac:dyDescent="0.25">
      <c r="B11" s="13"/>
      <c r="C11" s="13"/>
      <c r="D11" s="13"/>
      <c r="E11" s="13"/>
      <c r="F11" s="13"/>
      <c r="G11" s="13">
        <f t="shared" si="0"/>
        <v>7</v>
      </c>
      <c r="H11" s="13"/>
      <c r="I11" s="23">
        <v>0.01</v>
      </c>
      <c r="J11" s="12">
        <v>0.01</v>
      </c>
      <c r="K11" s="12">
        <v>0.01</v>
      </c>
      <c r="L11" s="12">
        <v>0.01</v>
      </c>
      <c r="M11" s="12">
        <v>0.01</v>
      </c>
      <c r="N11" s="12">
        <v>0.01</v>
      </c>
      <c r="O11" s="12">
        <v>0.01</v>
      </c>
      <c r="P11" s="12">
        <v>0.01</v>
      </c>
      <c r="Q11" s="12">
        <v>0.01</v>
      </c>
      <c r="R11" s="12">
        <v>0.01</v>
      </c>
      <c r="S11" s="12">
        <v>0.01</v>
      </c>
      <c r="T11" s="12">
        <v>0.01</v>
      </c>
      <c r="U11" s="12">
        <v>0.01</v>
      </c>
      <c r="V11" s="12">
        <v>0.01</v>
      </c>
      <c r="W11" s="12">
        <v>0.01</v>
      </c>
      <c r="X11" s="12">
        <v>0.01</v>
      </c>
      <c r="Y11" s="12">
        <v>0.01</v>
      </c>
      <c r="Z11" s="12">
        <v>0.01</v>
      </c>
      <c r="AA11" s="12">
        <v>0.01</v>
      </c>
      <c r="AB11" s="12">
        <v>0.01</v>
      </c>
      <c r="AC11" s="12">
        <v>0.01</v>
      </c>
      <c r="AD11" s="12">
        <v>0.01</v>
      </c>
      <c r="AE11" s="12">
        <v>0.01</v>
      </c>
      <c r="AF11" s="12">
        <v>0.01</v>
      </c>
      <c r="AG11" s="12">
        <v>0.01</v>
      </c>
      <c r="AH11" s="12">
        <v>0.01</v>
      </c>
      <c r="AI11" s="12">
        <v>0.01</v>
      </c>
      <c r="AJ11" s="12">
        <v>0.01</v>
      </c>
      <c r="AK11" s="12">
        <v>0.01</v>
      </c>
      <c r="AL11" s="12">
        <v>0.01</v>
      </c>
      <c r="AM11" s="12">
        <v>0.01</v>
      </c>
      <c r="AN11" s="12">
        <v>0.01</v>
      </c>
      <c r="AO11" s="24">
        <v>0.01</v>
      </c>
    </row>
    <row r="12" spans="2:41" ht="30" customHeight="1" x14ac:dyDescent="0.25">
      <c r="B12" s="13"/>
      <c r="C12" s="13"/>
      <c r="D12" s="13"/>
      <c r="E12" s="13"/>
      <c r="F12" s="13"/>
      <c r="G12" s="13">
        <f t="shared" si="0"/>
        <v>8</v>
      </c>
      <c r="H12" s="13"/>
      <c r="I12" s="23">
        <v>0.01</v>
      </c>
      <c r="J12" s="12">
        <v>0.01</v>
      </c>
      <c r="K12" s="12">
        <v>0.01</v>
      </c>
      <c r="L12" s="12">
        <v>0.01</v>
      </c>
      <c r="M12" s="12">
        <v>0.01</v>
      </c>
      <c r="N12" s="12">
        <v>0.01</v>
      </c>
      <c r="O12" s="12">
        <v>0.01</v>
      </c>
      <c r="P12" s="12">
        <v>0.01</v>
      </c>
      <c r="Q12" s="12">
        <v>0.01</v>
      </c>
      <c r="R12" s="12">
        <v>0.01</v>
      </c>
      <c r="S12" s="12">
        <v>0.01</v>
      </c>
      <c r="T12" s="12">
        <v>0.01</v>
      </c>
      <c r="U12" s="12">
        <v>0.01</v>
      </c>
      <c r="V12" s="12">
        <v>0.01</v>
      </c>
      <c r="W12" s="12">
        <v>0.01</v>
      </c>
      <c r="X12" s="12">
        <v>0.01</v>
      </c>
      <c r="Y12" s="12">
        <v>0.01</v>
      </c>
      <c r="Z12" s="12">
        <v>0.01</v>
      </c>
      <c r="AA12" s="12">
        <v>0.01</v>
      </c>
      <c r="AB12" s="12">
        <v>0.01</v>
      </c>
      <c r="AC12" s="12">
        <v>0.01</v>
      </c>
      <c r="AD12" s="12">
        <v>0.01</v>
      </c>
      <c r="AE12" s="12">
        <v>0.01</v>
      </c>
      <c r="AF12" s="12">
        <v>0.01</v>
      </c>
      <c r="AG12" s="12">
        <v>0.01</v>
      </c>
      <c r="AH12" s="12">
        <v>0.01</v>
      </c>
      <c r="AI12" s="12">
        <v>0.01</v>
      </c>
      <c r="AJ12" s="12">
        <v>0.01</v>
      </c>
      <c r="AK12" s="12">
        <v>0.01</v>
      </c>
      <c r="AL12" s="12">
        <v>0.01</v>
      </c>
      <c r="AM12" s="12">
        <v>0.01</v>
      </c>
      <c r="AN12" s="12"/>
      <c r="AO12" s="24"/>
    </row>
    <row r="13" spans="2:41" ht="30" customHeight="1" x14ac:dyDescent="0.25">
      <c r="B13" s="13"/>
      <c r="C13" s="13"/>
      <c r="D13" s="13"/>
      <c r="E13" s="13"/>
      <c r="F13" s="13"/>
      <c r="G13" s="13">
        <f t="shared" si="0"/>
        <v>9</v>
      </c>
      <c r="H13" s="13"/>
      <c r="I13" s="23">
        <v>0.01</v>
      </c>
      <c r="J13" s="12">
        <v>0.01</v>
      </c>
      <c r="K13" s="12">
        <v>0.01</v>
      </c>
      <c r="L13" s="12">
        <v>0.01</v>
      </c>
      <c r="M13" s="12">
        <v>0.01</v>
      </c>
      <c r="N13" s="12">
        <v>0.01</v>
      </c>
      <c r="O13" s="12">
        <v>0.01</v>
      </c>
      <c r="P13" s="12">
        <v>0.01</v>
      </c>
      <c r="Q13" s="12">
        <v>0.01</v>
      </c>
      <c r="R13" s="12">
        <v>0.01</v>
      </c>
      <c r="S13" s="12">
        <v>0.01</v>
      </c>
      <c r="T13" s="12">
        <v>0.01</v>
      </c>
      <c r="U13" s="12">
        <v>0.01</v>
      </c>
      <c r="V13" s="12">
        <v>0.01</v>
      </c>
      <c r="W13" s="12">
        <v>0.01</v>
      </c>
      <c r="X13" s="12">
        <v>0.01</v>
      </c>
      <c r="Y13" s="12">
        <v>0.01</v>
      </c>
      <c r="Z13" s="12">
        <v>0.01</v>
      </c>
      <c r="AA13" s="12">
        <v>0.01</v>
      </c>
      <c r="AB13" s="12">
        <v>0.01</v>
      </c>
      <c r="AC13" s="12">
        <v>0.01</v>
      </c>
      <c r="AD13" s="12">
        <v>0.01</v>
      </c>
      <c r="AE13" s="12">
        <v>0.01</v>
      </c>
      <c r="AF13" s="12">
        <v>0.01</v>
      </c>
      <c r="AG13" s="12">
        <v>0.01</v>
      </c>
      <c r="AH13" s="12">
        <v>0.01</v>
      </c>
      <c r="AI13" s="12">
        <v>0.01</v>
      </c>
      <c r="AJ13" s="12">
        <v>0.01</v>
      </c>
      <c r="AK13" s="12"/>
      <c r="AL13" s="12"/>
      <c r="AM13" s="12"/>
      <c r="AN13" s="12"/>
      <c r="AO13" s="24"/>
    </row>
    <row r="14" spans="2:41" ht="30" customHeight="1" x14ac:dyDescent="0.25">
      <c r="B14" s="13"/>
      <c r="C14" s="13"/>
      <c r="D14" s="13"/>
      <c r="E14" s="13"/>
      <c r="F14" s="13"/>
      <c r="G14" s="13">
        <f t="shared" si="0"/>
        <v>10</v>
      </c>
      <c r="H14" s="13"/>
      <c r="I14" s="23">
        <v>0.01</v>
      </c>
      <c r="J14" s="12">
        <v>0.01</v>
      </c>
      <c r="K14" s="12">
        <v>0.01</v>
      </c>
      <c r="L14" s="12">
        <v>0.01</v>
      </c>
      <c r="M14" s="12">
        <v>0.01</v>
      </c>
      <c r="N14" s="12">
        <v>0.01</v>
      </c>
      <c r="O14" s="12">
        <v>0.01</v>
      </c>
      <c r="P14" s="12">
        <v>0.01</v>
      </c>
      <c r="Q14" s="12">
        <v>0.01</v>
      </c>
      <c r="R14" s="12">
        <v>0.01</v>
      </c>
      <c r="S14" s="12">
        <v>0.01</v>
      </c>
      <c r="T14" s="12">
        <v>0.01</v>
      </c>
      <c r="U14" s="12">
        <v>0.01</v>
      </c>
      <c r="V14" s="12">
        <v>0.01</v>
      </c>
      <c r="W14" s="12">
        <v>0.01</v>
      </c>
      <c r="X14" s="12">
        <v>0.01</v>
      </c>
      <c r="Y14" s="12">
        <v>0.01</v>
      </c>
      <c r="Z14" s="12">
        <v>0.01</v>
      </c>
      <c r="AA14" s="12">
        <v>0.01</v>
      </c>
      <c r="AB14" s="12">
        <v>0.01</v>
      </c>
      <c r="AC14" s="12">
        <v>0.01</v>
      </c>
      <c r="AD14" s="12">
        <v>0.01</v>
      </c>
      <c r="AE14" s="12">
        <v>0.01</v>
      </c>
      <c r="AF14" s="12">
        <v>0.01</v>
      </c>
      <c r="AG14" s="12">
        <v>0.01</v>
      </c>
      <c r="AH14" s="12">
        <v>0.01</v>
      </c>
      <c r="AI14" s="12">
        <v>0.01</v>
      </c>
      <c r="AJ14" s="12"/>
      <c r="AK14" s="12"/>
      <c r="AL14" s="12"/>
      <c r="AM14" s="12"/>
      <c r="AN14" s="12"/>
      <c r="AO14" s="24"/>
    </row>
    <row r="15" spans="2:41" ht="30" customHeight="1" x14ac:dyDescent="0.25">
      <c r="B15" s="13"/>
      <c r="C15" s="13"/>
      <c r="D15" s="13"/>
      <c r="E15" s="13"/>
      <c r="F15" s="13"/>
      <c r="G15" s="13">
        <f t="shared" si="0"/>
        <v>11</v>
      </c>
      <c r="H15" s="13"/>
      <c r="I15" s="23">
        <v>0.01</v>
      </c>
      <c r="J15" s="12">
        <v>0.01</v>
      </c>
      <c r="K15" s="12">
        <v>0.01</v>
      </c>
      <c r="L15" s="12">
        <v>0.01</v>
      </c>
      <c r="M15" s="12">
        <v>0.01</v>
      </c>
      <c r="N15" s="12">
        <v>0.01</v>
      </c>
      <c r="O15" s="12">
        <v>0.01</v>
      </c>
      <c r="P15" s="12">
        <v>0.01</v>
      </c>
      <c r="Q15" s="12">
        <v>0.01</v>
      </c>
      <c r="R15" s="12">
        <v>0.01</v>
      </c>
      <c r="S15" s="12">
        <v>0.01</v>
      </c>
      <c r="T15" s="12">
        <v>0.01</v>
      </c>
      <c r="U15" s="12">
        <v>0.01</v>
      </c>
      <c r="V15" s="12">
        <v>0.01</v>
      </c>
      <c r="W15" s="12">
        <v>0.01</v>
      </c>
      <c r="X15" s="12">
        <v>0.01</v>
      </c>
      <c r="Y15" s="12">
        <v>0.01</v>
      </c>
      <c r="Z15" s="12">
        <v>0.01</v>
      </c>
      <c r="AA15" s="12">
        <v>0.01</v>
      </c>
      <c r="AB15" s="12">
        <v>0.01</v>
      </c>
      <c r="AC15" s="12">
        <v>0.01</v>
      </c>
      <c r="AD15" s="12">
        <v>0.01</v>
      </c>
      <c r="AE15" s="12">
        <v>0.01</v>
      </c>
      <c r="AF15" s="12">
        <v>0.01</v>
      </c>
      <c r="AG15" s="12">
        <v>0.01</v>
      </c>
      <c r="AH15" s="12">
        <v>0.01</v>
      </c>
      <c r="AI15" s="12">
        <v>0.01</v>
      </c>
      <c r="AJ15" s="12"/>
      <c r="AK15" s="12"/>
      <c r="AL15" s="12"/>
      <c r="AM15" s="12"/>
      <c r="AN15" s="12"/>
      <c r="AO15" s="24"/>
    </row>
    <row r="16" spans="2:41" ht="30" customHeight="1" x14ac:dyDescent="0.25">
      <c r="B16" s="13"/>
      <c r="C16" s="13"/>
      <c r="D16" s="13"/>
      <c r="E16" s="13"/>
      <c r="F16" s="13"/>
      <c r="G16" s="13">
        <f t="shared" si="0"/>
        <v>12</v>
      </c>
      <c r="H16" s="13"/>
      <c r="I16" s="23">
        <v>0.01</v>
      </c>
      <c r="J16" s="12">
        <v>0.01</v>
      </c>
      <c r="K16" s="12">
        <v>0.01</v>
      </c>
      <c r="L16" s="12">
        <v>0.01</v>
      </c>
      <c r="M16" s="12">
        <v>0.01</v>
      </c>
      <c r="N16" s="12">
        <v>0.01</v>
      </c>
      <c r="O16" s="12">
        <v>0.01</v>
      </c>
      <c r="P16" s="12">
        <v>0.01</v>
      </c>
      <c r="Q16" s="12">
        <v>0.01</v>
      </c>
      <c r="R16" s="12">
        <v>0.01</v>
      </c>
      <c r="S16" s="12">
        <v>0.01</v>
      </c>
      <c r="T16" s="12">
        <v>0.01</v>
      </c>
      <c r="U16" s="12">
        <v>0.01</v>
      </c>
      <c r="V16" s="12">
        <v>0.01</v>
      </c>
      <c r="W16" s="12">
        <v>0.01</v>
      </c>
      <c r="X16" s="12">
        <v>0.01</v>
      </c>
      <c r="Y16" s="12">
        <v>0.01</v>
      </c>
      <c r="Z16" s="12">
        <v>0.01</v>
      </c>
      <c r="AA16" s="12">
        <v>0.01</v>
      </c>
      <c r="AB16" s="12">
        <v>0.01</v>
      </c>
      <c r="AC16" s="12">
        <v>0.01</v>
      </c>
      <c r="AD16" s="12">
        <v>0.01</v>
      </c>
      <c r="AE16" s="12">
        <v>0.01</v>
      </c>
      <c r="AF16" s="12">
        <v>0.01</v>
      </c>
      <c r="AG16" s="12">
        <v>0.01</v>
      </c>
      <c r="AH16" s="12">
        <v>0.01</v>
      </c>
      <c r="AI16" s="12">
        <v>0.01</v>
      </c>
      <c r="AJ16" s="12"/>
      <c r="AK16" s="12"/>
      <c r="AL16" s="12"/>
      <c r="AM16" s="12"/>
      <c r="AN16" s="12"/>
      <c r="AO16" s="24"/>
    </row>
    <row r="17" spans="2:41" ht="30" customHeight="1" x14ac:dyDescent="0.25">
      <c r="B17" s="13"/>
      <c r="C17" s="13"/>
      <c r="D17" s="13"/>
      <c r="E17" s="13"/>
      <c r="F17" s="13"/>
      <c r="G17" s="13">
        <f t="shared" si="0"/>
        <v>13</v>
      </c>
      <c r="H17" s="13"/>
      <c r="I17" s="23">
        <v>0.01</v>
      </c>
      <c r="J17" s="12">
        <v>0.01</v>
      </c>
      <c r="K17" s="12">
        <v>0.01</v>
      </c>
      <c r="L17" s="12">
        <v>0.01</v>
      </c>
      <c r="M17" s="12">
        <v>0.01</v>
      </c>
      <c r="N17" s="12">
        <v>0.01</v>
      </c>
      <c r="O17" s="12">
        <v>0.01</v>
      </c>
      <c r="P17" s="12">
        <v>0.01</v>
      </c>
      <c r="Q17" s="12">
        <v>0.01</v>
      </c>
      <c r="R17" s="12">
        <v>0.01</v>
      </c>
      <c r="S17" s="12">
        <v>0.01</v>
      </c>
      <c r="T17" s="12">
        <v>0.01</v>
      </c>
      <c r="U17" s="12">
        <v>0.01</v>
      </c>
      <c r="V17" s="12">
        <v>0.01</v>
      </c>
      <c r="W17" s="12">
        <v>0.01</v>
      </c>
      <c r="X17" s="12">
        <v>0.01</v>
      </c>
      <c r="Y17" s="12">
        <v>0.01</v>
      </c>
      <c r="Z17" s="12">
        <v>0.01</v>
      </c>
      <c r="AA17" s="12">
        <v>0.01</v>
      </c>
      <c r="AB17" s="12">
        <v>0.01</v>
      </c>
      <c r="AC17" s="12">
        <v>0.01</v>
      </c>
      <c r="AD17" s="12">
        <v>0.01</v>
      </c>
      <c r="AE17" s="12">
        <v>0.01</v>
      </c>
      <c r="AF17" s="12">
        <v>0.01</v>
      </c>
      <c r="AG17" s="12">
        <v>0.01</v>
      </c>
      <c r="AH17" s="12">
        <v>0.01</v>
      </c>
      <c r="AI17" s="12">
        <v>0.01</v>
      </c>
      <c r="AJ17" s="12"/>
      <c r="AK17" s="12"/>
      <c r="AL17" s="12"/>
      <c r="AM17" s="12"/>
      <c r="AN17" s="12"/>
      <c r="AO17" s="24"/>
    </row>
    <row r="18" spans="2:41" ht="30" customHeight="1" x14ac:dyDescent="0.25">
      <c r="B18" s="13"/>
      <c r="C18" s="13"/>
      <c r="D18" s="13"/>
      <c r="E18" s="13"/>
      <c r="F18" s="13"/>
      <c r="G18" s="13">
        <f t="shared" si="0"/>
        <v>14</v>
      </c>
      <c r="H18" s="13"/>
      <c r="I18" s="23">
        <v>0.01</v>
      </c>
      <c r="J18" s="12">
        <v>0.01</v>
      </c>
      <c r="K18" s="12">
        <v>0.01</v>
      </c>
      <c r="L18" s="12">
        <v>0.01</v>
      </c>
      <c r="M18" s="12">
        <v>0.01</v>
      </c>
      <c r="N18" s="12">
        <v>0.01</v>
      </c>
      <c r="O18" s="12">
        <v>0.01</v>
      </c>
      <c r="P18" s="12">
        <v>0.01</v>
      </c>
      <c r="Q18" s="12">
        <v>0.01</v>
      </c>
      <c r="R18" s="12">
        <v>0.01</v>
      </c>
      <c r="S18" s="12">
        <v>0.01</v>
      </c>
      <c r="T18" s="12">
        <v>0.01</v>
      </c>
      <c r="U18" s="12">
        <v>0.01</v>
      </c>
      <c r="V18" s="12">
        <v>0.01</v>
      </c>
      <c r="W18" s="12">
        <v>0.01</v>
      </c>
      <c r="X18" s="12">
        <v>0.01</v>
      </c>
      <c r="Y18" s="12">
        <v>0.01</v>
      </c>
      <c r="Z18" s="12">
        <v>0.01</v>
      </c>
      <c r="AA18" s="12">
        <v>0.01</v>
      </c>
      <c r="AB18" s="12">
        <v>0.01</v>
      </c>
      <c r="AC18" s="12">
        <v>0.01</v>
      </c>
      <c r="AD18" s="12">
        <v>0.01</v>
      </c>
      <c r="AE18" s="12">
        <v>0.01</v>
      </c>
      <c r="AF18" s="12">
        <v>0.01</v>
      </c>
      <c r="AG18" s="12">
        <v>0.01</v>
      </c>
      <c r="AH18" s="12">
        <v>0.01</v>
      </c>
      <c r="AI18" s="12">
        <v>0.01</v>
      </c>
      <c r="AJ18" s="12"/>
      <c r="AK18" s="12"/>
      <c r="AL18" s="12"/>
      <c r="AM18" s="12"/>
      <c r="AN18" s="12"/>
      <c r="AO18" s="24"/>
    </row>
    <row r="19" spans="2:41" ht="30" customHeight="1" x14ac:dyDescent="0.25">
      <c r="B19" s="13"/>
      <c r="C19" s="13"/>
      <c r="D19" s="13"/>
      <c r="E19" s="13"/>
      <c r="F19" s="13"/>
      <c r="G19" s="13">
        <f t="shared" si="0"/>
        <v>15</v>
      </c>
      <c r="H19" s="13"/>
      <c r="I19" s="23"/>
      <c r="J19" s="12">
        <v>0.01</v>
      </c>
      <c r="K19" s="12">
        <v>0.01</v>
      </c>
      <c r="L19" s="12">
        <v>0.01</v>
      </c>
      <c r="M19" s="12">
        <v>0.01</v>
      </c>
      <c r="N19" s="12">
        <v>0.01</v>
      </c>
      <c r="O19" s="12">
        <v>0.01</v>
      </c>
      <c r="P19" s="12">
        <v>0.01</v>
      </c>
      <c r="Q19" s="12">
        <v>0.01</v>
      </c>
      <c r="R19" s="12">
        <v>0.01</v>
      </c>
      <c r="S19" s="12">
        <v>0.01</v>
      </c>
      <c r="T19" s="12">
        <v>0.01</v>
      </c>
      <c r="U19" s="12">
        <v>0.01</v>
      </c>
      <c r="V19" s="12">
        <v>0.01</v>
      </c>
      <c r="W19" s="12">
        <v>0.01</v>
      </c>
      <c r="X19" s="12">
        <v>0.01</v>
      </c>
      <c r="Y19" s="12">
        <v>0.01</v>
      </c>
      <c r="Z19" s="12">
        <v>0.01</v>
      </c>
      <c r="AA19" s="12">
        <v>0.01</v>
      </c>
      <c r="AB19" s="12">
        <v>0.01</v>
      </c>
      <c r="AC19" s="12">
        <v>0.01</v>
      </c>
      <c r="AD19" s="12">
        <v>0.01</v>
      </c>
      <c r="AE19" s="12">
        <v>0.01</v>
      </c>
      <c r="AF19" s="12">
        <v>0.01</v>
      </c>
      <c r="AG19" s="12">
        <v>0.01</v>
      </c>
      <c r="AH19" s="12">
        <v>0.01</v>
      </c>
      <c r="AI19" s="12">
        <v>0.01</v>
      </c>
      <c r="AJ19" s="12"/>
      <c r="AK19" s="12"/>
      <c r="AL19" s="12"/>
      <c r="AM19" s="12"/>
      <c r="AN19" s="12"/>
      <c r="AO19" s="24"/>
    </row>
    <row r="20" spans="2:41" ht="30" customHeight="1" x14ac:dyDescent="0.25">
      <c r="B20" s="13"/>
      <c r="C20" s="13"/>
      <c r="D20" s="13"/>
      <c r="E20" s="13"/>
      <c r="F20" s="13"/>
      <c r="G20" s="13">
        <f t="shared" si="0"/>
        <v>16</v>
      </c>
      <c r="H20" s="13"/>
      <c r="I20" s="23"/>
      <c r="J20" s="12">
        <v>0.01</v>
      </c>
      <c r="K20" s="12">
        <v>0.01</v>
      </c>
      <c r="L20" s="12">
        <v>0.01</v>
      </c>
      <c r="M20" s="12">
        <v>0.01</v>
      </c>
      <c r="N20" s="12">
        <v>0.01</v>
      </c>
      <c r="O20" s="12">
        <v>0.01</v>
      </c>
      <c r="P20" s="12">
        <v>0.01</v>
      </c>
      <c r="Q20" s="12">
        <v>0.01</v>
      </c>
      <c r="R20" s="12">
        <v>0.01</v>
      </c>
      <c r="S20" s="12">
        <v>0.01</v>
      </c>
      <c r="T20" s="12">
        <v>0.01</v>
      </c>
      <c r="U20" s="12">
        <v>0.01</v>
      </c>
      <c r="V20" s="12">
        <v>0.01</v>
      </c>
      <c r="W20" s="12">
        <v>0.01</v>
      </c>
      <c r="X20" s="12">
        <v>0.01</v>
      </c>
      <c r="Y20" s="12">
        <v>0.01</v>
      </c>
      <c r="Z20" s="12">
        <v>0.01</v>
      </c>
      <c r="AA20" s="12">
        <v>0.01</v>
      </c>
      <c r="AB20" s="12">
        <v>0.01</v>
      </c>
      <c r="AC20" s="12">
        <v>0.01</v>
      </c>
      <c r="AD20" s="12">
        <v>0.01</v>
      </c>
      <c r="AE20" s="12">
        <v>0.01</v>
      </c>
      <c r="AF20" s="12">
        <v>0.01</v>
      </c>
      <c r="AG20" s="12">
        <v>0.01</v>
      </c>
      <c r="AH20" s="12">
        <v>0.01</v>
      </c>
      <c r="AI20" s="12"/>
      <c r="AJ20" s="12"/>
      <c r="AK20" s="12"/>
      <c r="AL20" s="12"/>
      <c r="AM20" s="12"/>
      <c r="AN20" s="12"/>
      <c r="AO20" s="24"/>
    </row>
    <row r="21" spans="2:41" ht="30" customHeight="1" x14ac:dyDescent="0.25">
      <c r="B21" s="13"/>
      <c r="C21" s="13"/>
      <c r="D21" s="13"/>
      <c r="E21" s="13"/>
      <c r="F21" s="13"/>
      <c r="G21" s="13">
        <f t="shared" si="0"/>
        <v>17</v>
      </c>
      <c r="H21" s="13"/>
      <c r="I21" s="23"/>
      <c r="J21" s="12">
        <v>0.01</v>
      </c>
      <c r="K21" s="12">
        <v>0.01</v>
      </c>
      <c r="L21" s="12">
        <v>0.01</v>
      </c>
      <c r="M21" s="12">
        <v>0.01</v>
      </c>
      <c r="N21" s="12">
        <v>0.01</v>
      </c>
      <c r="O21" s="12">
        <v>0.01</v>
      </c>
      <c r="P21" s="12">
        <v>0.01</v>
      </c>
      <c r="Q21" s="12">
        <v>0.01</v>
      </c>
      <c r="R21" s="12">
        <v>0.01</v>
      </c>
      <c r="S21" s="12">
        <v>0.01</v>
      </c>
      <c r="T21" s="12">
        <v>0.01</v>
      </c>
      <c r="U21" s="12">
        <v>0.01</v>
      </c>
      <c r="V21" s="12">
        <v>0.01</v>
      </c>
      <c r="W21" s="12">
        <v>0.01</v>
      </c>
      <c r="X21" s="12">
        <v>0.01</v>
      </c>
      <c r="Y21" s="12">
        <v>0.01</v>
      </c>
      <c r="Z21" s="12">
        <v>0.01</v>
      </c>
      <c r="AA21" s="12">
        <v>0.01</v>
      </c>
      <c r="AB21" s="12">
        <v>0.01</v>
      </c>
      <c r="AC21" s="12">
        <v>0.01</v>
      </c>
      <c r="AD21" s="12">
        <v>0.01</v>
      </c>
      <c r="AE21" s="12">
        <v>0.01</v>
      </c>
      <c r="AF21" s="12">
        <v>0.01</v>
      </c>
      <c r="AG21" s="12">
        <v>0.01</v>
      </c>
      <c r="AH21" s="12"/>
      <c r="AI21" s="12"/>
      <c r="AJ21" s="12"/>
      <c r="AK21" s="12"/>
      <c r="AL21" s="12"/>
      <c r="AM21" s="12"/>
      <c r="AN21" s="12"/>
      <c r="AO21" s="24"/>
    </row>
    <row r="22" spans="2:41" ht="30" customHeight="1" x14ac:dyDescent="0.25">
      <c r="B22" s="13"/>
      <c r="C22" s="13"/>
      <c r="D22" s="13"/>
      <c r="E22" s="13"/>
      <c r="F22" s="13"/>
      <c r="G22" s="13">
        <f t="shared" si="0"/>
        <v>18</v>
      </c>
      <c r="H22" s="13"/>
      <c r="I22" s="23"/>
      <c r="J22" s="12"/>
      <c r="K22" s="12">
        <v>0.01</v>
      </c>
      <c r="L22" s="12">
        <v>0.01</v>
      </c>
      <c r="M22" s="12">
        <v>0.01</v>
      </c>
      <c r="N22" s="12">
        <v>0.01</v>
      </c>
      <c r="O22" s="12">
        <v>0.01</v>
      </c>
      <c r="P22" s="12">
        <v>0.01</v>
      </c>
      <c r="Q22" s="12">
        <v>0.01</v>
      </c>
      <c r="R22" s="12">
        <v>0.01</v>
      </c>
      <c r="S22" s="12">
        <v>0.01</v>
      </c>
      <c r="T22" s="12">
        <v>0.01</v>
      </c>
      <c r="U22" s="12">
        <v>0.01</v>
      </c>
      <c r="V22" s="12">
        <v>0.01</v>
      </c>
      <c r="W22" s="12">
        <v>0.01</v>
      </c>
      <c r="X22" s="12">
        <v>0.01</v>
      </c>
      <c r="Y22" s="12">
        <v>0.01</v>
      </c>
      <c r="Z22" s="12">
        <v>0.01</v>
      </c>
      <c r="AA22" s="12">
        <v>0.01</v>
      </c>
      <c r="AB22" s="12">
        <v>0.01</v>
      </c>
      <c r="AC22" s="12">
        <v>0.01</v>
      </c>
      <c r="AD22" s="12">
        <v>0.01</v>
      </c>
      <c r="AE22" s="12">
        <v>0.01</v>
      </c>
      <c r="AF22" s="12"/>
      <c r="AG22" s="12"/>
      <c r="AH22" s="12"/>
      <c r="AI22" s="12"/>
      <c r="AJ22" s="12"/>
      <c r="AK22" s="12"/>
      <c r="AL22" s="12"/>
      <c r="AM22" s="12"/>
      <c r="AN22" s="12"/>
      <c r="AO22" s="24"/>
    </row>
    <row r="23" spans="2:41" ht="30" customHeight="1" thickBot="1" x14ac:dyDescent="0.3">
      <c r="B23" s="13"/>
      <c r="C23" s="13"/>
      <c r="D23" s="13"/>
      <c r="E23" s="13"/>
      <c r="F23" s="13"/>
      <c r="G23" s="13">
        <f t="shared" si="0"/>
        <v>19</v>
      </c>
      <c r="H23" s="13"/>
      <c r="I23" s="25"/>
      <c r="J23" s="26"/>
      <c r="K23" s="26"/>
      <c r="L23" s="26"/>
      <c r="M23" s="26">
        <v>0.01</v>
      </c>
      <c r="N23" s="26">
        <v>0.01</v>
      </c>
      <c r="O23" s="26">
        <v>0.01</v>
      </c>
      <c r="P23" s="26">
        <v>0.01</v>
      </c>
      <c r="Q23" s="26">
        <v>0.01</v>
      </c>
      <c r="R23" s="26">
        <v>0.01</v>
      </c>
      <c r="S23" s="26">
        <v>0.01</v>
      </c>
      <c r="T23" s="26">
        <v>0.01</v>
      </c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7"/>
    </row>
    <row r="24" spans="2:41" ht="30" customHeight="1" x14ac:dyDescent="0.25"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</row>
    <row r="25" spans="2:41" ht="30" customHeight="1" x14ac:dyDescent="0.25">
      <c r="B25" s="13"/>
      <c r="C25" s="13"/>
      <c r="D25" s="13"/>
      <c r="E25" s="13"/>
      <c r="F25" s="13"/>
      <c r="G25" s="13"/>
      <c r="H25" s="13"/>
      <c r="I25" s="13">
        <f>1</f>
        <v>1</v>
      </c>
      <c r="J25" s="13">
        <f>I25+1</f>
        <v>2</v>
      </c>
      <c r="K25" s="13">
        <f t="shared" ref="K25:AO25" si="1">J25+1</f>
        <v>3</v>
      </c>
      <c r="L25" s="13">
        <f t="shared" si="1"/>
        <v>4</v>
      </c>
      <c r="M25" s="13">
        <f t="shared" si="1"/>
        <v>5</v>
      </c>
      <c r="N25" s="13">
        <f t="shared" si="1"/>
        <v>6</v>
      </c>
      <c r="O25" s="13">
        <f t="shared" si="1"/>
        <v>7</v>
      </c>
      <c r="P25" s="13">
        <f t="shared" si="1"/>
        <v>8</v>
      </c>
      <c r="Q25" s="13">
        <f t="shared" si="1"/>
        <v>9</v>
      </c>
      <c r="R25" s="13">
        <f t="shared" si="1"/>
        <v>10</v>
      </c>
      <c r="S25" s="13">
        <f t="shared" si="1"/>
        <v>11</v>
      </c>
      <c r="T25" s="13">
        <f t="shared" si="1"/>
        <v>12</v>
      </c>
      <c r="U25" s="13">
        <f t="shared" si="1"/>
        <v>13</v>
      </c>
      <c r="V25" s="13">
        <f t="shared" si="1"/>
        <v>14</v>
      </c>
      <c r="W25" s="13">
        <f t="shared" si="1"/>
        <v>15</v>
      </c>
      <c r="X25" s="13">
        <f t="shared" si="1"/>
        <v>16</v>
      </c>
      <c r="Y25" s="13">
        <f t="shared" si="1"/>
        <v>17</v>
      </c>
      <c r="Z25" s="13">
        <f t="shared" si="1"/>
        <v>18</v>
      </c>
      <c r="AA25" s="13">
        <f t="shared" si="1"/>
        <v>19</v>
      </c>
      <c r="AB25" s="13">
        <f t="shared" si="1"/>
        <v>20</v>
      </c>
      <c r="AC25" s="13">
        <f t="shared" si="1"/>
        <v>21</v>
      </c>
      <c r="AD25" s="13">
        <f t="shared" si="1"/>
        <v>22</v>
      </c>
      <c r="AE25" s="13">
        <f t="shared" si="1"/>
        <v>23</v>
      </c>
      <c r="AF25" s="13">
        <f t="shared" si="1"/>
        <v>24</v>
      </c>
      <c r="AG25" s="13">
        <f t="shared" si="1"/>
        <v>25</v>
      </c>
      <c r="AH25" s="13">
        <f t="shared" si="1"/>
        <v>26</v>
      </c>
      <c r="AI25" s="13">
        <f t="shared" si="1"/>
        <v>27</v>
      </c>
      <c r="AJ25" s="13">
        <f t="shared" si="1"/>
        <v>28</v>
      </c>
      <c r="AK25" s="13">
        <f t="shared" si="1"/>
        <v>29</v>
      </c>
      <c r="AL25" s="13">
        <f t="shared" si="1"/>
        <v>30</v>
      </c>
      <c r="AM25" s="13">
        <f t="shared" si="1"/>
        <v>31</v>
      </c>
      <c r="AN25" s="13">
        <f t="shared" si="1"/>
        <v>32</v>
      </c>
      <c r="AO25" s="13">
        <f t="shared" si="1"/>
        <v>33</v>
      </c>
    </row>
  </sheetData>
  <conditionalFormatting sqref="I5:AO23">
    <cfRule type="colorScale" priority="1">
      <colorScale>
        <cfvo type="min"/>
        <cfvo type="max"/>
        <color rgb="FFFFFF00"/>
        <color theme="4" tint="0.39997558519241921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3:AO25"/>
  <sheetViews>
    <sheetView zoomScale="70" zoomScaleNormal="70" workbookViewId="0">
      <selection activeCell="I5" sqref="I5"/>
    </sheetView>
  </sheetViews>
  <sheetFormatPr baseColWidth="10" defaultColWidth="5.6640625" defaultRowHeight="30" customHeight="1" x14ac:dyDescent="0.25"/>
  <cols>
    <col min="1" max="5" width="10.6640625" style="2" customWidth="1"/>
    <col min="6" max="12" width="5.6640625" style="2"/>
    <col min="13" max="13" width="6.5" style="2" bestFit="1" customWidth="1"/>
    <col min="14" max="23" width="5.6640625" style="2"/>
    <col min="24" max="24" width="6.5" style="2" bestFit="1" customWidth="1"/>
    <col min="25" max="26" width="5.6640625" style="2"/>
    <col min="27" max="27" width="5.6640625" style="2" customWidth="1"/>
    <col min="28" max="16384" width="5.6640625" style="2"/>
  </cols>
  <sheetData>
    <row r="3" spans="2:41" ht="30" customHeight="1" x14ac:dyDescent="0.25">
      <c r="I3" s="2" t="s">
        <v>7</v>
      </c>
    </row>
    <row r="4" spans="2:41" ht="30" customHeight="1" thickBot="1" x14ac:dyDescent="0.3">
      <c r="B4" s="2" t="s">
        <v>5</v>
      </c>
    </row>
    <row r="5" spans="2:41" ht="30" customHeight="1" x14ac:dyDescent="0.25">
      <c r="B5" s="2" t="s">
        <v>1</v>
      </c>
      <c r="C5" s="2">
        <v>10000</v>
      </c>
      <c r="D5" s="2" t="s">
        <v>4</v>
      </c>
      <c r="G5" s="2">
        <f>1</f>
        <v>1</v>
      </c>
      <c r="I5" s="3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5"/>
    </row>
    <row r="6" spans="2:41" ht="30" customHeight="1" x14ac:dyDescent="0.25">
      <c r="B6" s="2" t="s">
        <v>2</v>
      </c>
      <c r="C6" s="2">
        <v>20000</v>
      </c>
      <c r="D6" s="2" t="s">
        <v>4</v>
      </c>
      <c r="G6" s="2">
        <f>G5+1</f>
        <v>2</v>
      </c>
      <c r="I6" s="6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8"/>
    </row>
    <row r="7" spans="2:41" ht="30" customHeight="1" x14ac:dyDescent="0.25">
      <c r="B7" s="2" t="s">
        <v>3</v>
      </c>
      <c r="C7" s="2">
        <v>5000</v>
      </c>
      <c r="D7" s="2" t="s">
        <v>4</v>
      </c>
      <c r="G7" s="2">
        <f t="shared" ref="G7:G23" si="0">G6+1</f>
        <v>3</v>
      </c>
      <c r="I7" s="6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8"/>
    </row>
    <row r="8" spans="2:41" ht="30" customHeight="1" x14ac:dyDescent="0.25">
      <c r="G8" s="2">
        <f t="shared" si="0"/>
        <v>4</v>
      </c>
      <c r="I8" s="6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8"/>
    </row>
    <row r="9" spans="2:41" ht="30" customHeight="1" x14ac:dyDescent="0.25">
      <c r="G9" s="2">
        <f t="shared" si="0"/>
        <v>5</v>
      </c>
      <c r="I9" s="6"/>
      <c r="J9" s="7"/>
      <c r="K9" s="7"/>
      <c r="L9" s="7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8"/>
    </row>
    <row r="10" spans="2:41" ht="30" customHeight="1" x14ac:dyDescent="0.25">
      <c r="G10" s="2">
        <f t="shared" si="0"/>
        <v>6</v>
      </c>
      <c r="I10" s="6"/>
      <c r="J10" s="7"/>
      <c r="K10" s="7"/>
      <c r="L10" s="7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>
        <f>Well2</f>
        <v>20000</v>
      </c>
      <c r="Y10" s="12"/>
      <c r="Z10" s="12"/>
      <c r="AA10" s="12"/>
      <c r="AB10" s="12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8"/>
    </row>
    <row r="11" spans="2:41" ht="30" customHeight="1" x14ac:dyDescent="0.25">
      <c r="G11" s="2">
        <f t="shared" si="0"/>
        <v>7</v>
      </c>
      <c r="I11" s="6"/>
      <c r="J11" s="7"/>
      <c r="K11" s="7"/>
      <c r="L11" s="7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8"/>
    </row>
    <row r="12" spans="2:41" ht="30" customHeight="1" x14ac:dyDescent="0.25">
      <c r="G12" s="2">
        <f t="shared" si="0"/>
        <v>8</v>
      </c>
      <c r="I12" s="6"/>
      <c r="J12" s="7"/>
      <c r="K12" s="7"/>
      <c r="L12" s="7"/>
      <c r="M12" s="12">
        <f>Well1</f>
        <v>10000</v>
      </c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8"/>
    </row>
    <row r="13" spans="2:41" ht="30" customHeight="1" x14ac:dyDescent="0.25">
      <c r="G13" s="2">
        <f t="shared" si="0"/>
        <v>9</v>
      </c>
      <c r="I13" s="6"/>
      <c r="J13" s="7"/>
      <c r="K13" s="7"/>
      <c r="L13" s="7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8"/>
    </row>
    <row r="14" spans="2:41" ht="30" customHeight="1" x14ac:dyDescent="0.25">
      <c r="G14" s="2">
        <f t="shared" si="0"/>
        <v>10</v>
      </c>
      <c r="I14" s="6"/>
      <c r="J14" s="7"/>
      <c r="K14" s="7"/>
      <c r="L14" s="7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>
        <f>Well3</f>
        <v>5000</v>
      </c>
      <c r="AB14" s="12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8"/>
    </row>
    <row r="15" spans="2:41" ht="30" customHeight="1" x14ac:dyDescent="0.25">
      <c r="G15" s="2">
        <f t="shared" si="0"/>
        <v>11</v>
      </c>
      <c r="I15" s="6"/>
      <c r="J15" s="7"/>
      <c r="K15" s="7"/>
      <c r="L15" s="7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8"/>
    </row>
    <row r="16" spans="2:41" ht="30" customHeight="1" x14ac:dyDescent="0.25">
      <c r="G16" s="2">
        <f t="shared" si="0"/>
        <v>12</v>
      </c>
      <c r="I16" s="6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8"/>
    </row>
    <row r="17" spans="7:41" ht="30" customHeight="1" x14ac:dyDescent="0.25">
      <c r="G17" s="2">
        <f t="shared" si="0"/>
        <v>13</v>
      </c>
      <c r="I17" s="6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8"/>
    </row>
    <row r="18" spans="7:41" ht="30" customHeight="1" x14ac:dyDescent="0.25">
      <c r="G18" s="2">
        <f t="shared" si="0"/>
        <v>14</v>
      </c>
      <c r="I18" s="6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8"/>
    </row>
    <row r="19" spans="7:41" ht="30" customHeight="1" x14ac:dyDescent="0.25">
      <c r="G19" s="2">
        <f t="shared" si="0"/>
        <v>15</v>
      </c>
      <c r="I19" s="6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8"/>
    </row>
    <row r="20" spans="7:41" ht="30" customHeight="1" x14ac:dyDescent="0.25">
      <c r="G20" s="2">
        <f t="shared" si="0"/>
        <v>16</v>
      </c>
      <c r="I20" s="6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8"/>
    </row>
    <row r="21" spans="7:41" ht="30" customHeight="1" x14ac:dyDescent="0.25">
      <c r="G21" s="2">
        <f t="shared" si="0"/>
        <v>17</v>
      </c>
      <c r="I21" s="6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8"/>
    </row>
    <row r="22" spans="7:41" ht="30" customHeight="1" x14ac:dyDescent="0.25">
      <c r="G22" s="2">
        <f t="shared" si="0"/>
        <v>18</v>
      </c>
      <c r="I22" s="6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8"/>
    </row>
    <row r="23" spans="7:41" ht="30" customHeight="1" thickBot="1" x14ac:dyDescent="0.3">
      <c r="G23" s="2">
        <f t="shared" si="0"/>
        <v>19</v>
      </c>
      <c r="I23" s="9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1"/>
    </row>
    <row r="25" spans="7:41" ht="30" customHeight="1" x14ac:dyDescent="0.25">
      <c r="I25" s="2">
        <f>1</f>
        <v>1</v>
      </c>
      <c r="J25" s="2">
        <f>I25+1</f>
        <v>2</v>
      </c>
      <c r="K25" s="2">
        <f t="shared" ref="K25:AO25" si="1">J25+1</f>
        <v>3</v>
      </c>
      <c r="L25" s="2">
        <f t="shared" si="1"/>
        <v>4</v>
      </c>
      <c r="M25" s="2">
        <f t="shared" si="1"/>
        <v>5</v>
      </c>
      <c r="N25" s="2">
        <f t="shared" si="1"/>
        <v>6</v>
      </c>
      <c r="O25" s="2">
        <f t="shared" si="1"/>
        <v>7</v>
      </c>
      <c r="P25" s="2">
        <f t="shared" si="1"/>
        <v>8</v>
      </c>
      <c r="Q25" s="2">
        <f t="shared" si="1"/>
        <v>9</v>
      </c>
      <c r="R25" s="2">
        <f t="shared" si="1"/>
        <v>10</v>
      </c>
      <c r="S25" s="2">
        <f t="shared" si="1"/>
        <v>11</v>
      </c>
      <c r="T25" s="2">
        <f t="shared" si="1"/>
        <v>12</v>
      </c>
      <c r="U25" s="2">
        <f t="shared" si="1"/>
        <v>13</v>
      </c>
      <c r="V25" s="2">
        <f t="shared" si="1"/>
        <v>14</v>
      </c>
      <c r="W25" s="2">
        <f t="shared" si="1"/>
        <v>15</v>
      </c>
      <c r="X25" s="2">
        <f t="shared" si="1"/>
        <v>16</v>
      </c>
      <c r="Y25" s="2">
        <f t="shared" si="1"/>
        <v>17</v>
      </c>
      <c r="Z25" s="2">
        <f t="shared" si="1"/>
        <v>18</v>
      </c>
      <c r="AA25" s="2">
        <f t="shared" si="1"/>
        <v>19</v>
      </c>
      <c r="AB25" s="2">
        <f t="shared" si="1"/>
        <v>20</v>
      </c>
      <c r="AC25" s="2">
        <f t="shared" si="1"/>
        <v>21</v>
      </c>
      <c r="AD25" s="2">
        <f t="shared" si="1"/>
        <v>22</v>
      </c>
      <c r="AE25" s="2">
        <f t="shared" si="1"/>
        <v>23</v>
      </c>
      <c r="AF25" s="2">
        <f t="shared" si="1"/>
        <v>24</v>
      </c>
      <c r="AG25" s="2">
        <f t="shared" si="1"/>
        <v>25</v>
      </c>
      <c r="AH25" s="2">
        <f t="shared" si="1"/>
        <v>26</v>
      </c>
      <c r="AI25" s="2">
        <f t="shared" si="1"/>
        <v>27</v>
      </c>
      <c r="AJ25" s="2">
        <f t="shared" si="1"/>
        <v>28</v>
      </c>
      <c r="AK25" s="2">
        <f t="shared" si="1"/>
        <v>29</v>
      </c>
      <c r="AL25" s="2">
        <f t="shared" si="1"/>
        <v>30</v>
      </c>
      <c r="AM25" s="2">
        <f t="shared" si="1"/>
        <v>31</v>
      </c>
      <c r="AN25" s="2">
        <f t="shared" si="1"/>
        <v>32</v>
      </c>
      <c r="AO25" s="2">
        <f t="shared" si="1"/>
        <v>33</v>
      </c>
    </row>
  </sheetData>
  <conditionalFormatting sqref="I5:AO23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3:AO25"/>
  <sheetViews>
    <sheetView topLeftCell="A4" zoomScale="90" zoomScaleNormal="90" workbookViewId="0">
      <selection activeCell="I5" sqref="I5:AO23"/>
    </sheetView>
  </sheetViews>
  <sheetFormatPr baseColWidth="10" defaultColWidth="5.6640625" defaultRowHeight="30" customHeight="1" x14ac:dyDescent="0.2"/>
  <cols>
    <col min="1" max="6" width="8.5" customWidth="1"/>
    <col min="9" max="41" width="5.6640625" customWidth="1"/>
  </cols>
  <sheetData>
    <row r="3" spans="2:41" ht="30" customHeight="1" x14ac:dyDescent="0.25">
      <c r="I3" s="2" t="s">
        <v>25</v>
      </c>
    </row>
    <row r="4" spans="2:41" ht="30" customHeight="1" x14ac:dyDescent="0.2">
      <c r="B4" t="s">
        <v>26</v>
      </c>
    </row>
    <row r="5" spans="2:41" ht="30" customHeight="1" x14ac:dyDescent="0.25">
      <c r="B5" t="s">
        <v>27</v>
      </c>
      <c r="C5">
        <v>1E-3</v>
      </c>
      <c r="D5" t="s">
        <v>28</v>
      </c>
      <c r="G5" s="15">
        <f>1</f>
        <v>1</v>
      </c>
      <c r="I5" s="90" t="str">
        <f>IF(A_i!I5&lt;&gt;1,"",N1_*delta*delta)</f>
        <v/>
      </c>
      <c r="J5" s="91" t="str">
        <f>IF(A_i!J5&lt;&gt;1,"",N1_*delta*delta)</f>
        <v/>
      </c>
      <c r="K5" s="91" t="str">
        <f>IF(A_i!K5&lt;&gt;1,"",N1_*delta*delta)</f>
        <v/>
      </c>
      <c r="L5" s="91" t="str">
        <f>IF(A_i!L5&lt;&gt;1,"",N1_*delta*delta)</f>
        <v/>
      </c>
      <c r="M5" s="91" t="str">
        <f>IF(A_i!M5&lt;&gt;1,"",N1_*delta*delta)</f>
        <v/>
      </c>
      <c r="N5" s="91" t="str">
        <f>IF(A_i!N5&lt;&gt;1,"",N1_*delta*delta)</f>
        <v/>
      </c>
      <c r="O5" s="91" t="str">
        <f>IF(A_i!O5&lt;&gt;1,"",N1_*delta*delta)</f>
        <v/>
      </c>
      <c r="P5" s="91" t="str">
        <f>IF(A_i!P5&lt;&gt;1,"",N1_*delta*delta)</f>
        <v/>
      </c>
      <c r="Q5" s="91" t="str">
        <f>IF(A_i!Q5&lt;&gt;1,"",N1_*delta*delta)</f>
        <v/>
      </c>
      <c r="R5" s="91" t="str">
        <f>IF(A_i!R5&lt;&gt;1,"",N1_*delta*delta)</f>
        <v/>
      </c>
      <c r="S5" s="91" t="str">
        <f>IF(A_i!S5&lt;&gt;1,"",N1_*delta*delta)</f>
        <v/>
      </c>
      <c r="T5" s="91" t="str">
        <f>IF(A_i!T5&lt;&gt;1,"",N1_*delta*delta)</f>
        <v/>
      </c>
      <c r="U5" s="91">
        <f>IF(A_i!U5&lt;&gt;1,"",N1_*delta*delta)</f>
        <v>10</v>
      </c>
      <c r="V5" s="91">
        <f>IF(A_i!V5&lt;&gt;1,"",N1_*delta*delta)</f>
        <v>10</v>
      </c>
      <c r="W5" s="91">
        <f>IF(A_i!W5&lt;&gt;1,"",N1_*delta*delta)</f>
        <v>10</v>
      </c>
      <c r="X5" s="91">
        <f>IF(A_i!X5&lt;&gt;1,"",N1_*delta*delta)</f>
        <v>10</v>
      </c>
      <c r="Y5" s="91">
        <f>IF(A_i!Y5&lt;&gt;1,"",N1_*delta*delta)</f>
        <v>10</v>
      </c>
      <c r="Z5" s="91">
        <f>IF(A_i!Z5&lt;&gt;1,"",N1_*delta*delta)</f>
        <v>10</v>
      </c>
      <c r="AA5" s="91">
        <f>IF(A_i!AA5&lt;&gt;1,"",N1_*delta*delta)</f>
        <v>10</v>
      </c>
      <c r="AB5" s="91">
        <f>IF(A_i!AB5&lt;&gt;1,"",N1_*delta*delta)</f>
        <v>10</v>
      </c>
      <c r="AC5" s="91">
        <f>IF(A_i!AC5&lt;&gt;1,"",N1_*delta*delta)</f>
        <v>10</v>
      </c>
      <c r="AD5" s="91">
        <f>IF(A_i!AD5&lt;&gt;1,"",N1_*delta*delta)</f>
        <v>10</v>
      </c>
      <c r="AE5" s="91">
        <f>IF(A_i!AE5&lt;&gt;1,"",N1_*delta*delta)</f>
        <v>10</v>
      </c>
      <c r="AF5" s="91">
        <f>IF(A_i!AF5&lt;&gt;1,"",N1_*delta*delta)</f>
        <v>10</v>
      </c>
      <c r="AG5" s="91">
        <f>IF(A_i!AG5&lt;&gt;1,"",N1_*delta*delta)</f>
        <v>10</v>
      </c>
      <c r="AH5" s="91">
        <f>IF(A_i!AH5&lt;&gt;1,"",N1_*delta*delta)</f>
        <v>10</v>
      </c>
      <c r="AI5" s="91">
        <f>IF(A_i!AI5&lt;&gt;1,"",N1_*delta*delta)</f>
        <v>10</v>
      </c>
      <c r="AJ5" s="91">
        <f>IF(A_i!AJ5&lt;&gt;1,"",N1_*delta*delta)</f>
        <v>10</v>
      </c>
      <c r="AK5" s="91">
        <f>IF(A_i!AK5&lt;&gt;1,"",N1_*delta*delta)</f>
        <v>10</v>
      </c>
      <c r="AL5" s="91">
        <f>IF(A_i!AL5&lt;&gt;1,"",N1_*delta*delta)</f>
        <v>10</v>
      </c>
      <c r="AM5" s="91">
        <f>IF(A_i!AM5&lt;&gt;1,"",N1_*delta*delta)</f>
        <v>10</v>
      </c>
      <c r="AN5" s="91">
        <f>IF(A_i!AN5&lt;&gt;1,"",N1_*delta*delta)</f>
        <v>10</v>
      </c>
      <c r="AO5" s="92" t="str">
        <f>IF(A_i!AO5&lt;&gt;1,"",N1_*delta*delta)</f>
        <v/>
      </c>
    </row>
    <row r="6" spans="2:41" ht="30" customHeight="1" x14ac:dyDescent="0.25">
      <c r="G6" s="15">
        <f>G5+1</f>
        <v>2</v>
      </c>
      <c r="I6" s="93" t="str">
        <f>IF(A_i!I6&lt;&gt;1,"",N1_*delta*delta)</f>
        <v/>
      </c>
      <c r="J6" s="18" t="str">
        <f>IF(A_i!J6&lt;&gt;1,"",N1_*delta*delta)</f>
        <v/>
      </c>
      <c r="K6" s="18">
        <f>IF(A_i!K6&lt;&gt;1,"",N1_*delta*delta)</f>
        <v>10</v>
      </c>
      <c r="L6" s="18">
        <f>IF(A_i!L6&lt;&gt;1,"",N1_*delta*delta)</f>
        <v>10</v>
      </c>
      <c r="M6" s="18">
        <f>IF(A_i!M6&lt;&gt;1,"",N1_*delta*delta)</f>
        <v>10</v>
      </c>
      <c r="N6" s="18">
        <f>IF(A_i!N6&lt;&gt;1,"",N1_*delta*delta)</f>
        <v>10</v>
      </c>
      <c r="O6" s="18">
        <f>IF(A_i!O6&lt;&gt;1,"",N1_*delta*delta)</f>
        <v>10</v>
      </c>
      <c r="P6" s="18">
        <f>IF(A_i!P6&lt;&gt;1,"",N1_*delta*delta)</f>
        <v>10</v>
      </c>
      <c r="Q6" s="18">
        <f>IF(A_i!Q6&lt;&gt;1,"",N1_*delta*delta)</f>
        <v>10</v>
      </c>
      <c r="R6" s="18">
        <f>IF(A_i!R6&lt;&gt;1,"",N1_*delta*delta)</f>
        <v>10</v>
      </c>
      <c r="S6" s="18">
        <f>IF(A_i!S6&lt;&gt;1,"",N1_*delta*delta)</f>
        <v>10</v>
      </c>
      <c r="T6" s="18">
        <f>IF(A_i!T6&lt;&gt;1,"",N1_*delta*delta)</f>
        <v>10</v>
      </c>
      <c r="U6" s="18">
        <f>IF(A_i!U6&lt;&gt;1,"",N1_*delta*delta)</f>
        <v>10</v>
      </c>
      <c r="V6" s="18">
        <f>IF(A_i!V6&lt;&gt;1,"",N1_*delta*delta)</f>
        <v>10</v>
      </c>
      <c r="W6" s="18">
        <f>IF(A_i!W6&lt;&gt;1,"",N1_*delta*delta)</f>
        <v>10</v>
      </c>
      <c r="X6" s="18">
        <f>IF(A_i!X6&lt;&gt;1,"",N1_*delta*delta)</f>
        <v>10</v>
      </c>
      <c r="Y6" s="18">
        <f>IF(A_i!Y6&lt;&gt;1,"",N1_*delta*delta)</f>
        <v>10</v>
      </c>
      <c r="Z6" s="18">
        <f>IF(A_i!Z6&lt;&gt;1,"",N1_*delta*delta)</f>
        <v>10</v>
      </c>
      <c r="AA6" s="18">
        <f>IF(A_i!AA6&lt;&gt;1,"",N1_*delta*delta)</f>
        <v>10</v>
      </c>
      <c r="AB6" s="18">
        <f>IF(A_i!AB6&lt;&gt;1,"",N1_*delta*delta)</f>
        <v>10</v>
      </c>
      <c r="AC6" s="18">
        <f>IF(A_i!AC6&lt;&gt;1,"",N1_*delta*delta)</f>
        <v>10</v>
      </c>
      <c r="AD6" s="18">
        <f>IF(A_i!AD6&lt;&gt;1,"",N1_*delta*delta)</f>
        <v>10</v>
      </c>
      <c r="AE6" s="18">
        <f>IF(A_i!AE6&lt;&gt;1,"",N1_*delta*delta)</f>
        <v>10</v>
      </c>
      <c r="AF6" s="18">
        <f>IF(A_i!AF6&lt;&gt;1,"",N1_*delta*delta)</f>
        <v>10</v>
      </c>
      <c r="AG6" s="18">
        <f>IF(A_i!AG6&lt;&gt;1,"",N1_*delta*delta)</f>
        <v>10</v>
      </c>
      <c r="AH6" s="18">
        <f>IF(A_i!AH6&lt;&gt;1,"",N1_*delta*delta)</f>
        <v>10</v>
      </c>
      <c r="AI6" s="18">
        <f>IF(A_i!AI6&lt;&gt;1,"",N1_*delta*delta)</f>
        <v>10</v>
      </c>
      <c r="AJ6" s="18">
        <f>IF(A_i!AJ6&lt;&gt;1,"",N1_*delta*delta)</f>
        <v>10</v>
      </c>
      <c r="AK6" s="18">
        <f>IF(A_i!AK6&lt;&gt;1,"",N1_*delta*delta)</f>
        <v>10</v>
      </c>
      <c r="AL6" s="18">
        <f>IF(A_i!AL6&lt;&gt;1,"",N1_*delta*delta)</f>
        <v>10</v>
      </c>
      <c r="AM6" s="18">
        <f>IF(A_i!AM6&lt;&gt;1,"",N1_*delta*delta)</f>
        <v>10</v>
      </c>
      <c r="AN6" s="18">
        <f>IF(A_i!AN6&lt;&gt;1,"",N1_*delta*delta)</f>
        <v>10</v>
      </c>
      <c r="AO6" s="94">
        <f>IF(A_i!AO6&lt;&gt;1,"",N1_*delta*delta)</f>
        <v>10</v>
      </c>
    </row>
    <row r="7" spans="2:41" ht="30" customHeight="1" x14ac:dyDescent="0.25">
      <c r="G7" s="15">
        <f t="shared" ref="G7:G23" si="0">G6+1</f>
        <v>3</v>
      </c>
      <c r="I7" s="93" t="str">
        <f>IF(A_i!I7&lt;&gt;1,"",N1_*delta*delta)</f>
        <v/>
      </c>
      <c r="J7" s="18">
        <f>IF(A_i!J7&lt;&gt;1,"",N1_*delta*delta)</f>
        <v>10</v>
      </c>
      <c r="K7" s="18">
        <f>IF(A_i!K7&lt;&gt;1,"",N1_*delta*delta)</f>
        <v>10</v>
      </c>
      <c r="L7" s="18">
        <f>IF(A_i!L7&lt;&gt;1,"",N1_*delta*delta)</f>
        <v>10</v>
      </c>
      <c r="M7" s="18">
        <f>IF(A_i!M7&lt;&gt;1,"",N1_*delta*delta)</f>
        <v>10</v>
      </c>
      <c r="N7" s="18">
        <f>IF(A_i!N7&lt;&gt;1,"",N1_*delta*delta)</f>
        <v>10</v>
      </c>
      <c r="O7" s="18">
        <f>IF(A_i!O7&lt;&gt;1,"",N1_*delta*delta)</f>
        <v>10</v>
      </c>
      <c r="P7" s="18">
        <f>IF(A_i!P7&lt;&gt;1,"",N1_*delta*delta)</f>
        <v>10</v>
      </c>
      <c r="Q7" s="18">
        <f>IF(A_i!Q7&lt;&gt;1,"",N1_*delta*delta)</f>
        <v>10</v>
      </c>
      <c r="R7" s="18">
        <f>IF(A_i!R7&lt;&gt;1,"",N1_*delta*delta)</f>
        <v>10</v>
      </c>
      <c r="S7" s="18">
        <f>IF(A_i!S7&lt;&gt;1,"",N1_*delta*delta)</f>
        <v>10</v>
      </c>
      <c r="T7" s="18">
        <f>IF(A_i!T7&lt;&gt;1,"",N1_*delta*delta)</f>
        <v>10</v>
      </c>
      <c r="U7" s="18">
        <f>IF(A_i!U7&lt;&gt;1,"",N1_*delta*delta)</f>
        <v>10</v>
      </c>
      <c r="V7" s="18">
        <f>IF(A_i!V7&lt;&gt;1,"",N1_*delta*delta)</f>
        <v>10</v>
      </c>
      <c r="W7" s="18">
        <f>IF(A_i!W7&lt;&gt;1,"",N1_*delta*delta)</f>
        <v>10</v>
      </c>
      <c r="X7" s="18">
        <f>IF(A_i!X7&lt;&gt;1,"",N1_*delta*delta)</f>
        <v>10</v>
      </c>
      <c r="Y7" s="18">
        <f>IF(A_i!Y7&lt;&gt;1,"",N1_*delta*delta)</f>
        <v>10</v>
      </c>
      <c r="Z7" s="18">
        <f>IF(A_i!Z7&lt;&gt;1,"",N1_*delta*delta)</f>
        <v>10</v>
      </c>
      <c r="AA7" s="18">
        <f>IF(A_i!AA7&lt;&gt;1,"",N1_*delta*delta)</f>
        <v>10</v>
      </c>
      <c r="AB7" s="18">
        <f>IF(A_i!AB7&lt;&gt;1,"",N1_*delta*delta)</f>
        <v>10</v>
      </c>
      <c r="AC7" s="18">
        <f>IF(A_i!AC7&lt;&gt;1,"",N1_*delta*delta)</f>
        <v>10</v>
      </c>
      <c r="AD7" s="18">
        <f>IF(A_i!AD7&lt;&gt;1,"",N1_*delta*delta)</f>
        <v>10</v>
      </c>
      <c r="AE7" s="18">
        <f>IF(A_i!AE7&lt;&gt;1,"",N1_*delta*delta)</f>
        <v>10</v>
      </c>
      <c r="AF7" s="18">
        <f>IF(A_i!AF7&lt;&gt;1,"",N1_*delta*delta)</f>
        <v>10</v>
      </c>
      <c r="AG7" s="18">
        <f>IF(A_i!AG7&lt;&gt;1,"",N1_*delta*delta)</f>
        <v>10</v>
      </c>
      <c r="AH7" s="18">
        <f>IF(A_i!AH7&lt;&gt;1,"",N1_*delta*delta)</f>
        <v>10</v>
      </c>
      <c r="AI7" s="18">
        <f>IF(A_i!AI7&lt;&gt;1,"",N1_*delta*delta)</f>
        <v>10</v>
      </c>
      <c r="AJ7" s="18">
        <f>IF(A_i!AJ7&lt;&gt;1,"",N1_*delta*delta)</f>
        <v>10</v>
      </c>
      <c r="AK7" s="18">
        <f>IF(A_i!AK7&lt;&gt;1,"",N1_*delta*delta)</f>
        <v>10</v>
      </c>
      <c r="AL7" s="18">
        <f>IF(A_i!AL7&lt;&gt;1,"",N1_*delta*delta)</f>
        <v>10</v>
      </c>
      <c r="AM7" s="18">
        <f>IF(A_i!AM7&lt;&gt;1,"",N1_*delta*delta)</f>
        <v>10</v>
      </c>
      <c r="AN7" s="18">
        <f>IF(A_i!AN7&lt;&gt;1,"",N1_*delta*delta)</f>
        <v>10</v>
      </c>
      <c r="AO7" s="94">
        <f>IF(A_i!AO7&lt;&gt;1,"",N1_*delta*delta)</f>
        <v>10</v>
      </c>
    </row>
    <row r="8" spans="2:41" ht="30" customHeight="1" x14ac:dyDescent="0.25">
      <c r="G8" s="15">
        <f t="shared" si="0"/>
        <v>4</v>
      </c>
      <c r="I8" s="93">
        <f>IF(A_i!I8&lt;&gt;1,"",N1_*delta*delta)</f>
        <v>10</v>
      </c>
      <c r="J8" s="18">
        <f>IF(A_i!J8&lt;&gt;1,"",N1_*delta*delta)</f>
        <v>10</v>
      </c>
      <c r="K8" s="18">
        <f>IF(A_i!K8&lt;&gt;1,"",N1_*delta*delta)</f>
        <v>10</v>
      </c>
      <c r="L8" s="18">
        <f>IF(A_i!L8&lt;&gt;1,"",N1_*delta*delta)</f>
        <v>10</v>
      </c>
      <c r="M8" s="18">
        <f>IF(A_i!M8&lt;&gt;1,"",N1_*delta*delta)</f>
        <v>10</v>
      </c>
      <c r="N8" s="18">
        <f>IF(A_i!N8&lt;&gt;1,"",N1_*delta*delta)</f>
        <v>10</v>
      </c>
      <c r="O8" s="18">
        <f>IF(A_i!O8&lt;&gt;1,"",N1_*delta*delta)</f>
        <v>10</v>
      </c>
      <c r="P8" s="18">
        <f>IF(A_i!P8&lt;&gt;1,"",N1_*delta*delta)</f>
        <v>10</v>
      </c>
      <c r="Q8" s="18">
        <f>IF(A_i!Q8&lt;&gt;1,"",N1_*delta*delta)</f>
        <v>10</v>
      </c>
      <c r="R8" s="18">
        <f>IF(A_i!R8&lt;&gt;1,"",N1_*delta*delta)</f>
        <v>10</v>
      </c>
      <c r="S8" s="18">
        <f>IF(A_i!S8&lt;&gt;1,"",N1_*delta*delta)</f>
        <v>10</v>
      </c>
      <c r="T8" s="18">
        <f>IF(A_i!T8&lt;&gt;1,"",N1_*delta*delta)</f>
        <v>10</v>
      </c>
      <c r="U8" s="18">
        <f>IF(A_i!U8&lt;&gt;1,"",N1_*delta*delta)</f>
        <v>10</v>
      </c>
      <c r="V8" s="18">
        <f>IF(A_i!V8&lt;&gt;1,"",N1_*delta*delta)</f>
        <v>10</v>
      </c>
      <c r="W8" s="18">
        <f>IF(A_i!W8&lt;&gt;1,"",N1_*delta*delta)</f>
        <v>10</v>
      </c>
      <c r="X8" s="18">
        <f>IF(A_i!X8&lt;&gt;1,"",N1_*delta*delta)</f>
        <v>10</v>
      </c>
      <c r="Y8" s="18">
        <f>IF(A_i!Y8&lt;&gt;1,"",N1_*delta*delta)</f>
        <v>10</v>
      </c>
      <c r="Z8" s="18">
        <f>IF(A_i!Z8&lt;&gt;1,"",N1_*delta*delta)</f>
        <v>10</v>
      </c>
      <c r="AA8" s="18">
        <f>IF(A_i!AA8&lt;&gt;1,"",N1_*delta*delta)</f>
        <v>10</v>
      </c>
      <c r="AB8" s="18">
        <f>IF(A_i!AB8&lt;&gt;1,"",N1_*delta*delta)</f>
        <v>10</v>
      </c>
      <c r="AC8" s="18">
        <f>IF(A_i!AC8&lt;&gt;1,"",N1_*delta*delta)</f>
        <v>10</v>
      </c>
      <c r="AD8" s="18">
        <f>IF(A_i!AD8&lt;&gt;1,"",N1_*delta*delta)</f>
        <v>10</v>
      </c>
      <c r="AE8" s="18">
        <f>IF(A_i!AE8&lt;&gt;1,"",N1_*delta*delta)</f>
        <v>10</v>
      </c>
      <c r="AF8" s="18">
        <f>IF(A_i!AF8&lt;&gt;1,"",N1_*delta*delta)</f>
        <v>10</v>
      </c>
      <c r="AG8" s="18">
        <f>IF(A_i!AG8&lt;&gt;1,"",N1_*delta*delta)</f>
        <v>10</v>
      </c>
      <c r="AH8" s="18">
        <f>IF(A_i!AH8&lt;&gt;1,"",N1_*delta*delta)</f>
        <v>10</v>
      </c>
      <c r="AI8" s="18">
        <f>IF(A_i!AI8&lt;&gt;1,"",N1_*delta*delta)</f>
        <v>10</v>
      </c>
      <c r="AJ8" s="18">
        <f>IF(A_i!AJ8&lt;&gt;1,"",N1_*delta*delta)</f>
        <v>10</v>
      </c>
      <c r="AK8" s="18">
        <f>IF(A_i!AK8&lt;&gt;1,"",N1_*delta*delta)</f>
        <v>10</v>
      </c>
      <c r="AL8" s="18">
        <f>IF(A_i!AL8&lt;&gt;1,"",N1_*delta*delta)</f>
        <v>10</v>
      </c>
      <c r="AM8" s="18">
        <f>IF(A_i!AM8&lt;&gt;1,"",N1_*delta*delta)</f>
        <v>10</v>
      </c>
      <c r="AN8" s="18">
        <f>IF(A_i!AN8&lt;&gt;1,"",N1_*delta*delta)</f>
        <v>10</v>
      </c>
      <c r="AO8" s="94">
        <f>IF(A_i!AO8&lt;&gt;1,"",N1_*delta*delta)</f>
        <v>10</v>
      </c>
    </row>
    <row r="9" spans="2:41" ht="30" customHeight="1" x14ac:dyDescent="0.25">
      <c r="B9" s="19"/>
      <c r="C9" s="19"/>
      <c r="G9" s="15">
        <f t="shared" si="0"/>
        <v>5</v>
      </c>
      <c r="I9" s="93">
        <f>IF(A_i!I9&lt;&gt;1,"",N1_*delta*delta)</f>
        <v>10</v>
      </c>
      <c r="J9" s="18">
        <f>IF(A_i!J9&lt;&gt;1,"",N1_*delta*delta)</f>
        <v>10</v>
      </c>
      <c r="K9" s="18">
        <f>IF(A_i!K9&lt;&gt;1,"",N1_*delta*delta)</f>
        <v>10</v>
      </c>
      <c r="L9" s="18">
        <f>IF(A_i!L9&lt;&gt;1,"",N1_*delta*delta)</f>
        <v>10</v>
      </c>
      <c r="M9" s="18">
        <f>IF(A_i!M9&lt;&gt;1,"",N1_*delta*delta)</f>
        <v>10</v>
      </c>
      <c r="N9" s="18">
        <f>IF(A_i!N9&lt;&gt;1,"",N1_*delta*delta)</f>
        <v>10</v>
      </c>
      <c r="O9" s="18">
        <f>IF(A_i!O9&lt;&gt;1,"",N1_*delta*delta)</f>
        <v>10</v>
      </c>
      <c r="P9" s="18">
        <f>IF(A_i!P9&lt;&gt;1,"",N1_*delta*delta)</f>
        <v>10</v>
      </c>
      <c r="Q9" s="18">
        <f>IF(A_i!Q9&lt;&gt;1,"",N1_*delta*delta)</f>
        <v>10</v>
      </c>
      <c r="R9" s="18">
        <f>IF(A_i!R9&lt;&gt;1,"",N1_*delta*delta)</f>
        <v>10</v>
      </c>
      <c r="S9" s="18">
        <f>IF(A_i!S9&lt;&gt;1,"",N1_*delta*delta)</f>
        <v>10</v>
      </c>
      <c r="T9" s="18">
        <f>IF(A_i!T9&lt;&gt;1,"",N1_*delta*delta)</f>
        <v>10</v>
      </c>
      <c r="U9" s="18">
        <f>IF(A_i!U9&lt;&gt;1,"",N1_*delta*delta)</f>
        <v>10</v>
      </c>
      <c r="V9" s="18">
        <f>IF(A_i!V9&lt;&gt;1,"",N1_*delta*delta)</f>
        <v>10</v>
      </c>
      <c r="W9" s="18">
        <f>IF(A_i!W9&lt;&gt;1,"",N1_*delta*delta)</f>
        <v>10</v>
      </c>
      <c r="X9" s="18">
        <f>IF(A_i!X9&lt;&gt;1,"",N1_*delta*delta)</f>
        <v>10</v>
      </c>
      <c r="Y9" s="18">
        <f>IF(A_i!Y9&lt;&gt;1,"",N1_*delta*delta)</f>
        <v>10</v>
      </c>
      <c r="Z9" s="18">
        <f>IF(A_i!Z9&lt;&gt;1,"",N1_*delta*delta)</f>
        <v>10</v>
      </c>
      <c r="AA9" s="18">
        <f>IF(A_i!AA9&lt;&gt;1,"",N1_*delta*delta)</f>
        <v>10</v>
      </c>
      <c r="AB9" s="18">
        <f>IF(A_i!AB9&lt;&gt;1,"",N1_*delta*delta)</f>
        <v>10</v>
      </c>
      <c r="AC9" s="18">
        <f>IF(A_i!AC9&lt;&gt;1,"",N1_*delta*delta)</f>
        <v>10</v>
      </c>
      <c r="AD9" s="18">
        <f>IF(A_i!AD9&lt;&gt;1,"",N1_*delta*delta)</f>
        <v>10</v>
      </c>
      <c r="AE9" s="18">
        <f>IF(A_i!AE9&lt;&gt;1,"",N1_*delta*delta)</f>
        <v>10</v>
      </c>
      <c r="AF9" s="18">
        <f>IF(A_i!AF9&lt;&gt;1,"",N1_*delta*delta)</f>
        <v>10</v>
      </c>
      <c r="AG9" s="18">
        <f>IF(A_i!AG9&lt;&gt;1,"",N1_*delta*delta)</f>
        <v>10</v>
      </c>
      <c r="AH9" s="18">
        <f>IF(A_i!AH9&lt;&gt;1,"",N1_*delta*delta)</f>
        <v>10</v>
      </c>
      <c r="AI9" s="18">
        <f>IF(A_i!AI9&lt;&gt;1,"",N1_*delta*delta)</f>
        <v>10</v>
      </c>
      <c r="AJ9" s="18">
        <f>IF(A_i!AJ9&lt;&gt;1,"",N1_*delta*delta)</f>
        <v>10</v>
      </c>
      <c r="AK9" s="18">
        <f>IF(A_i!AK9&lt;&gt;1,"",N1_*delta*delta)</f>
        <v>10</v>
      </c>
      <c r="AL9" s="18">
        <f>IF(A_i!AL9&lt;&gt;1,"",N1_*delta*delta)</f>
        <v>10</v>
      </c>
      <c r="AM9" s="18">
        <f>IF(A_i!AM9&lt;&gt;1,"",N1_*delta*delta)</f>
        <v>10</v>
      </c>
      <c r="AN9" s="18">
        <f>IF(A_i!AN9&lt;&gt;1,"",N1_*delta*delta)</f>
        <v>10</v>
      </c>
      <c r="AO9" s="94">
        <f>IF(A_i!AO9&lt;&gt;1,"",N1_*delta*delta)</f>
        <v>10</v>
      </c>
    </row>
    <row r="10" spans="2:41" ht="30" customHeight="1" x14ac:dyDescent="0.25">
      <c r="C10" s="18"/>
      <c r="G10" s="15">
        <f t="shared" si="0"/>
        <v>6</v>
      </c>
      <c r="I10" s="93">
        <f>IF(A_i!I10&lt;&gt;1,"",N1_*delta*delta)</f>
        <v>10</v>
      </c>
      <c r="J10" s="18">
        <f>IF(A_i!J10&lt;&gt;1,"",N1_*delta*delta)</f>
        <v>10</v>
      </c>
      <c r="K10" s="18">
        <f>IF(A_i!K10&lt;&gt;1,"",N1_*delta*delta)</f>
        <v>10</v>
      </c>
      <c r="L10" s="18">
        <f>IF(A_i!L10&lt;&gt;1,"",N1_*delta*delta)</f>
        <v>10</v>
      </c>
      <c r="M10" s="18">
        <f>IF(A_i!M10&lt;&gt;1,"",N1_*delta*delta)</f>
        <v>10</v>
      </c>
      <c r="N10" s="18">
        <f>IF(A_i!N10&lt;&gt;1,"",N1_*delta*delta)</f>
        <v>10</v>
      </c>
      <c r="O10" s="18">
        <f>IF(A_i!O10&lt;&gt;1,"",N1_*delta*delta)</f>
        <v>10</v>
      </c>
      <c r="P10" s="18">
        <f>IF(A_i!P10&lt;&gt;1,"",N1_*delta*delta)</f>
        <v>10</v>
      </c>
      <c r="Q10" s="18">
        <f>IF(A_i!Q10&lt;&gt;1,"",N1_*delta*delta)</f>
        <v>10</v>
      </c>
      <c r="R10" s="18">
        <f>IF(A_i!R10&lt;&gt;1,"",N1_*delta*delta)</f>
        <v>10</v>
      </c>
      <c r="S10" s="18">
        <f>IF(A_i!S10&lt;&gt;1,"",N1_*delta*delta)</f>
        <v>10</v>
      </c>
      <c r="T10" s="18">
        <f>IF(A_i!T10&lt;&gt;1,"",N1_*delta*delta)</f>
        <v>10</v>
      </c>
      <c r="U10" s="18">
        <f>IF(A_i!U10&lt;&gt;1,"",N1_*delta*delta)</f>
        <v>10</v>
      </c>
      <c r="V10" s="18">
        <f>IF(A_i!V10&lt;&gt;1,"",N1_*delta*delta)</f>
        <v>10</v>
      </c>
      <c r="W10" s="18">
        <f>IF(A_i!W10&lt;&gt;1,"",N1_*delta*delta)</f>
        <v>10</v>
      </c>
      <c r="X10" s="18">
        <f>IF(A_i!X10&lt;&gt;1,"",N1_*delta*delta)</f>
        <v>10</v>
      </c>
      <c r="Y10" s="18">
        <f>IF(A_i!Y10&lt;&gt;1,"",N1_*delta*delta)</f>
        <v>10</v>
      </c>
      <c r="Z10" s="18">
        <f>IF(A_i!Z10&lt;&gt;1,"",N1_*delta*delta)</f>
        <v>10</v>
      </c>
      <c r="AA10" s="18">
        <f>IF(A_i!AA10&lt;&gt;1,"",N1_*delta*delta)</f>
        <v>10</v>
      </c>
      <c r="AB10" s="18">
        <f>IF(A_i!AB10&lt;&gt;1,"",N1_*delta*delta)</f>
        <v>10</v>
      </c>
      <c r="AC10" s="18">
        <f>IF(A_i!AC10&lt;&gt;1,"",N1_*delta*delta)</f>
        <v>10</v>
      </c>
      <c r="AD10" s="18">
        <f>IF(A_i!AD10&lt;&gt;1,"",N1_*delta*delta)</f>
        <v>10</v>
      </c>
      <c r="AE10" s="18">
        <f>IF(A_i!AE10&lt;&gt;1,"",N1_*delta*delta)</f>
        <v>10</v>
      </c>
      <c r="AF10" s="18">
        <f>IF(A_i!AF10&lt;&gt;1,"",N1_*delta*delta)</f>
        <v>10</v>
      </c>
      <c r="AG10" s="18">
        <f>IF(A_i!AG10&lt;&gt;1,"",N1_*delta*delta)</f>
        <v>10</v>
      </c>
      <c r="AH10" s="18">
        <f>IF(A_i!AH10&lt;&gt;1,"",N1_*delta*delta)</f>
        <v>10</v>
      </c>
      <c r="AI10" s="18">
        <f>IF(A_i!AI10&lt;&gt;1,"",N1_*delta*delta)</f>
        <v>10</v>
      </c>
      <c r="AJ10" s="18">
        <f>IF(A_i!AJ10&lt;&gt;1,"",N1_*delta*delta)</f>
        <v>10</v>
      </c>
      <c r="AK10" s="18">
        <f>IF(A_i!AK10&lt;&gt;1,"",N1_*delta*delta)</f>
        <v>10</v>
      </c>
      <c r="AL10" s="18">
        <f>IF(A_i!AL10&lt;&gt;1,"",N1_*delta*delta)</f>
        <v>10</v>
      </c>
      <c r="AM10" s="18">
        <f>IF(A_i!AM10&lt;&gt;1,"",N1_*delta*delta)</f>
        <v>10</v>
      </c>
      <c r="AN10" s="18">
        <f>IF(A_i!AN10&lt;&gt;1,"",N1_*delta*delta)</f>
        <v>10</v>
      </c>
      <c r="AO10" s="94">
        <f>IF(A_i!AO10&lt;&gt;1,"",N1_*delta*delta)</f>
        <v>10</v>
      </c>
    </row>
    <row r="11" spans="2:41" ht="30" customHeight="1" x14ac:dyDescent="0.25">
      <c r="C11" s="18"/>
      <c r="G11" s="15">
        <f t="shared" si="0"/>
        <v>7</v>
      </c>
      <c r="I11" s="93">
        <f>IF(A_i!I11&lt;&gt;1,"",N1_*delta*delta)</f>
        <v>10</v>
      </c>
      <c r="J11" s="18">
        <f>IF(A_i!J11&lt;&gt;1,"",N1_*delta*delta)</f>
        <v>10</v>
      </c>
      <c r="K11" s="18">
        <f>IF(A_i!K11&lt;&gt;1,"",N1_*delta*delta)</f>
        <v>10</v>
      </c>
      <c r="L11" s="18">
        <f>IF(A_i!L11&lt;&gt;1,"",N1_*delta*delta)</f>
        <v>10</v>
      </c>
      <c r="M11" s="18">
        <f>IF(A_i!M11&lt;&gt;1,"",N1_*delta*delta)</f>
        <v>10</v>
      </c>
      <c r="N11" s="18">
        <f>IF(A_i!N11&lt;&gt;1,"",N1_*delta*delta)</f>
        <v>10</v>
      </c>
      <c r="O11" s="18">
        <f>IF(A_i!O11&lt;&gt;1,"",N1_*delta*delta)</f>
        <v>10</v>
      </c>
      <c r="P11" s="18">
        <f>IF(A_i!P11&lt;&gt;1,"",N1_*delta*delta)</f>
        <v>10</v>
      </c>
      <c r="Q11" s="18">
        <f>IF(A_i!Q11&lt;&gt;1,"",N1_*delta*delta)</f>
        <v>10</v>
      </c>
      <c r="R11" s="18">
        <f>IF(A_i!R11&lt;&gt;1,"",N1_*delta*delta)</f>
        <v>10</v>
      </c>
      <c r="S11" s="18">
        <f>IF(A_i!S11&lt;&gt;1,"",N1_*delta*delta)</f>
        <v>10</v>
      </c>
      <c r="T11" s="18">
        <f>IF(A_i!T11&lt;&gt;1,"",N1_*delta*delta)</f>
        <v>10</v>
      </c>
      <c r="U11" s="18">
        <f>IF(A_i!U11&lt;&gt;1,"",N1_*delta*delta)</f>
        <v>10</v>
      </c>
      <c r="V11" s="18">
        <f>IF(A_i!V11&lt;&gt;1,"",N1_*delta*delta)</f>
        <v>10</v>
      </c>
      <c r="W11" s="18">
        <f>IF(A_i!W11&lt;&gt;1,"",N1_*delta*delta)</f>
        <v>10</v>
      </c>
      <c r="X11" s="18">
        <f>IF(A_i!X11&lt;&gt;1,"",N1_*delta*delta)</f>
        <v>10</v>
      </c>
      <c r="Y11" s="18">
        <f>IF(A_i!Y11&lt;&gt;1,"",N1_*delta*delta)</f>
        <v>10</v>
      </c>
      <c r="Z11" s="18">
        <f>IF(A_i!Z11&lt;&gt;1,"",N1_*delta*delta)</f>
        <v>10</v>
      </c>
      <c r="AA11" s="18">
        <f>IF(A_i!AA11&lt;&gt;1,"",N1_*delta*delta)</f>
        <v>10</v>
      </c>
      <c r="AB11" s="18">
        <f>IF(A_i!AB11&lt;&gt;1,"",N1_*delta*delta)</f>
        <v>10</v>
      </c>
      <c r="AC11" s="18">
        <f>IF(A_i!AC11&lt;&gt;1,"",N1_*delta*delta)</f>
        <v>10</v>
      </c>
      <c r="AD11" s="18">
        <f>IF(A_i!AD11&lt;&gt;1,"",N1_*delta*delta)</f>
        <v>10</v>
      </c>
      <c r="AE11" s="18">
        <f>IF(A_i!AE11&lt;&gt;1,"",N1_*delta*delta)</f>
        <v>10</v>
      </c>
      <c r="AF11" s="18">
        <f>IF(A_i!AF11&lt;&gt;1,"",N1_*delta*delta)</f>
        <v>10</v>
      </c>
      <c r="AG11" s="18">
        <f>IF(A_i!AG11&lt;&gt;1,"",N1_*delta*delta)</f>
        <v>10</v>
      </c>
      <c r="AH11" s="18">
        <f>IF(A_i!AH11&lt;&gt;1,"",N1_*delta*delta)</f>
        <v>10</v>
      </c>
      <c r="AI11" s="18">
        <f>IF(A_i!AI11&lt;&gt;1,"",N1_*delta*delta)</f>
        <v>10</v>
      </c>
      <c r="AJ11" s="18">
        <f>IF(A_i!AJ11&lt;&gt;1,"",N1_*delta*delta)</f>
        <v>10</v>
      </c>
      <c r="AK11" s="18">
        <f>IF(A_i!AK11&lt;&gt;1,"",N1_*delta*delta)</f>
        <v>10</v>
      </c>
      <c r="AL11" s="18">
        <f>IF(A_i!AL11&lt;&gt;1,"",N1_*delta*delta)</f>
        <v>10</v>
      </c>
      <c r="AM11" s="18">
        <f>IF(A_i!AM11&lt;&gt;1,"",N1_*delta*delta)</f>
        <v>10</v>
      </c>
      <c r="AN11" s="18" t="str">
        <f>IF(A_i!AN11&lt;&gt;1,"",N1_*delta*delta)</f>
        <v/>
      </c>
      <c r="AO11" s="94" t="str">
        <f>IF(A_i!AO11&lt;&gt;1,"",N1_*delta*delta)</f>
        <v/>
      </c>
    </row>
    <row r="12" spans="2:41" ht="30" customHeight="1" x14ac:dyDescent="0.25">
      <c r="C12" s="18"/>
      <c r="G12" s="15">
        <f t="shared" si="0"/>
        <v>8</v>
      </c>
      <c r="I12" s="93">
        <f>IF(A_i!I12&lt;&gt;1,"",N1_*delta*delta)</f>
        <v>10</v>
      </c>
      <c r="J12" s="18">
        <f>IF(A_i!J12&lt;&gt;1,"",N1_*delta*delta)</f>
        <v>10</v>
      </c>
      <c r="K12" s="18">
        <f>IF(A_i!K12&lt;&gt;1,"",N1_*delta*delta)</f>
        <v>10</v>
      </c>
      <c r="L12" s="18">
        <f>IF(A_i!L12&lt;&gt;1,"",N1_*delta*delta)</f>
        <v>10</v>
      </c>
      <c r="M12" s="18">
        <f>IF(A_i!M12&lt;&gt;1,"",N1_*delta*delta)</f>
        <v>10</v>
      </c>
      <c r="N12" s="18">
        <f>IF(A_i!N12&lt;&gt;1,"",N1_*delta*delta)</f>
        <v>10</v>
      </c>
      <c r="O12" s="18">
        <f>IF(A_i!O12&lt;&gt;1,"",N1_*delta*delta)</f>
        <v>10</v>
      </c>
      <c r="P12" s="18">
        <f>IF(A_i!P12&lt;&gt;1,"",N1_*delta*delta)</f>
        <v>10</v>
      </c>
      <c r="Q12" s="18">
        <f>IF(A_i!Q12&lt;&gt;1,"",N1_*delta*delta)</f>
        <v>10</v>
      </c>
      <c r="R12" s="18">
        <f>IF(A_i!R12&lt;&gt;1,"",N1_*delta*delta)</f>
        <v>10</v>
      </c>
      <c r="S12" s="18">
        <f>IF(A_i!S12&lt;&gt;1,"",N1_*delta*delta)</f>
        <v>10</v>
      </c>
      <c r="T12" s="18">
        <f>IF(A_i!T12&lt;&gt;1,"",N1_*delta*delta)</f>
        <v>10</v>
      </c>
      <c r="U12" s="18">
        <f>IF(A_i!U12&lt;&gt;1,"",N1_*delta*delta)</f>
        <v>10</v>
      </c>
      <c r="V12" s="18">
        <f>IF(A_i!V12&lt;&gt;1,"",N1_*delta*delta)</f>
        <v>10</v>
      </c>
      <c r="W12" s="18">
        <f>IF(A_i!W12&lt;&gt;1,"",N1_*delta*delta)</f>
        <v>10</v>
      </c>
      <c r="X12" s="18">
        <f>IF(A_i!X12&lt;&gt;1,"",N1_*delta*delta)</f>
        <v>10</v>
      </c>
      <c r="Y12" s="18">
        <f>IF(A_i!Y12&lt;&gt;1,"",N1_*delta*delta)</f>
        <v>10</v>
      </c>
      <c r="Z12" s="18">
        <f>IF(A_i!Z12&lt;&gt;1,"",N1_*delta*delta)</f>
        <v>10</v>
      </c>
      <c r="AA12" s="18">
        <f>IF(A_i!AA12&lt;&gt;1,"",N1_*delta*delta)</f>
        <v>10</v>
      </c>
      <c r="AB12" s="18">
        <f>IF(A_i!AB12&lt;&gt;1,"",N1_*delta*delta)</f>
        <v>10</v>
      </c>
      <c r="AC12" s="18">
        <f>IF(A_i!AC12&lt;&gt;1,"",N1_*delta*delta)</f>
        <v>10</v>
      </c>
      <c r="AD12" s="18">
        <f>IF(A_i!AD12&lt;&gt;1,"",N1_*delta*delta)</f>
        <v>10</v>
      </c>
      <c r="AE12" s="18">
        <f>IF(A_i!AE12&lt;&gt;1,"",N1_*delta*delta)</f>
        <v>10</v>
      </c>
      <c r="AF12" s="18">
        <f>IF(A_i!AF12&lt;&gt;1,"",N1_*delta*delta)</f>
        <v>10</v>
      </c>
      <c r="AG12" s="18">
        <f>IF(A_i!AG12&lt;&gt;1,"",N1_*delta*delta)</f>
        <v>10</v>
      </c>
      <c r="AH12" s="18">
        <f>IF(A_i!AH12&lt;&gt;1,"",N1_*delta*delta)</f>
        <v>10</v>
      </c>
      <c r="AI12" s="18">
        <f>IF(A_i!AI12&lt;&gt;1,"",N1_*delta*delta)</f>
        <v>10</v>
      </c>
      <c r="AJ12" s="18">
        <f>IF(A_i!AJ12&lt;&gt;1,"",N1_*delta*delta)</f>
        <v>10</v>
      </c>
      <c r="AK12" s="18" t="str">
        <f>IF(A_i!AK12&lt;&gt;1,"",N1_*delta*delta)</f>
        <v/>
      </c>
      <c r="AL12" s="18" t="str">
        <f>IF(A_i!AL12&lt;&gt;1,"",N1_*delta*delta)</f>
        <v/>
      </c>
      <c r="AM12" s="18" t="str">
        <f>IF(A_i!AM12&lt;&gt;1,"",N1_*delta*delta)</f>
        <v/>
      </c>
      <c r="AN12" s="18" t="str">
        <f>IF(A_i!AN12&lt;&gt;1,"",N1_*delta*delta)</f>
        <v/>
      </c>
      <c r="AO12" s="94" t="str">
        <f>IF(A_i!AO12&lt;&gt;1,"",N1_*delta*delta)</f>
        <v/>
      </c>
    </row>
    <row r="13" spans="2:41" ht="30" customHeight="1" x14ac:dyDescent="0.25">
      <c r="C13" s="28"/>
      <c r="G13" s="15">
        <f t="shared" si="0"/>
        <v>9</v>
      </c>
      <c r="I13" s="93">
        <f>IF(A_i!I13&lt;&gt;1,"",N1_*delta*delta)</f>
        <v>10</v>
      </c>
      <c r="J13" s="18">
        <f>IF(A_i!J13&lt;&gt;1,"",N1_*delta*delta)</f>
        <v>10</v>
      </c>
      <c r="K13" s="18">
        <f>IF(A_i!K13&lt;&gt;1,"",N1_*delta*delta)</f>
        <v>10</v>
      </c>
      <c r="L13" s="18">
        <f>IF(A_i!L13&lt;&gt;1,"",N1_*delta*delta)</f>
        <v>10</v>
      </c>
      <c r="M13" s="18">
        <f>IF(A_i!M13&lt;&gt;1,"",N1_*delta*delta)</f>
        <v>10</v>
      </c>
      <c r="N13" s="18">
        <f>IF(A_i!N13&lt;&gt;1,"",N1_*delta*delta)</f>
        <v>10</v>
      </c>
      <c r="O13" s="18">
        <f>IF(A_i!O13&lt;&gt;1,"",N1_*delta*delta)</f>
        <v>10</v>
      </c>
      <c r="P13" s="18">
        <f>IF(A_i!P13&lt;&gt;1,"",N1_*delta*delta)</f>
        <v>10</v>
      </c>
      <c r="Q13" s="18">
        <f>IF(A_i!Q13&lt;&gt;1,"",N1_*delta*delta)</f>
        <v>10</v>
      </c>
      <c r="R13" s="18">
        <f>IF(A_i!R13&lt;&gt;1,"",N1_*delta*delta)</f>
        <v>10</v>
      </c>
      <c r="S13" s="18">
        <f>IF(A_i!S13&lt;&gt;1,"",N1_*delta*delta)</f>
        <v>10</v>
      </c>
      <c r="T13" s="18">
        <f>IF(A_i!T13&lt;&gt;1,"",N1_*delta*delta)</f>
        <v>10</v>
      </c>
      <c r="U13" s="18">
        <f>IF(A_i!U13&lt;&gt;1,"",N1_*delta*delta)</f>
        <v>10</v>
      </c>
      <c r="V13" s="18">
        <f>IF(A_i!V13&lt;&gt;1,"",N1_*delta*delta)</f>
        <v>10</v>
      </c>
      <c r="W13" s="18">
        <f>IF(A_i!W13&lt;&gt;1,"",N1_*delta*delta)</f>
        <v>10</v>
      </c>
      <c r="X13" s="18">
        <f>IF(A_i!X13&lt;&gt;1,"",N1_*delta*delta)</f>
        <v>10</v>
      </c>
      <c r="Y13" s="18">
        <f>IF(A_i!Y13&lt;&gt;1,"",N1_*delta*delta)</f>
        <v>10</v>
      </c>
      <c r="Z13" s="18">
        <f>IF(A_i!Z13&lt;&gt;1,"",N1_*delta*delta)</f>
        <v>10</v>
      </c>
      <c r="AA13" s="18">
        <f>IF(A_i!AA13&lt;&gt;1,"",N1_*delta*delta)</f>
        <v>10</v>
      </c>
      <c r="AB13" s="18">
        <f>IF(A_i!AB13&lt;&gt;1,"",N1_*delta*delta)</f>
        <v>10</v>
      </c>
      <c r="AC13" s="18">
        <f>IF(A_i!AC13&lt;&gt;1,"",N1_*delta*delta)</f>
        <v>10</v>
      </c>
      <c r="AD13" s="18">
        <f>IF(A_i!AD13&lt;&gt;1,"",N1_*delta*delta)</f>
        <v>10</v>
      </c>
      <c r="AE13" s="18">
        <f>IF(A_i!AE13&lt;&gt;1,"",N1_*delta*delta)</f>
        <v>10</v>
      </c>
      <c r="AF13" s="18">
        <f>IF(A_i!AF13&lt;&gt;1,"",N1_*delta*delta)</f>
        <v>10</v>
      </c>
      <c r="AG13" s="18">
        <f>IF(A_i!AG13&lt;&gt;1,"",N1_*delta*delta)</f>
        <v>10</v>
      </c>
      <c r="AH13" s="18">
        <f>IF(A_i!AH13&lt;&gt;1,"",N1_*delta*delta)</f>
        <v>10</v>
      </c>
      <c r="AI13" s="18">
        <f>IF(A_i!AI13&lt;&gt;1,"",N1_*delta*delta)</f>
        <v>10</v>
      </c>
      <c r="AJ13" s="18" t="str">
        <f>IF(A_i!AJ13&lt;&gt;1,"",N1_*delta*delta)</f>
        <v/>
      </c>
      <c r="AK13" s="18" t="str">
        <f>IF(A_i!AK13&lt;&gt;1,"",N1_*delta*delta)</f>
        <v/>
      </c>
      <c r="AL13" s="18" t="str">
        <f>IF(A_i!AL13&lt;&gt;1,"",N1_*delta*delta)</f>
        <v/>
      </c>
      <c r="AM13" s="18" t="str">
        <f>IF(A_i!AM13&lt;&gt;1,"",N1_*delta*delta)</f>
        <v/>
      </c>
      <c r="AN13" s="18" t="str">
        <f>IF(A_i!AN13&lt;&gt;1,"",N1_*delta*delta)</f>
        <v/>
      </c>
      <c r="AO13" s="94" t="str">
        <f>IF(A_i!AO13&lt;&gt;1,"",N1_*delta*delta)</f>
        <v/>
      </c>
    </row>
    <row r="14" spans="2:41" ht="30" customHeight="1" x14ac:dyDescent="0.25">
      <c r="E14" s="19"/>
      <c r="G14" s="15">
        <f t="shared" si="0"/>
        <v>10</v>
      </c>
      <c r="I14" s="93">
        <f>IF(A_i!I14&lt;&gt;1,"",N1_*delta*delta)</f>
        <v>10</v>
      </c>
      <c r="J14" s="18">
        <f>IF(A_i!J14&lt;&gt;1,"",N1_*delta*delta)</f>
        <v>10</v>
      </c>
      <c r="K14" s="18">
        <f>IF(A_i!K14&lt;&gt;1,"",N1_*delta*delta)</f>
        <v>10</v>
      </c>
      <c r="L14" s="18">
        <f>IF(A_i!L14&lt;&gt;1,"",N1_*delta*delta)</f>
        <v>10</v>
      </c>
      <c r="M14" s="18">
        <f>IF(A_i!M14&lt;&gt;1,"",N1_*delta*delta)</f>
        <v>10</v>
      </c>
      <c r="N14" s="18">
        <f>IF(A_i!N14&lt;&gt;1,"",N1_*delta*delta)</f>
        <v>10</v>
      </c>
      <c r="O14" s="18">
        <f>IF(A_i!O14&lt;&gt;1,"",N1_*delta*delta)</f>
        <v>10</v>
      </c>
      <c r="P14" s="18">
        <f>IF(A_i!P14&lt;&gt;1,"",N1_*delta*delta)</f>
        <v>10</v>
      </c>
      <c r="Q14" s="18">
        <f>IF(A_i!Q14&lt;&gt;1,"",N1_*delta*delta)</f>
        <v>10</v>
      </c>
      <c r="R14" s="18">
        <f>IF(A_i!R14&lt;&gt;1,"",N1_*delta*delta)</f>
        <v>10</v>
      </c>
      <c r="S14" s="18">
        <f>IF(A_i!S14&lt;&gt;1,"",N1_*delta*delta)</f>
        <v>10</v>
      </c>
      <c r="T14" s="18">
        <f>IF(A_i!T14&lt;&gt;1,"",N1_*delta*delta)</f>
        <v>10</v>
      </c>
      <c r="U14" s="18">
        <f>IF(A_i!U14&lt;&gt;1,"",N1_*delta*delta)</f>
        <v>10</v>
      </c>
      <c r="V14" s="18">
        <f>IF(A_i!V14&lt;&gt;1,"",N1_*delta*delta)</f>
        <v>10</v>
      </c>
      <c r="W14" s="18">
        <f>IF(A_i!W14&lt;&gt;1,"",N1_*delta*delta)</f>
        <v>10</v>
      </c>
      <c r="X14" s="18">
        <f>IF(A_i!X14&lt;&gt;1,"",N1_*delta*delta)</f>
        <v>10</v>
      </c>
      <c r="Y14" s="18">
        <f>IF(A_i!Y14&lt;&gt;1,"",N1_*delta*delta)</f>
        <v>10</v>
      </c>
      <c r="Z14" s="18">
        <f>IF(A_i!Z14&lt;&gt;1,"",N1_*delta*delta)</f>
        <v>10</v>
      </c>
      <c r="AA14" s="18">
        <f>IF(A_i!AA14&lt;&gt;1,"",N1_*delta*delta)</f>
        <v>10</v>
      </c>
      <c r="AB14" s="18">
        <f>IF(A_i!AB14&lt;&gt;1,"",N1_*delta*delta)</f>
        <v>10</v>
      </c>
      <c r="AC14" s="18">
        <f>IF(A_i!AC14&lt;&gt;1,"",N1_*delta*delta)</f>
        <v>10</v>
      </c>
      <c r="AD14" s="18">
        <f>IF(A_i!AD14&lt;&gt;1,"",N1_*delta*delta)</f>
        <v>10</v>
      </c>
      <c r="AE14" s="18">
        <f>IF(A_i!AE14&lt;&gt;1,"",N1_*delta*delta)</f>
        <v>10</v>
      </c>
      <c r="AF14" s="18">
        <f>IF(A_i!AF14&lt;&gt;1,"",N1_*delta*delta)</f>
        <v>10</v>
      </c>
      <c r="AG14" s="18">
        <f>IF(A_i!AG14&lt;&gt;1,"",N1_*delta*delta)</f>
        <v>10</v>
      </c>
      <c r="AH14" s="18">
        <f>IF(A_i!AH14&lt;&gt;1,"",N1_*delta*delta)</f>
        <v>10</v>
      </c>
      <c r="AI14" s="18">
        <f>IF(A_i!AI14&lt;&gt;1,"",N1_*delta*delta)</f>
        <v>10</v>
      </c>
      <c r="AJ14" s="18" t="str">
        <f>IF(A_i!AJ14&lt;&gt;1,"",N1_*delta*delta)</f>
        <v/>
      </c>
      <c r="AK14" s="18" t="str">
        <f>IF(A_i!AK14&lt;&gt;1,"",N1_*delta*delta)</f>
        <v/>
      </c>
      <c r="AL14" s="18" t="str">
        <f>IF(A_i!AL14&lt;&gt;1,"",N1_*delta*delta)</f>
        <v/>
      </c>
      <c r="AM14" s="18" t="str">
        <f>IF(A_i!AM14&lt;&gt;1,"",N1_*delta*delta)</f>
        <v/>
      </c>
      <c r="AN14" s="18" t="str">
        <f>IF(A_i!AN14&lt;&gt;1,"",N1_*delta*delta)</f>
        <v/>
      </c>
      <c r="AO14" s="94" t="str">
        <f>IF(A_i!AO14&lt;&gt;1,"",N1_*delta*delta)</f>
        <v/>
      </c>
    </row>
    <row r="15" spans="2:41" ht="30" customHeight="1" x14ac:dyDescent="0.25">
      <c r="G15" s="15">
        <f t="shared" si="0"/>
        <v>11</v>
      </c>
      <c r="I15" s="93">
        <f>IF(A_i!I15&lt;&gt;1,"",N1_*delta*delta)</f>
        <v>10</v>
      </c>
      <c r="J15" s="18">
        <f>IF(A_i!J15&lt;&gt;1,"",N1_*delta*delta)</f>
        <v>10</v>
      </c>
      <c r="K15" s="18">
        <f>IF(A_i!K15&lt;&gt;1,"",N1_*delta*delta)</f>
        <v>10</v>
      </c>
      <c r="L15" s="18">
        <f>IF(A_i!L15&lt;&gt;1,"",N1_*delta*delta)</f>
        <v>10</v>
      </c>
      <c r="M15" s="18">
        <f>IF(A_i!M15&lt;&gt;1,"",N1_*delta*delta)</f>
        <v>10</v>
      </c>
      <c r="N15" s="18">
        <f>IF(A_i!N15&lt;&gt;1,"",N1_*delta*delta)</f>
        <v>10</v>
      </c>
      <c r="O15" s="18">
        <f>IF(A_i!O15&lt;&gt;1,"",N1_*delta*delta)</f>
        <v>10</v>
      </c>
      <c r="P15" s="18">
        <f>IF(A_i!P15&lt;&gt;1,"",N1_*delta*delta)</f>
        <v>10</v>
      </c>
      <c r="Q15" s="18">
        <f>IF(A_i!Q15&lt;&gt;1,"",N1_*delta*delta)</f>
        <v>10</v>
      </c>
      <c r="R15" s="18">
        <f>IF(A_i!R15&lt;&gt;1,"",N1_*delta*delta)</f>
        <v>10</v>
      </c>
      <c r="S15" s="18">
        <f>IF(A_i!S15&lt;&gt;1,"",N1_*delta*delta)</f>
        <v>10</v>
      </c>
      <c r="T15" s="18">
        <f>IF(A_i!T15&lt;&gt;1,"",N1_*delta*delta)</f>
        <v>10</v>
      </c>
      <c r="U15" s="18">
        <f>IF(A_i!U15&lt;&gt;1,"",N1_*delta*delta)</f>
        <v>10</v>
      </c>
      <c r="V15" s="18">
        <f>IF(A_i!V15&lt;&gt;1,"",N1_*delta*delta)</f>
        <v>10</v>
      </c>
      <c r="W15" s="18">
        <f>IF(A_i!W15&lt;&gt;1,"",N1_*delta*delta)</f>
        <v>10</v>
      </c>
      <c r="X15" s="18">
        <f>IF(A_i!X15&lt;&gt;1,"",N1_*delta*delta)</f>
        <v>10</v>
      </c>
      <c r="Y15" s="18">
        <f>IF(A_i!Y15&lt;&gt;1,"",N1_*delta*delta)</f>
        <v>10</v>
      </c>
      <c r="Z15" s="18">
        <f>IF(A_i!Z15&lt;&gt;1,"",N1_*delta*delta)</f>
        <v>10</v>
      </c>
      <c r="AA15" s="18">
        <f>IF(A_i!AA15&lt;&gt;1,"",N1_*delta*delta)</f>
        <v>10</v>
      </c>
      <c r="AB15" s="18">
        <f>IF(A_i!AB15&lt;&gt;1,"",N1_*delta*delta)</f>
        <v>10</v>
      </c>
      <c r="AC15" s="18">
        <f>IF(A_i!AC15&lt;&gt;1,"",N1_*delta*delta)</f>
        <v>10</v>
      </c>
      <c r="AD15" s="18">
        <f>IF(A_i!AD15&lt;&gt;1,"",N1_*delta*delta)</f>
        <v>10</v>
      </c>
      <c r="AE15" s="18">
        <f>IF(A_i!AE15&lt;&gt;1,"",N1_*delta*delta)</f>
        <v>10</v>
      </c>
      <c r="AF15" s="18">
        <f>IF(A_i!AF15&lt;&gt;1,"",N1_*delta*delta)</f>
        <v>10</v>
      </c>
      <c r="AG15" s="18">
        <f>IF(A_i!AG15&lt;&gt;1,"",N1_*delta*delta)</f>
        <v>10</v>
      </c>
      <c r="AH15" s="18">
        <f>IF(A_i!AH15&lt;&gt;1,"",N1_*delta*delta)</f>
        <v>10</v>
      </c>
      <c r="AI15" s="18">
        <f>IF(A_i!AI15&lt;&gt;1,"",N1_*delta*delta)</f>
        <v>10</v>
      </c>
      <c r="AJ15" s="18" t="str">
        <f>IF(A_i!AJ15&lt;&gt;1,"",N1_*delta*delta)</f>
        <v/>
      </c>
      <c r="AK15" s="18" t="str">
        <f>IF(A_i!AK15&lt;&gt;1,"",N1_*delta*delta)</f>
        <v/>
      </c>
      <c r="AL15" s="18" t="str">
        <f>IF(A_i!AL15&lt;&gt;1,"",N1_*delta*delta)</f>
        <v/>
      </c>
      <c r="AM15" s="18" t="str">
        <f>IF(A_i!AM15&lt;&gt;1,"",N1_*delta*delta)</f>
        <v/>
      </c>
      <c r="AN15" s="18" t="str">
        <f>IF(A_i!AN15&lt;&gt;1,"",N1_*delta*delta)</f>
        <v/>
      </c>
      <c r="AO15" s="94" t="str">
        <f>IF(A_i!AO15&lt;&gt;1,"",N1_*delta*delta)</f>
        <v/>
      </c>
    </row>
    <row r="16" spans="2:41" ht="30" customHeight="1" x14ac:dyDescent="0.25">
      <c r="G16" s="15">
        <f t="shared" si="0"/>
        <v>12</v>
      </c>
      <c r="I16" s="93">
        <f>IF(A_i!I16&lt;&gt;1,"",N1_*delta*delta)</f>
        <v>10</v>
      </c>
      <c r="J16" s="18">
        <f>IF(A_i!J16&lt;&gt;1,"",N1_*delta*delta)</f>
        <v>10</v>
      </c>
      <c r="K16" s="18">
        <f>IF(A_i!K16&lt;&gt;1,"",N1_*delta*delta)</f>
        <v>10</v>
      </c>
      <c r="L16" s="18">
        <f>IF(A_i!L16&lt;&gt;1,"",N1_*delta*delta)</f>
        <v>10</v>
      </c>
      <c r="M16" s="18">
        <f>IF(A_i!M16&lt;&gt;1,"",N1_*delta*delta)</f>
        <v>10</v>
      </c>
      <c r="N16" s="18">
        <f>IF(A_i!N16&lt;&gt;1,"",N1_*delta*delta)</f>
        <v>10</v>
      </c>
      <c r="O16" s="18">
        <f>IF(A_i!O16&lt;&gt;1,"",N1_*delta*delta)</f>
        <v>10</v>
      </c>
      <c r="P16" s="18">
        <f>IF(A_i!P16&lt;&gt;1,"",N1_*delta*delta)</f>
        <v>10</v>
      </c>
      <c r="Q16" s="18">
        <f>IF(A_i!Q16&lt;&gt;1,"",N1_*delta*delta)</f>
        <v>10</v>
      </c>
      <c r="R16" s="18">
        <f>IF(A_i!R16&lt;&gt;1,"",N1_*delta*delta)</f>
        <v>10</v>
      </c>
      <c r="S16" s="18">
        <f>IF(A_i!S16&lt;&gt;1,"",N1_*delta*delta)</f>
        <v>10</v>
      </c>
      <c r="T16" s="18">
        <f>IF(A_i!T16&lt;&gt;1,"",N1_*delta*delta)</f>
        <v>10</v>
      </c>
      <c r="U16" s="18">
        <f>IF(A_i!U16&lt;&gt;1,"",N1_*delta*delta)</f>
        <v>10</v>
      </c>
      <c r="V16" s="18">
        <f>IF(A_i!V16&lt;&gt;1,"",N1_*delta*delta)</f>
        <v>10</v>
      </c>
      <c r="W16" s="18">
        <f>IF(A_i!W16&lt;&gt;1,"",N1_*delta*delta)</f>
        <v>10</v>
      </c>
      <c r="X16" s="18">
        <f>IF(A_i!X16&lt;&gt;1,"",N1_*delta*delta)</f>
        <v>10</v>
      </c>
      <c r="Y16" s="18">
        <f>IF(A_i!Y16&lt;&gt;1,"",N1_*delta*delta)</f>
        <v>10</v>
      </c>
      <c r="Z16" s="18">
        <f>IF(A_i!Z16&lt;&gt;1,"",N1_*delta*delta)</f>
        <v>10</v>
      </c>
      <c r="AA16" s="18">
        <f>IF(A_i!AA16&lt;&gt;1,"",N1_*delta*delta)</f>
        <v>10</v>
      </c>
      <c r="AB16" s="18">
        <f>IF(A_i!AB16&lt;&gt;1,"",N1_*delta*delta)</f>
        <v>10</v>
      </c>
      <c r="AC16" s="18">
        <f>IF(A_i!AC16&lt;&gt;1,"",N1_*delta*delta)</f>
        <v>10</v>
      </c>
      <c r="AD16" s="18">
        <f>IF(A_i!AD16&lt;&gt;1,"",N1_*delta*delta)</f>
        <v>10</v>
      </c>
      <c r="AE16" s="18">
        <f>IF(A_i!AE16&lt;&gt;1,"",N1_*delta*delta)</f>
        <v>10</v>
      </c>
      <c r="AF16" s="18">
        <f>IF(A_i!AF16&lt;&gt;1,"",N1_*delta*delta)</f>
        <v>10</v>
      </c>
      <c r="AG16" s="18">
        <f>IF(A_i!AG16&lt;&gt;1,"",N1_*delta*delta)</f>
        <v>10</v>
      </c>
      <c r="AH16" s="18">
        <f>IF(A_i!AH16&lt;&gt;1,"",N1_*delta*delta)</f>
        <v>10</v>
      </c>
      <c r="AI16" s="18">
        <f>IF(A_i!AI16&lt;&gt;1,"",N1_*delta*delta)</f>
        <v>10</v>
      </c>
      <c r="AJ16" s="18" t="str">
        <f>IF(A_i!AJ16&lt;&gt;1,"",N1_*delta*delta)</f>
        <v/>
      </c>
      <c r="AK16" s="18" t="str">
        <f>IF(A_i!AK16&lt;&gt;1,"",N1_*delta*delta)</f>
        <v/>
      </c>
      <c r="AL16" s="18" t="str">
        <f>IF(A_i!AL16&lt;&gt;1,"",N1_*delta*delta)</f>
        <v/>
      </c>
      <c r="AM16" s="18" t="str">
        <f>IF(A_i!AM16&lt;&gt;1,"",N1_*delta*delta)</f>
        <v/>
      </c>
      <c r="AN16" s="18" t="str">
        <f>IF(A_i!AN16&lt;&gt;1,"",N1_*delta*delta)</f>
        <v/>
      </c>
      <c r="AO16" s="94" t="str">
        <f>IF(A_i!AO16&lt;&gt;1,"",N1_*delta*delta)</f>
        <v/>
      </c>
    </row>
    <row r="17" spans="7:41" ht="30" customHeight="1" x14ac:dyDescent="0.25">
      <c r="G17" s="15">
        <f t="shared" si="0"/>
        <v>13</v>
      </c>
      <c r="I17" s="93">
        <f>IF(A_i!I17&lt;&gt;1,"",N1_*delta*delta)</f>
        <v>10</v>
      </c>
      <c r="J17" s="18">
        <f>IF(A_i!J17&lt;&gt;1,"",N1_*delta*delta)</f>
        <v>10</v>
      </c>
      <c r="K17" s="18">
        <f>IF(A_i!K17&lt;&gt;1,"",N1_*delta*delta)</f>
        <v>10</v>
      </c>
      <c r="L17" s="18">
        <f>IF(A_i!L17&lt;&gt;1,"",N1_*delta*delta)</f>
        <v>10</v>
      </c>
      <c r="M17" s="18">
        <f>IF(A_i!M17&lt;&gt;1,"",N1_*delta*delta)</f>
        <v>10</v>
      </c>
      <c r="N17" s="18">
        <f>IF(A_i!N17&lt;&gt;1,"",N1_*delta*delta)</f>
        <v>10</v>
      </c>
      <c r="O17" s="18">
        <f>IF(A_i!O17&lt;&gt;1,"",N1_*delta*delta)</f>
        <v>10</v>
      </c>
      <c r="P17" s="18">
        <f>IF(A_i!P17&lt;&gt;1,"",N1_*delta*delta)</f>
        <v>10</v>
      </c>
      <c r="Q17" s="18">
        <f>IF(A_i!Q17&lt;&gt;1,"",N1_*delta*delta)</f>
        <v>10</v>
      </c>
      <c r="R17" s="18">
        <f>IF(A_i!R17&lt;&gt;1,"",N1_*delta*delta)</f>
        <v>10</v>
      </c>
      <c r="S17" s="18">
        <f>IF(A_i!S17&lt;&gt;1,"",N1_*delta*delta)</f>
        <v>10</v>
      </c>
      <c r="T17" s="18">
        <f>IF(A_i!T17&lt;&gt;1,"",N1_*delta*delta)</f>
        <v>10</v>
      </c>
      <c r="U17" s="18">
        <f>IF(A_i!U17&lt;&gt;1,"",N1_*delta*delta)</f>
        <v>10</v>
      </c>
      <c r="V17" s="18">
        <f>IF(A_i!V17&lt;&gt;1,"",N1_*delta*delta)</f>
        <v>10</v>
      </c>
      <c r="W17" s="18">
        <f>IF(A_i!W17&lt;&gt;1,"",N1_*delta*delta)</f>
        <v>10</v>
      </c>
      <c r="X17" s="18">
        <f>IF(A_i!X17&lt;&gt;1,"",N1_*delta*delta)</f>
        <v>10</v>
      </c>
      <c r="Y17" s="18">
        <f>IF(A_i!Y17&lt;&gt;1,"",N1_*delta*delta)</f>
        <v>10</v>
      </c>
      <c r="Z17" s="18">
        <f>IF(A_i!Z17&lt;&gt;1,"",N1_*delta*delta)</f>
        <v>10</v>
      </c>
      <c r="AA17" s="18">
        <f>IF(A_i!AA17&lt;&gt;1,"",N1_*delta*delta)</f>
        <v>10</v>
      </c>
      <c r="AB17" s="18">
        <f>IF(A_i!AB17&lt;&gt;1,"",N1_*delta*delta)</f>
        <v>10</v>
      </c>
      <c r="AC17" s="18">
        <f>IF(A_i!AC17&lt;&gt;1,"",N1_*delta*delta)</f>
        <v>10</v>
      </c>
      <c r="AD17" s="18">
        <f>IF(A_i!AD17&lt;&gt;1,"",N1_*delta*delta)</f>
        <v>10</v>
      </c>
      <c r="AE17" s="18">
        <f>IF(A_i!AE17&lt;&gt;1,"",N1_*delta*delta)</f>
        <v>10</v>
      </c>
      <c r="AF17" s="18">
        <f>IF(A_i!AF17&lt;&gt;1,"",N1_*delta*delta)</f>
        <v>10</v>
      </c>
      <c r="AG17" s="18">
        <f>IF(A_i!AG17&lt;&gt;1,"",N1_*delta*delta)</f>
        <v>10</v>
      </c>
      <c r="AH17" s="18">
        <f>IF(A_i!AH17&lt;&gt;1,"",N1_*delta*delta)</f>
        <v>10</v>
      </c>
      <c r="AI17" s="18">
        <f>IF(A_i!AI17&lt;&gt;1,"",N1_*delta*delta)</f>
        <v>10</v>
      </c>
      <c r="AJ17" s="18" t="str">
        <f>IF(A_i!AJ17&lt;&gt;1,"",N1_*delta*delta)</f>
        <v/>
      </c>
      <c r="AK17" s="18" t="str">
        <f>IF(A_i!AK17&lt;&gt;1,"",N1_*delta*delta)</f>
        <v/>
      </c>
      <c r="AL17" s="18" t="str">
        <f>IF(A_i!AL17&lt;&gt;1,"",N1_*delta*delta)</f>
        <v/>
      </c>
      <c r="AM17" s="18" t="str">
        <f>IF(A_i!AM17&lt;&gt;1,"",N1_*delta*delta)</f>
        <v/>
      </c>
      <c r="AN17" s="18" t="str">
        <f>IF(A_i!AN17&lt;&gt;1,"",N1_*delta*delta)</f>
        <v/>
      </c>
      <c r="AO17" s="94" t="str">
        <f>IF(A_i!AO17&lt;&gt;1,"",N1_*delta*delta)</f>
        <v/>
      </c>
    </row>
    <row r="18" spans="7:41" ht="30" customHeight="1" x14ac:dyDescent="0.25">
      <c r="G18" s="15">
        <f t="shared" si="0"/>
        <v>14</v>
      </c>
      <c r="I18" s="93">
        <f>IF(A_i!I18&lt;&gt;1,"",N1_*delta*delta)</f>
        <v>10</v>
      </c>
      <c r="J18" s="18">
        <f>IF(A_i!J18&lt;&gt;1,"",N1_*delta*delta)</f>
        <v>10</v>
      </c>
      <c r="K18" s="18">
        <f>IF(A_i!K18&lt;&gt;1,"",N1_*delta*delta)</f>
        <v>10</v>
      </c>
      <c r="L18" s="18">
        <f>IF(A_i!L18&lt;&gt;1,"",N1_*delta*delta)</f>
        <v>10</v>
      </c>
      <c r="M18" s="18">
        <f>IF(A_i!M18&lt;&gt;1,"",N1_*delta*delta)</f>
        <v>10</v>
      </c>
      <c r="N18" s="18">
        <f>IF(A_i!N18&lt;&gt;1,"",N1_*delta*delta)</f>
        <v>10</v>
      </c>
      <c r="O18" s="18">
        <f>IF(A_i!O18&lt;&gt;1,"",N1_*delta*delta)</f>
        <v>10</v>
      </c>
      <c r="P18" s="18">
        <f>IF(A_i!P18&lt;&gt;1,"",N1_*delta*delta)</f>
        <v>10</v>
      </c>
      <c r="Q18" s="18">
        <f>IF(A_i!Q18&lt;&gt;1,"",N1_*delta*delta)</f>
        <v>10</v>
      </c>
      <c r="R18" s="18">
        <f>IF(A_i!R18&lt;&gt;1,"",N1_*delta*delta)</f>
        <v>10</v>
      </c>
      <c r="S18" s="18">
        <f>IF(A_i!S18&lt;&gt;1,"",N1_*delta*delta)</f>
        <v>10</v>
      </c>
      <c r="T18" s="18">
        <f>IF(A_i!T18&lt;&gt;1,"",N1_*delta*delta)</f>
        <v>10</v>
      </c>
      <c r="U18" s="18">
        <f>IF(A_i!U18&lt;&gt;1,"",N1_*delta*delta)</f>
        <v>10</v>
      </c>
      <c r="V18" s="18">
        <f>IF(A_i!V18&lt;&gt;1,"",N1_*delta*delta)</f>
        <v>10</v>
      </c>
      <c r="W18" s="18">
        <f>IF(A_i!W18&lt;&gt;1,"",N1_*delta*delta)</f>
        <v>10</v>
      </c>
      <c r="X18" s="18">
        <f>IF(A_i!X18&lt;&gt;1,"",N1_*delta*delta)</f>
        <v>10</v>
      </c>
      <c r="Y18" s="18">
        <f>IF(A_i!Y18&lt;&gt;1,"",N1_*delta*delta)</f>
        <v>10</v>
      </c>
      <c r="Z18" s="18">
        <f>IF(A_i!Z18&lt;&gt;1,"",N1_*delta*delta)</f>
        <v>10</v>
      </c>
      <c r="AA18" s="18">
        <f>IF(A_i!AA18&lt;&gt;1,"",N1_*delta*delta)</f>
        <v>10</v>
      </c>
      <c r="AB18" s="18">
        <f>IF(A_i!AB18&lt;&gt;1,"",N1_*delta*delta)</f>
        <v>10</v>
      </c>
      <c r="AC18" s="18">
        <f>IF(A_i!AC18&lt;&gt;1,"",N1_*delta*delta)</f>
        <v>10</v>
      </c>
      <c r="AD18" s="18">
        <f>IF(A_i!AD18&lt;&gt;1,"",N1_*delta*delta)</f>
        <v>10</v>
      </c>
      <c r="AE18" s="18">
        <f>IF(A_i!AE18&lt;&gt;1,"",N1_*delta*delta)</f>
        <v>10</v>
      </c>
      <c r="AF18" s="18">
        <f>IF(A_i!AF18&lt;&gt;1,"",N1_*delta*delta)</f>
        <v>10</v>
      </c>
      <c r="AG18" s="18">
        <f>IF(A_i!AG18&lt;&gt;1,"",N1_*delta*delta)</f>
        <v>10</v>
      </c>
      <c r="AH18" s="18">
        <f>IF(A_i!AH18&lt;&gt;1,"",N1_*delta*delta)</f>
        <v>10</v>
      </c>
      <c r="AI18" s="18">
        <f>IF(A_i!AI18&lt;&gt;1,"",N1_*delta*delta)</f>
        <v>10</v>
      </c>
      <c r="AJ18" s="18" t="str">
        <f>IF(A_i!AJ18&lt;&gt;1,"",N1_*delta*delta)</f>
        <v/>
      </c>
      <c r="AK18" s="18" t="str">
        <f>IF(A_i!AK18&lt;&gt;1,"",N1_*delta*delta)</f>
        <v/>
      </c>
      <c r="AL18" s="18" t="str">
        <f>IF(A_i!AL18&lt;&gt;1,"",N1_*delta*delta)</f>
        <v/>
      </c>
      <c r="AM18" s="18" t="str">
        <f>IF(A_i!AM18&lt;&gt;1,"",N1_*delta*delta)</f>
        <v/>
      </c>
      <c r="AN18" s="18" t="str">
        <f>IF(A_i!AN18&lt;&gt;1,"",N1_*delta*delta)</f>
        <v/>
      </c>
      <c r="AO18" s="94" t="str">
        <f>IF(A_i!AO18&lt;&gt;1,"",N1_*delta*delta)</f>
        <v/>
      </c>
    </row>
    <row r="19" spans="7:41" ht="30" customHeight="1" x14ac:dyDescent="0.25">
      <c r="G19" s="15">
        <f t="shared" si="0"/>
        <v>15</v>
      </c>
      <c r="I19" s="93" t="str">
        <f>IF(A_i!I19&lt;&gt;1,"",N1_*delta*delta)</f>
        <v/>
      </c>
      <c r="J19" s="18">
        <f>IF(A_i!J19&lt;&gt;1,"",N1_*delta*delta)</f>
        <v>10</v>
      </c>
      <c r="K19" s="18">
        <f>IF(A_i!K19&lt;&gt;1,"",N1_*delta*delta)</f>
        <v>10</v>
      </c>
      <c r="L19" s="18">
        <f>IF(A_i!L19&lt;&gt;1,"",N1_*delta*delta)</f>
        <v>10</v>
      </c>
      <c r="M19" s="18">
        <f>IF(A_i!M19&lt;&gt;1,"",N1_*delta*delta)</f>
        <v>10</v>
      </c>
      <c r="N19" s="18">
        <f>IF(A_i!N19&lt;&gt;1,"",N1_*delta*delta)</f>
        <v>10</v>
      </c>
      <c r="O19" s="18">
        <f>IF(A_i!O19&lt;&gt;1,"",N1_*delta*delta)</f>
        <v>10</v>
      </c>
      <c r="P19" s="18">
        <f>IF(A_i!P19&lt;&gt;1,"",N1_*delta*delta)</f>
        <v>10</v>
      </c>
      <c r="Q19" s="18">
        <f>IF(A_i!Q19&lt;&gt;1,"",N1_*delta*delta)</f>
        <v>10</v>
      </c>
      <c r="R19" s="18">
        <f>IF(A_i!R19&lt;&gt;1,"",N1_*delta*delta)</f>
        <v>10</v>
      </c>
      <c r="S19" s="18">
        <f>IF(A_i!S19&lt;&gt;1,"",N1_*delta*delta)</f>
        <v>10</v>
      </c>
      <c r="T19" s="18">
        <f>IF(A_i!T19&lt;&gt;1,"",N1_*delta*delta)</f>
        <v>10</v>
      </c>
      <c r="U19" s="18">
        <f>IF(A_i!U19&lt;&gt;1,"",N1_*delta*delta)</f>
        <v>10</v>
      </c>
      <c r="V19" s="18">
        <f>IF(A_i!V19&lt;&gt;1,"",N1_*delta*delta)</f>
        <v>10</v>
      </c>
      <c r="W19" s="18">
        <f>IF(A_i!W19&lt;&gt;1,"",N1_*delta*delta)</f>
        <v>10</v>
      </c>
      <c r="X19" s="18">
        <f>IF(A_i!X19&lt;&gt;1,"",N1_*delta*delta)</f>
        <v>10</v>
      </c>
      <c r="Y19" s="18">
        <f>IF(A_i!Y19&lt;&gt;1,"",N1_*delta*delta)</f>
        <v>10</v>
      </c>
      <c r="Z19" s="18">
        <f>IF(A_i!Z19&lt;&gt;1,"",N1_*delta*delta)</f>
        <v>10</v>
      </c>
      <c r="AA19" s="18">
        <f>IF(A_i!AA19&lt;&gt;1,"",N1_*delta*delta)</f>
        <v>10</v>
      </c>
      <c r="AB19" s="18">
        <f>IF(A_i!AB19&lt;&gt;1,"",N1_*delta*delta)</f>
        <v>10</v>
      </c>
      <c r="AC19" s="18">
        <f>IF(A_i!AC19&lt;&gt;1,"",N1_*delta*delta)</f>
        <v>10</v>
      </c>
      <c r="AD19" s="18">
        <f>IF(A_i!AD19&lt;&gt;1,"",N1_*delta*delta)</f>
        <v>10</v>
      </c>
      <c r="AE19" s="18">
        <f>IF(A_i!AE19&lt;&gt;1,"",N1_*delta*delta)</f>
        <v>10</v>
      </c>
      <c r="AF19" s="18">
        <f>IF(A_i!AF19&lt;&gt;1,"",N1_*delta*delta)</f>
        <v>10</v>
      </c>
      <c r="AG19" s="18">
        <f>IF(A_i!AG19&lt;&gt;1,"",N1_*delta*delta)</f>
        <v>10</v>
      </c>
      <c r="AH19" s="18">
        <f>IF(A_i!AH19&lt;&gt;1,"",N1_*delta*delta)</f>
        <v>10</v>
      </c>
      <c r="AI19" s="18">
        <f>IF(A_i!AI19&lt;&gt;1,"",N1_*delta*delta)</f>
        <v>10</v>
      </c>
      <c r="AJ19" s="18" t="str">
        <f>IF(A_i!AJ19&lt;&gt;1,"",N1_*delta*delta)</f>
        <v/>
      </c>
      <c r="AK19" s="18" t="str">
        <f>IF(A_i!AK19&lt;&gt;1,"",N1_*delta*delta)</f>
        <v/>
      </c>
      <c r="AL19" s="18" t="str">
        <f>IF(A_i!AL19&lt;&gt;1,"",N1_*delta*delta)</f>
        <v/>
      </c>
      <c r="AM19" s="18" t="str">
        <f>IF(A_i!AM19&lt;&gt;1,"",N1_*delta*delta)</f>
        <v/>
      </c>
      <c r="AN19" s="18" t="str">
        <f>IF(A_i!AN19&lt;&gt;1,"",N1_*delta*delta)</f>
        <v/>
      </c>
      <c r="AO19" s="94" t="str">
        <f>IF(A_i!AO19&lt;&gt;1,"",N1_*delta*delta)</f>
        <v/>
      </c>
    </row>
    <row r="20" spans="7:41" ht="30" customHeight="1" x14ac:dyDescent="0.25">
      <c r="G20" s="15">
        <f t="shared" si="0"/>
        <v>16</v>
      </c>
      <c r="I20" s="93" t="str">
        <f>IF(A_i!I20&lt;&gt;1,"",N1_*delta*delta)</f>
        <v/>
      </c>
      <c r="J20" s="18">
        <f>IF(A_i!J20&lt;&gt;1,"",N1_*delta*delta)</f>
        <v>10</v>
      </c>
      <c r="K20" s="18">
        <f>IF(A_i!K20&lt;&gt;1,"",N1_*delta*delta)</f>
        <v>10</v>
      </c>
      <c r="L20" s="18">
        <f>IF(A_i!L20&lt;&gt;1,"",N1_*delta*delta)</f>
        <v>10</v>
      </c>
      <c r="M20" s="18">
        <f>IF(A_i!M20&lt;&gt;1,"",N1_*delta*delta)</f>
        <v>10</v>
      </c>
      <c r="N20" s="18">
        <f>IF(A_i!N20&lt;&gt;1,"",N1_*delta*delta)</f>
        <v>10</v>
      </c>
      <c r="O20" s="18">
        <f>IF(A_i!O20&lt;&gt;1,"",N1_*delta*delta)</f>
        <v>10</v>
      </c>
      <c r="P20" s="18">
        <f>IF(A_i!P20&lt;&gt;1,"",N1_*delta*delta)</f>
        <v>10</v>
      </c>
      <c r="Q20" s="18">
        <f>IF(A_i!Q20&lt;&gt;1,"",N1_*delta*delta)</f>
        <v>10</v>
      </c>
      <c r="R20" s="18">
        <f>IF(A_i!R20&lt;&gt;1,"",N1_*delta*delta)</f>
        <v>10</v>
      </c>
      <c r="S20" s="18">
        <f>IF(A_i!S20&lt;&gt;1,"",N1_*delta*delta)</f>
        <v>10</v>
      </c>
      <c r="T20" s="18">
        <f>IF(A_i!T20&lt;&gt;1,"",N1_*delta*delta)</f>
        <v>10</v>
      </c>
      <c r="U20" s="18">
        <f>IF(A_i!U20&lt;&gt;1,"",N1_*delta*delta)</f>
        <v>10</v>
      </c>
      <c r="V20" s="18">
        <f>IF(A_i!V20&lt;&gt;1,"",N1_*delta*delta)</f>
        <v>10</v>
      </c>
      <c r="W20" s="18">
        <f>IF(A_i!W20&lt;&gt;1,"",N1_*delta*delta)</f>
        <v>10</v>
      </c>
      <c r="X20" s="18">
        <f>IF(A_i!X20&lt;&gt;1,"",N1_*delta*delta)</f>
        <v>10</v>
      </c>
      <c r="Y20" s="18">
        <f>IF(A_i!Y20&lt;&gt;1,"",N1_*delta*delta)</f>
        <v>10</v>
      </c>
      <c r="Z20" s="18">
        <f>IF(A_i!Z20&lt;&gt;1,"",N1_*delta*delta)</f>
        <v>10</v>
      </c>
      <c r="AA20" s="18">
        <f>IF(A_i!AA20&lt;&gt;1,"",N1_*delta*delta)</f>
        <v>10</v>
      </c>
      <c r="AB20" s="18">
        <f>IF(A_i!AB20&lt;&gt;1,"",N1_*delta*delta)</f>
        <v>10</v>
      </c>
      <c r="AC20" s="18">
        <f>IF(A_i!AC20&lt;&gt;1,"",N1_*delta*delta)</f>
        <v>10</v>
      </c>
      <c r="AD20" s="18">
        <f>IF(A_i!AD20&lt;&gt;1,"",N1_*delta*delta)</f>
        <v>10</v>
      </c>
      <c r="AE20" s="18">
        <f>IF(A_i!AE20&lt;&gt;1,"",N1_*delta*delta)</f>
        <v>10</v>
      </c>
      <c r="AF20" s="18">
        <f>IF(A_i!AF20&lt;&gt;1,"",N1_*delta*delta)</f>
        <v>10</v>
      </c>
      <c r="AG20" s="18">
        <f>IF(A_i!AG20&lt;&gt;1,"",N1_*delta*delta)</f>
        <v>10</v>
      </c>
      <c r="AH20" s="18">
        <f>IF(A_i!AH20&lt;&gt;1,"",N1_*delta*delta)</f>
        <v>10</v>
      </c>
      <c r="AI20" s="18" t="str">
        <f>IF(A_i!AI20&lt;&gt;1,"",N1_*delta*delta)</f>
        <v/>
      </c>
      <c r="AJ20" s="18" t="str">
        <f>IF(A_i!AJ20&lt;&gt;1,"",N1_*delta*delta)</f>
        <v/>
      </c>
      <c r="AK20" s="18" t="str">
        <f>IF(A_i!AK20&lt;&gt;1,"",N1_*delta*delta)</f>
        <v/>
      </c>
      <c r="AL20" s="18" t="str">
        <f>IF(A_i!AL20&lt;&gt;1,"",N1_*delta*delta)</f>
        <v/>
      </c>
      <c r="AM20" s="18" t="str">
        <f>IF(A_i!AM20&lt;&gt;1,"",N1_*delta*delta)</f>
        <v/>
      </c>
      <c r="AN20" s="18" t="str">
        <f>IF(A_i!AN20&lt;&gt;1,"",N1_*delta*delta)</f>
        <v/>
      </c>
      <c r="AO20" s="94" t="str">
        <f>IF(A_i!AO20&lt;&gt;1,"",N1_*delta*delta)</f>
        <v/>
      </c>
    </row>
    <row r="21" spans="7:41" ht="30" customHeight="1" x14ac:dyDescent="0.25">
      <c r="G21" s="15">
        <f t="shared" si="0"/>
        <v>17</v>
      </c>
      <c r="I21" s="93" t="str">
        <f>IF(A_i!I21&lt;&gt;1,"",N1_*delta*delta)</f>
        <v/>
      </c>
      <c r="J21" s="18">
        <f>IF(A_i!J21&lt;&gt;1,"",N1_*delta*delta)</f>
        <v>10</v>
      </c>
      <c r="K21" s="18">
        <f>IF(A_i!K21&lt;&gt;1,"",N1_*delta*delta)</f>
        <v>10</v>
      </c>
      <c r="L21" s="18">
        <f>IF(A_i!L21&lt;&gt;1,"",N1_*delta*delta)</f>
        <v>10</v>
      </c>
      <c r="M21" s="18">
        <f>IF(A_i!M21&lt;&gt;1,"",N1_*delta*delta)</f>
        <v>10</v>
      </c>
      <c r="N21" s="18">
        <f>IF(A_i!N21&lt;&gt;1,"",N1_*delta*delta)</f>
        <v>10</v>
      </c>
      <c r="O21" s="18">
        <f>IF(A_i!O21&lt;&gt;1,"",N1_*delta*delta)</f>
        <v>10</v>
      </c>
      <c r="P21" s="18">
        <f>IF(A_i!P21&lt;&gt;1,"",N1_*delta*delta)</f>
        <v>10</v>
      </c>
      <c r="Q21" s="18">
        <f>IF(A_i!Q21&lt;&gt;1,"",N1_*delta*delta)</f>
        <v>10</v>
      </c>
      <c r="R21" s="18">
        <f>IF(A_i!R21&lt;&gt;1,"",N1_*delta*delta)</f>
        <v>10</v>
      </c>
      <c r="S21" s="18">
        <f>IF(A_i!S21&lt;&gt;1,"",N1_*delta*delta)</f>
        <v>10</v>
      </c>
      <c r="T21" s="18">
        <f>IF(A_i!T21&lt;&gt;1,"",N1_*delta*delta)</f>
        <v>10</v>
      </c>
      <c r="U21" s="18">
        <f>IF(A_i!U21&lt;&gt;1,"",N1_*delta*delta)</f>
        <v>10</v>
      </c>
      <c r="V21" s="18">
        <f>IF(A_i!V21&lt;&gt;1,"",N1_*delta*delta)</f>
        <v>10</v>
      </c>
      <c r="W21" s="18">
        <f>IF(A_i!W21&lt;&gt;1,"",N1_*delta*delta)</f>
        <v>10</v>
      </c>
      <c r="X21" s="18">
        <f>IF(A_i!X21&lt;&gt;1,"",N1_*delta*delta)</f>
        <v>10</v>
      </c>
      <c r="Y21" s="18">
        <f>IF(A_i!Y21&lt;&gt;1,"",N1_*delta*delta)</f>
        <v>10</v>
      </c>
      <c r="Z21" s="18">
        <f>IF(A_i!Z21&lt;&gt;1,"",N1_*delta*delta)</f>
        <v>10</v>
      </c>
      <c r="AA21" s="18">
        <f>IF(A_i!AA21&lt;&gt;1,"",N1_*delta*delta)</f>
        <v>10</v>
      </c>
      <c r="AB21" s="18">
        <f>IF(A_i!AB21&lt;&gt;1,"",N1_*delta*delta)</f>
        <v>10</v>
      </c>
      <c r="AC21" s="18">
        <f>IF(A_i!AC21&lt;&gt;1,"",N1_*delta*delta)</f>
        <v>10</v>
      </c>
      <c r="AD21" s="18">
        <f>IF(A_i!AD21&lt;&gt;1,"",N1_*delta*delta)</f>
        <v>10</v>
      </c>
      <c r="AE21" s="18">
        <f>IF(A_i!AE21&lt;&gt;1,"",N1_*delta*delta)</f>
        <v>10</v>
      </c>
      <c r="AF21" s="18">
        <f>IF(A_i!AF21&lt;&gt;1,"",N1_*delta*delta)</f>
        <v>10</v>
      </c>
      <c r="AG21" s="18">
        <f>IF(A_i!AG21&lt;&gt;1,"",N1_*delta*delta)</f>
        <v>10</v>
      </c>
      <c r="AH21" s="18" t="str">
        <f>IF(A_i!AH21&lt;&gt;1,"",N1_*delta*delta)</f>
        <v/>
      </c>
      <c r="AI21" s="18" t="str">
        <f>IF(A_i!AI21&lt;&gt;1,"",N1_*delta*delta)</f>
        <v/>
      </c>
      <c r="AJ21" s="18" t="str">
        <f>IF(A_i!AJ21&lt;&gt;1,"",N1_*delta*delta)</f>
        <v/>
      </c>
      <c r="AK21" s="18" t="str">
        <f>IF(A_i!AK21&lt;&gt;1,"",N1_*delta*delta)</f>
        <v/>
      </c>
      <c r="AL21" s="18" t="str">
        <f>IF(A_i!AL21&lt;&gt;1,"",N1_*delta*delta)</f>
        <v/>
      </c>
      <c r="AM21" s="18" t="str">
        <f>IF(A_i!AM21&lt;&gt;1,"",N1_*delta*delta)</f>
        <v/>
      </c>
      <c r="AN21" s="18" t="str">
        <f>IF(A_i!AN21&lt;&gt;1,"",N1_*delta*delta)</f>
        <v/>
      </c>
      <c r="AO21" s="94" t="str">
        <f>IF(A_i!AO21&lt;&gt;1,"",N1_*delta*delta)</f>
        <v/>
      </c>
    </row>
    <row r="22" spans="7:41" ht="30" customHeight="1" x14ac:dyDescent="0.25">
      <c r="G22" s="15">
        <f t="shared" si="0"/>
        <v>18</v>
      </c>
      <c r="I22" s="93" t="str">
        <f>IF(A_i!I22&lt;&gt;1,"",N1_*delta*delta)</f>
        <v/>
      </c>
      <c r="J22" s="18" t="str">
        <f>IF(A_i!J22&lt;&gt;1,"",N1_*delta*delta)</f>
        <v/>
      </c>
      <c r="K22" s="18">
        <f>IF(A_i!K22&lt;&gt;1,"",N1_*delta*delta)</f>
        <v>10</v>
      </c>
      <c r="L22" s="18">
        <f>IF(A_i!L22&lt;&gt;1,"",N1_*delta*delta)</f>
        <v>10</v>
      </c>
      <c r="M22" s="18">
        <f>IF(A_i!M22&lt;&gt;1,"",N1_*delta*delta)</f>
        <v>10</v>
      </c>
      <c r="N22" s="18">
        <f>IF(A_i!N22&lt;&gt;1,"",N1_*delta*delta)</f>
        <v>10</v>
      </c>
      <c r="O22" s="18">
        <f>IF(A_i!O22&lt;&gt;1,"",N1_*delta*delta)</f>
        <v>10</v>
      </c>
      <c r="P22" s="18">
        <f>IF(A_i!P22&lt;&gt;1,"",N1_*delta*delta)</f>
        <v>10</v>
      </c>
      <c r="Q22" s="18">
        <f>IF(A_i!Q22&lt;&gt;1,"",N1_*delta*delta)</f>
        <v>10</v>
      </c>
      <c r="R22" s="18">
        <f>IF(A_i!R22&lt;&gt;1,"",N1_*delta*delta)</f>
        <v>10</v>
      </c>
      <c r="S22" s="18">
        <f>IF(A_i!S22&lt;&gt;1,"",N1_*delta*delta)</f>
        <v>10</v>
      </c>
      <c r="T22" s="18">
        <f>IF(A_i!T22&lt;&gt;1,"",N1_*delta*delta)</f>
        <v>10</v>
      </c>
      <c r="U22" s="18">
        <f>IF(A_i!U22&lt;&gt;1,"",N1_*delta*delta)</f>
        <v>10</v>
      </c>
      <c r="V22" s="18">
        <f>IF(A_i!V22&lt;&gt;1,"",N1_*delta*delta)</f>
        <v>10</v>
      </c>
      <c r="W22" s="18">
        <f>IF(A_i!W22&lt;&gt;1,"",N1_*delta*delta)</f>
        <v>10</v>
      </c>
      <c r="X22" s="18">
        <f>IF(A_i!X22&lt;&gt;1,"",N1_*delta*delta)</f>
        <v>10</v>
      </c>
      <c r="Y22" s="18">
        <f>IF(A_i!Y22&lt;&gt;1,"",N1_*delta*delta)</f>
        <v>10</v>
      </c>
      <c r="Z22" s="18">
        <f>IF(A_i!Z22&lt;&gt;1,"",N1_*delta*delta)</f>
        <v>10</v>
      </c>
      <c r="AA22" s="18">
        <f>IF(A_i!AA22&lt;&gt;1,"",N1_*delta*delta)</f>
        <v>10</v>
      </c>
      <c r="AB22" s="18">
        <f>IF(A_i!AB22&lt;&gt;1,"",N1_*delta*delta)</f>
        <v>10</v>
      </c>
      <c r="AC22" s="18">
        <f>IF(A_i!AC22&lt;&gt;1,"",N1_*delta*delta)</f>
        <v>10</v>
      </c>
      <c r="AD22" s="18">
        <f>IF(A_i!AD22&lt;&gt;1,"",N1_*delta*delta)</f>
        <v>10</v>
      </c>
      <c r="AE22" s="18">
        <f>IF(A_i!AE22&lt;&gt;1,"",N1_*delta*delta)</f>
        <v>10</v>
      </c>
      <c r="AF22" s="18" t="str">
        <f>IF(A_i!AF22&lt;&gt;1,"",N1_*delta*delta)</f>
        <v/>
      </c>
      <c r="AG22" s="18" t="str">
        <f>IF(A_i!AG22&lt;&gt;1,"",N1_*delta*delta)</f>
        <v/>
      </c>
      <c r="AH22" s="18" t="str">
        <f>IF(A_i!AH22&lt;&gt;1,"",N1_*delta*delta)</f>
        <v/>
      </c>
      <c r="AI22" s="18" t="str">
        <f>IF(A_i!AI22&lt;&gt;1,"",N1_*delta*delta)</f>
        <v/>
      </c>
      <c r="AJ22" s="18" t="str">
        <f>IF(A_i!AJ22&lt;&gt;1,"",N1_*delta*delta)</f>
        <v/>
      </c>
      <c r="AK22" s="18" t="str">
        <f>IF(A_i!AK22&lt;&gt;1,"",N1_*delta*delta)</f>
        <v/>
      </c>
      <c r="AL22" s="18" t="str">
        <f>IF(A_i!AL22&lt;&gt;1,"",N1_*delta*delta)</f>
        <v/>
      </c>
      <c r="AM22" s="18" t="str">
        <f>IF(A_i!AM22&lt;&gt;1,"",N1_*delta*delta)</f>
        <v/>
      </c>
      <c r="AN22" s="18" t="str">
        <f>IF(A_i!AN22&lt;&gt;1,"",N1_*delta*delta)</f>
        <v/>
      </c>
      <c r="AO22" s="94" t="str">
        <f>IF(A_i!AO22&lt;&gt;1,"",N1_*delta*delta)</f>
        <v/>
      </c>
    </row>
    <row r="23" spans="7:41" ht="30" customHeight="1" x14ac:dyDescent="0.25">
      <c r="G23" s="15">
        <f t="shared" si="0"/>
        <v>19</v>
      </c>
      <c r="I23" s="95" t="str">
        <f>IF(A_i!I23&lt;&gt;1,"",N1_*delta*delta)</f>
        <v/>
      </c>
      <c r="J23" s="96" t="str">
        <f>IF(A_i!J23&lt;&gt;1,"",N1_*delta*delta)</f>
        <v/>
      </c>
      <c r="K23" s="96" t="str">
        <f>IF(A_i!K23&lt;&gt;1,"",N1_*delta*delta)</f>
        <v/>
      </c>
      <c r="L23" s="96" t="str">
        <f>IF(A_i!L23&lt;&gt;1,"",N1_*delta*delta)</f>
        <v/>
      </c>
      <c r="M23" s="96">
        <f>IF(A_i!M23&lt;&gt;1,"",N1_*delta*delta)</f>
        <v>10</v>
      </c>
      <c r="N23" s="96">
        <f>IF(A_i!N23&lt;&gt;1,"",N1_*delta*delta)</f>
        <v>10</v>
      </c>
      <c r="O23" s="96">
        <f>IF(A_i!O23&lt;&gt;1,"",N1_*delta*delta)</f>
        <v>10</v>
      </c>
      <c r="P23" s="96">
        <f>IF(A_i!P23&lt;&gt;1,"",N1_*delta*delta)</f>
        <v>10</v>
      </c>
      <c r="Q23" s="96">
        <f>IF(A_i!Q23&lt;&gt;1,"",N1_*delta*delta)</f>
        <v>10</v>
      </c>
      <c r="R23" s="96">
        <f>IF(A_i!R23&lt;&gt;1,"",N1_*delta*delta)</f>
        <v>10</v>
      </c>
      <c r="S23" s="96">
        <f>IF(A_i!S23&lt;&gt;1,"",N1_*delta*delta)</f>
        <v>10</v>
      </c>
      <c r="T23" s="96">
        <f>IF(A_i!T23&lt;&gt;1,"",N1_*delta*delta)</f>
        <v>10</v>
      </c>
      <c r="U23" s="96" t="str">
        <f>IF(A_i!U23&lt;&gt;1,"",N1_*delta*delta)</f>
        <v/>
      </c>
      <c r="V23" s="96" t="str">
        <f>IF(A_i!V23&lt;&gt;1,"",N1_*delta*delta)</f>
        <v/>
      </c>
      <c r="W23" s="96" t="str">
        <f>IF(A_i!W23&lt;&gt;1,"",N1_*delta*delta)</f>
        <v/>
      </c>
      <c r="X23" s="96" t="str">
        <f>IF(A_i!X23&lt;&gt;1,"",N1_*delta*delta)</f>
        <v/>
      </c>
      <c r="Y23" s="96" t="str">
        <f>IF(A_i!Y23&lt;&gt;1,"",N1_*delta*delta)</f>
        <v/>
      </c>
      <c r="Z23" s="96" t="str">
        <f>IF(A_i!Z23&lt;&gt;1,"",N1_*delta*delta)</f>
        <v/>
      </c>
      <c r="AA23" s="96" t="str">
        <f>IF(A_i!AA23&lt;&gt;1,"",N1_*delta*delta)</f>
        <v/>
      </c>
      <c r="AB23" s="96" t="str">
        <f>IF(A_i!AB23&lt;&gt;1,"",N1_*delta*delta)</f>
        <v/>
      </c>
      <c r="AC23" s="96" t="str">
        <f>IF(A_i!AC23&lt;&gt;1,"",N1_*delta*delta)</f>
        <v/>
      </c>
      <c r="AD23" s="96" t="str">
        <f>IF(A_i!AD23&lt;&gt;1,"",N1_*delta*delta)</f>
        <v/>
      </c>
      <c r="AE23" s="96" t="str">
        <f>IF(A_i!AE23&lt;&gt;1,"",N1_*delta*delta)</f>
        <v/>
      </c>
      <c r="AF23" s="96" t="str">
        <f>IF(A_i!AF23&lt;&gt;1,"",N1_*delta*delta)</f>
        <v/>
      </c>
      <c r="AG23" s="96" t="str">
        <f>IF(A_i!AG23&lt;&gt;1,"",N1_*delta*delta)</f>
        <v/>
      </c>
      <c r="AH23" s="96" t="str">
        <f>IF(A_i!AH23&lt;&gt;1,"",N1_*delta*delta)</f>
        <v/>
      </c>
      <c r="AI23" s="96" t="str">
        <f>IF(A_i!AI23&lt;&gt;1,"",N1_*delta*delta)</f>
        <v/>
      </c>
      <c r="AJ23" s="96" t="str">
        <f>IF(A_i!AJ23&lt;&gt;1,"",N1_*delta*delta)</f>
        <v/>
      </c>
      <c r="AK23" s="96" t="str">
        <f>IF(A_i!AK23&lt;&gt;1,"",N1_*delta*delta)</f>
        <v/>
      </c>
      <c r="AL23" s="96" t="str">
        <f>IF(A_i!AL23&lt;&gt;1,"",N1_*delta*delta)</f>
        <v/>
      </c>
      <c r="AM23" s="96" t="str">
        <f>IF(A_i!AM23&lt;&gt;1,"",N1_*delta*delta)</f>
        <v/>
      </c>
      <c r="AN23" s="96" t="str">
        <f>IF(A_i!AN23&lt;&gt;1,"",N1_*delta*delta)</f>
        <v/>
      </c>
      <c r="AO23" s="97" t="str">
        <f>IF(A_i!AO23&lt;&gt;1,"",N1_*delta*delta)</f>
        <v/>
      </c>
    </row>
    <row r="24" spans="7:41" ht="30" customHeight="1" x14ac:dyDescent="0.25">
      <c r="G24" s="2"/>
    </row>
    <row r="25" spans="7:41" ht="30" customHeight="1" x14ac:dyDescent="0.25">
      <c r="G25" s="2"/>
      <c r="I25" s="15">
        <f>1</f>
        <v>1</v>
      </c>
      <c r="J25" s="15">
        <f>I25+1</f>
        <v>2</v>
      </c>
      <c r="K25" s="15">
        <f t="shared" ref="K25:AO25" si="1">J25+1</f>
        <v>3</v>
      </c>
      <c r="L25" s="15">
        <f t="shared" si="1"/>
        <v>4</v>
      </c>
      <c r="M25" s="15">
        <f t="shared" si="1"/>
        <v>5</v>
      </c>
      <c r="N25" s="15">
        <f t="shared" si="1"/>
        <v>6</v>
      </c>
      <c r="O25" s="15">
        <f t="shared" si="1"/>
        <v>7</v>
      </c>
      <c r="P25" s="15">
        <f t="shared" si="1"/>
        <v>8</v>
      </c>
      <c r="Q25" s="15">
        <f t="shared" si="1"/>
        <v>9</v>
      </c>
      <c r="R25" s="15">
        <f t="shared" si="1"/>
        <v>10</v>
      </c>
      <c r="S25" s="15">
        <f t="shared" si="1"/>
        <v>11</v>
      </c>
      <c r="T25" s="15">
        <f t="shared" si="1"/>
        <v>12</v>
      </c>
      <c r="U25" s="15">
        <f t="shared" si="1"/>
        <v>13</v>
      </c>
      <c r="V25" s="15">
        <f t="shared" si="1"/>
        <v>14</v>
      </c>
      <c r="W25" s="15">
        <f t="shared" si="1"/>
        <v>15</v>
      </c>
      <c r="X25" s="15">
        <f t="shared" si="1"/>
        <v>16</v>
      </c>
      <c r="Y25" s="15">
        <f t="shared" si="1"/>
        <v>17</v>
      </c>
      <c r="Z25" s="15">
        <f t="shared" si="1"/>
        <v>18</v>
      </c>
      <c r="AA25" s="15">
        <f t="shared" si="1"/>
        <v>19</v>
      </c>
      <c r="AB25" s="15">
        <f t="shared" si="1"/>
        <v>20</v>
      </c>
      <c r="AC25" s="15">
        <f t="shared" si="1"/>
        <v>21</v>
      </c>
      <c r="AD25" s="15">
        <f t="shared" si="1"/>
        <v>22</v>
      </c>
      <c r="AE25" s="15">
        <f t="shared" si="1"/>
        <v>23</v>
      </c>
      <c r="AF25" s="15">
        <f t="shared" si="1"/>
        <v>24</v>
      </c>
      <c r="AG25" s="15">
        <f t="shared" si="1"/>
        <v>25</v>
      </c>
      <c r="AH25" s="15">
        <f t="shared" si="1"/>
        <v>26</v>
      </c>
      <c r="AI25" s="15">
        <f t="shared" si="1"/>
        <v>27</v>
      </c>
      <c r="AJ25" s="15">
        <f t="shared" si="1"/>
        <v>28</v>
      </c>
      <c r="AK25" s="15">
        <f t="shared" si="1"/>
        <v>29</v>
      </c>
      <c r="AL25" s="15">
        <f t="shared" si="1"/>
        <v>30</v>
      </c>
      <c r="AM25" s="15">
        <f t="shared" si="1"/>
        <v>31</v>
      </c>
      <c r="AN25" s="15">
        <f t="shared" si="1"/>
        <v>32</v>
      </c>
      <c r="AO25" s="15">
        <f t="shared" si="1"/>
        <v>33</v>
      </c>
    </row>
  </sheetData>
  <conditionalFormatting sqref="H2:AO23">
    <cfRule type="colorScale" priority="1">
      <colorScale>
        <cfvo type="num" val="60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B3:AO25"/>
  <sheetViews>
    <sheetView zoomScale="80" zoomScaleNormal="80" workbookViewId="0">
      <selection activeCell="O23" sqref="O23"/>
    </sheetView>
  </sheetViews>
  <sheetFormatPr baseColWidth="10" defaultColWidth="5.6640625" defaultRowHeight="16" x14ac:dyDescent="0.2"/>
  <cols>
    <col min="1" max="6" width="8.5" customWidth="1"/>
    <col min="9" max="41" width="5.6640625" customWidth="1"/>
  </cols>
  <sheetData>
    <row r="3" spans="2:41" ht="30" customHeight="1" x14ac:dyDescent="0.25">
      <c r="I3" s="2" t="s">
        <v>30</v>
      </c>
    </row>
    <row r="4" spans="2:41" ht="30" customHeight="1" thickBot="1" x14ac:dyDescent="0.25"/>
    <row r="5" spans="2:41" ht="30" customHeight="1" x14ac:dyDescent="0.25">
      <c r="G5" s="15">
        <v>1</v>
      </c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>
        <v>94.8</v>
      </c>
      <c r="W5" s="31">
        <v>94.8</v>
      </c>
      <c r="X5" s="31">
        <v>94.9</v>
      </c>
      <c r="Y5" s="31">
        <v>94.9</v>
      </c>
      <c r="Z5" s="31">
        <v>95</v>
      </c>
      <c r="AA5" s="31">
        <v>95</v>
      </c>
      <c r="AB5" s="31">
        <v>95</v>
      </c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2"/>
    </row>
    <row r="6" spans="2:41" ht="30" customHeight="1" x14ac:dyDescent="0.25">
      <c r="G6" s="15">
        <v>2</v>
      </c>
      <c r="I6" s="33"/>
      <c r="J6" s="29"/>
      <c r="K6" s="29"/>
      <c r="L6" s="29"/>
      <c r="M6" s="29"/>
      <c r="N6" s="29"/>
      <c r="O6" s="29"/>
      <c r="P6" s="29"/>
      <c r="Q6" s="29"/>
      <c r="R6" s="29"/>
      <c r="S6" s="29"/>
      <c r="T6" s="29">
        <v>94.7</v>
      </c>
      <c r="U6" s="29">
        <v>94.7</v>
      </c>
      <c r="V6" s="29">
        <v>94.7</v>
      </c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34"/>
    </row>
    <row r="7" spans="2:41" ht="30" customHeight="1" x14ac:dyDescent="0.25">
      <c r="G7" s="15">
        <v>3</v>
      </c>
      <c r="I7" s="33"/>
      <c r="J7" s="29"/>
      <c r="K7" s="29"/>
      <c r="L7" s="29"/>
      <c r="M7" s="29"/>
      <c r="N7" s="29"/>
      <c r="O7" s="29"/>
      <c r="P7" s="29"/>
      <c r="Q7" s="29"/>
      <c r="R7" s="29"/>
      <c r="S7" s="29">
        <v>94.6</v>
      </c>
      <c r="T7" s="29">
        <v>94.6</v>
      </c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34"/>
    </row>
    <row r="8" spans="2:41" ht="30" customHeight="1" x14ac:dyDescent="0.25">
      <c r="G8" s="15">
        <v>4</v>
      </c>
      <c r="I8" s="33"/>
      <c r="J8" s="29"/>
      <c r="K8" s="29"/>
      <c r="L8" s="29"/>
      <c r="M8" s="29"/>
      <c r="N8" s="29"/>
      <c r="O8" s="29"/>
      <c r="P8" s="29"/>
      <c r="Q8" s="29"/>
      <c r="R8" s="29">
        <v>94.5</v>
      </c>
      <c r="S8" s="29">
        <v>94.5</v>
      </c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34"/>
    </row>
    <row r="9" spans="2:41" ht="30" customHeight="1" x14ac:dyDescent="0.25">
      <c r="B9" s="19"/>
      <c r="C9" s="19"/>
      <c r="G9" s="15">
        <v>5</v>
      </c>
      <c r="I9" s="33"/>
      <c r="J9" s="29"/>
      <c r="K9" s="29"/>
      <c r="L9" s="29"/>
      <c r="M9" s="29"/>
      <c r="N9" s="29"/>
      <c r="O9" s="29"/>
      <c r="P9" s="29"/>
      <c r="Q9" s="29"/>
      <c r="R9" s="29">
        <v>94.5</v>
      </c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34"/>
    </row>
    <row r="10" spans="2:41" ht="30" customHeight="1" x14ac:dyDescent="0.25">
      <c r="C10" s="18"/>
      <c r="G10" s="15">
        <v>6</v>
      </c>
      <c r="I10" s="33"/>
      <c r="J10" s="29"/>
      <c r="K10" s="29"/>
      <c r="L10" s="29"/>
      <c r="M10" s="29"/>
      <c r="N10" s="29"/>
      <c r="O10" s="29"/>
      <c r="P10" s="29"/>
      <c r="Q10" s="29">
        <v>94.4</v>
      </c>
      <c r="R10" s="29">
        <v>94.4</v>
      </c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34"/>
    </row>
    <row r="11" spans="2:41" ht="30" customHeight="1" x14ac:dyDescent="0.25">
      <c r="C11" s="18"/>
      <c r="G11" s="15">
        <v>7</v>
      </c>
      <c r="I11" s="33"/>
      <c r="J11" s="29"/>
      <c r="K11" s="29"/>
      <c r="L11" s="29"/>
      <c r="M11" s="29"/>
      <c r="N11" s="29"/>
      <c r="O11" s="29"/>
      <c r="P11" s="29"/>
      <c r="Q11" s="29">
        <v>94.3</v>
      </c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34"/>
    </row>
    <row r="12" spans="2:41" ht="30" customHeight="1" x14ac:dyDescent="0.25">
      <c r="C12" s="18"/>
      <c r="G12" s="15">
        <v>8</v>
      </c>
      <c r="I12" s="33"/>
      <c r="J12" s="29"/>
      <c r="K12" s="29"/>
      <c r="L12" s="29"/>
      <c r="M12" s="29"/>
      <c r="N12" s="29"/>
      <c r="O12" s="29"/>
      <c r="P12" s="29"/>
      <c r="Q12" s="29">
        <v>94.2</v>
      </c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34"/>
    </row>
    <row r="13" spans="2:41" ht="30" customHeight="1" x14ac:dyDescent="0.25">
      <c r="C13" s="28"/>
      <c r="G13" s="15">
        <v>9</v>
      </c>
      <c r="I13" s="33"/>
      <c r="J13" s="29"/>
      <c r="K13" s="29"/>
      <c r="L13" s="29"/>
      <c r="M13" s="29"/>
      <c r="N13" s="29"/>
      <c r="O13" s="29"/>
      <c r="P13" s="29"/>
      <c r="Q13" s="29">
        <v>94.1</v>
      </c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34"/>
    </row>
    <row r="14" spans="2:41" ht="30" customHeight="1" x14ac:dyDescent="0.25">
      <c r="E14" s="19"/>
      <c r="G14" s="15">
        <v>10</v>
      </c>
      <c r="I14" s="33"/>
      <c r="J14" s="29"/>
      <c r="K14" s="29"/>
      <c r="L14" s="29"/>
      <c r="M14" s="29"/>
      <c r="N14" s="29"/>
      <c r="O14" s="29"/>
      <c r="P14" s="29"/>
      <c r="Q14" s="29">
        <v>94</v>
      </c>
      <c r="R14" s="29">
        <v>94</v>
      </c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34"/>
    </row>
    <row r="15" spans="2:41" ht="30" customHeight="1" x14ac:dyDescent="0.25">
      <c r="G15" s="15">
        <v>11</v>
      </c>
      <c r="I15" s="33"/>
      <c r="J15" s="29"/>
      <c r="K15" s="29"/>
      <c r="L15" s="29"/>
      <c r="M15" s="29"/>
      <c r="N15" s="29"/>
      <c r="O15" s="29"/>
      <c r="P15" s="29"/>
      <c r="Q15" s="29"/>
      <c r="R15" s="29">
        <v>93.5</v>
      </c>
      <c r="S15" s="29">
        <v>93.5</v>
      </c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34"/>
    </row>
    <row r="16" spans="2:41" ht="30" customHeight="1" x14ac:dyDescent="0.25">
      <c r="G16" s="15">
        <v>12</v>
      </c>
      <c r="I16" s="33"/>
      <c r="J16" s="29"/>
      <c r="K16" s="29"/>
      <c r="L16" s="29"/>
      <c r="M16" s="29"/>
      <c r="N16" s="29"/>
      <c r="O16" s="29"/>
      <c r="P16" s="29"/>
      <c r="Q16" s="29"/>
      <c r="R16" s="29"/>
      <c r="S16" s="29">
        <v>93</v>
      </c>
      <c r="T16" s="29">
        <v>93</v>
      </c>
      <c r="U16" s="29">
        <v>93</v>
      </c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34"/>
    </row>
    <row r="17" spans="7:41" ht="30" customHeight="1" x14ac:dyDescent="0.25">
      <c r="G17" s="15">
        <v>13</v>
      </c>
      <c r="I17" s="33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>
        <v>92.5</v>
      </c>
      <c r="V17" s="29">
        <v>92.5</v>
      </c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34"/>
    </row>
    <row r="18" spans="7:41" ht="30" customHeight="1" x14ac:dyDescent="0.25">
      <c r="G18" s="15">
        <v>14</v>
      </c>
      <c r="I18" s="33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>
        <v>92</v>
      </c>
      <c r="W18" s="29">
        <v>92</v>
      </c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34"/>
    </row>
    <row r="19" spans="7:41" ht="30" customHeight="1" x14ac:dyDescent="0.25">
      <c r="G19" s="15">
        <v>15</v>
      </c>
      <c r="I19" s="33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>
        <v>91.5</v>
      </c>
      <c r="W19" s="29">
        <v>91.5</v>
      </c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34"/>
    </row>
    <row r="20" spans="7:41" ht="30" customHeight="1" x14ac:dyDescent="0.25">
      <c r="G20" s="15">
        <v>16</v>
      </c>
      <c r="I20" s="33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>
        <v>91</v>
      </c>
      <c r="V20" s="29">
        <v>91</v>
      </c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34"/>
    </row>
    <row r="21" spans="7:41" ht="30" customHeight="1" x14ac:dyDescent="0.25">
      <c r="G21" s="15">
        <v>17</v>
      </c>
      <c r="I21" s="33"/>
      <c r="J21" s="29"/>
      <c r="K21" s="29"/>
      <c r="L21" s="29"/>
      <c r="M21" s="29"/>
      <c r="N21" s="29"/>
      <c r="O21" s="29"/>
      <c r="P21" s="29"/>
      <c r="Q21" s="29"/>
      <c r="R21" s="29">
        <v>90.5</v>
      </c>
      <c r="S21" s="29">
        <v>90.5</v>
      </c>
      <c r="T21" s="29">
        <v>90.5</v>
      </c>
      <c r="U21" s="29">
        <v>90.5</v>
      </c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34"/>
    </row>
    <row r="22" spans="7:41" ht="30" customHeight="1" x14ac:dyDescent="0.25">
      <c r="G22" s="15">
        <v>18</v>
      </c>
      <c r="I22" s="33"/>
      <c r="J22" s="29"/>
      <c r="K22" s="29"/>
      <c r="L22" s="29"/>
      <c r="M22" s="29"/>
      <c r="N22" s="29"/>
      <c r="O22" s="29"/>
      <c r="P22" s="29">
        <v>90.2</v>
      </c>
      <c r="Q22" s="29">
        <v>90.2</v>
      </c>
      <c r="R22" s="29">
        <v>90.2</v>
      </c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34"/>
    </row>
    <row r="23" spans="7:41" ht="30" customHeight="1" thickBot="1" x14ac:dyDescent="0.3">
      <c r="G23" s="15">
        <v>19</v>
      </c>
      <c r="I23" s="35"/>
      <c r="J23" s="36"/>
      <c r="K23" s="36"/>
      <c r="L23" s="36"/>
      <c r="M23" s="36"/>
      <c r="N23" s="36">
        <v>90</v>
      </c>
      <c r="O23" s="36">
        <v>90</v>
      </c>
      <c r="P23" s="36">
        <v>90</v>
      </c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7"/>
    </row>
    <row r="24" spans="7:41" ht="30" customHeight="1" x14ac:dyDescent="0.25">
      <c r="G24" s="2"/>
    </row>
    <row r="25" spans="7:41" ht="30" customHeight="1" x14ac:dyDescent="0.25">
      <c r="G25" s="2"/>
      <c r="I25" s="15">
        <v>1</v>
      </c>
      <c r="J25" s="15">
        <v>2</v>
      </c>
      <c r="K25" s="15">
        <v>3</v>
      </c>
      <c r="L25" s="15">
        <v>4</v>
      </c>
      <c r="M25" s="15">
        <v>5</v>
      </c>
      <c r="N25" s="15">
        <v>6</v>
      </c>
      <c r="O25" s="15">
        <v>7</v>
      </c>
      <c r="P25" s="15">
        <v>8</v>
      </c>
      <c r="Q25" s="15">
        <v>9</v>
      </c>
      <c r="R25" s="15">
        <v>10</v>
      </c>
      <c r="S25" s="15">
        <v>11</v>
      </c>
      <c r="T25" s="15">
        <v>12</v>
      </c>
      <c r="U25" s="15">
        <v>13</v>
      </c>
      <c r="V25" s="15">
        <v>14</v>
      </c>
      <c r="W25" s="15">
        <v>15</v>
      </c>
      <c r="X25" s="15">
        <v>16</v>
      </c>
      <c r="Y25" s="15">
        <v>17</v>
      </c>
      <c r="Z25" s="15">
        <v>18</v>
      </c>
      <c r="AA25" s="15">
        <v>19</v>
      </c>
      <c r="AB25" s="15">
        <v>20</v>
      </c>
      <c r="AC25" s="15">
        <v>21</v>
      </c>
      <c r="AD25" s="15">
        <v>22</v>
      </c>
      <c r="AE25" s="15">
        <v>23</v>
      </c>
      <c r="AF25" s="15">
        <v>24</v>
      </c>
      <c r="AG25" s="15">
        <v>25</v>
      </c>
      <c r="AH25" s="15">
        <v>26</v>
      </c>
      <c r="AI25" s="15">
        <v>27</v>
      </c>
      <c r="AJ25" s="15">
        <v>28</v>
      </c>
      <c r="AK25" s="15">
        <v>29</v>
      </c>
      <c r="AL25" s="15">
        <v>30</v>
      </c>
      <c r="AM25" s="15">
        <v>31</v>
      </c>
      <c r="AN25" s="15">
        <v>32</v>
      </c>
      <c r="AO25" s="15">
        <v>33</v>
      </c>
    </row>
  </sheetData>
  <conditionalFormatting sqref="H2:AO23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B3:AO25"/>
  <sheetViews>
    <sheetView topLeftCell="E1" zoomScale="80" zoomScaleNormal="80" workbookViewId="0">
      <selection activeCell="I5" sqref="I5"/>
    </sheetView>
  </sheetViews>
  <sheetFormatPr baseColWidth="10" defaultColWidth="5.6640625" defaultRowHeight="16" x14ac:dyDescent="0.2"/>
  <cols>
    <col min="1" max="6" width="8.5" customWidth="1"/>
    <col min="9" max="41" width="5.6640625" customWidth="1"/>
  </cols>
  <sheetData>
    <row r="3" spans="2:41" ht="30" customHeight="1" x14ac:dyDescent="0.25">
      <c r="I3" s="2" t="s">
        <v>67</v>
      </c>
    </row>
    <row r="4" spans="2:41" ht="30" customHeight="1" thickBot="1" x14ac:dyDescent="0.25"/>
    <row r="5" spans="2:41" ht="30" customHeight="1" x14ac:dyDescent="0.25">
      <c r="G5" s="15">
        <v>1</v>
      </c>
      <c r="I5" s="46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>
        <v>92.8</v>
      </c>
      <c r="W5" s="47">
        <v>92.8</v>
      </c>
      <c r="X5" s="47">
        <v>92.9</v>
      </c>
      <c r="Y5" s="47">
        <v>92.9</v>
      </c>
      <c r="Z5" s="47">
        <v>93</v>
      </c>
      <c r="AA5" s="47">
        <v>93</v>
      </c>
      <c r="AB5" s="47">
        <v>93</v>
      </c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8"/>
    </row>
    <row r="6" spans="2:41" ht="30" customHeight="1" x14ac:dyDescent="0.25">
      <c r="G6" s="15">
        <v>2</v>
      </c>
      <c r="I6" s="49"/>
      <c r="J6" s="50"/>
      <c r="K6" s="50"/>
      <c r="L6" s="50"/>
      <c r="M6" s="50"/>
      <c r="N6" s="50"/>
      <c r="O6" s="50"/>
      <c r="P6" s="50"/>
      <c r="Q6" s="50"/>
      <c r="R6" s="50"/>
      <c r="S6" s="50"/>
      <c r="T6" s="50">
        <v>92.7</v>
      </c>
      <c r="U6" s="50">
        <v>92.7</v>
      </c>
      <c r="V6" s="50">
        <v>92.7</v>
      </c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1"/>
    </row>
    <row r="7" spans="2:41" ht="30" customHeight="1" x14ac:dyDescent="0.25">
      <c r="G7" s="15">
        <v>3</v>
      </c>
      <c r="I7" s="49"/>
      <c r="J7" s="50"/>
      <c r="K7" s="50"/>
      <c r="L7" s="50"/>
      <c r="M7" s="50"/>
      <c r="N7" s="50"/>
      <c r="O7" s="50"/>
      <c r="P7" s="50"/>
      <c r="Q7" s="50"/>
      <c r="R7" s="50"/>
      <c r="S7" s="50">
        <v>92.6</v>
      </c>
      <c r="T7" s="50">
        <v>92.6</v>
      </c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1"/>
    </row>
    <row r="8" spans="2:41" ht="30" customHeight="1" x14ac:dyDescent="0.25">
      <c r="G8" s="15">
        <v>4</v>
      </c>
      <c r="I8" s="49"/>
      <c r="J8" s="50"/>
      <c r="K8" s="50"/>
      <c r="L8" s="50"/>
      <c r="M8" s="50"/>
      <c r="N8" s="50"/>
      <c r="O8" s="50"/>
      <c r="P8" s="50"/>
      <c r="Q8" s="50"/>
      <c r="R8" s="50">
        <v>92.5</v>
      </c>
      <c r="S8" s="50">
        <v>92.5</v>
      </c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1"/>
    </row>
    <row r="9" spans="2:41" ht="30" customHeight="1" x14ac:dyDescent="0.25">
      <c r="B9" s="19"/>
      <c r="C9" s="19"/>
      <c r="G9" s="15">
        <v>5</v>
      </c>
      <c r="I9" s="49"/>
      <c r="J9" s="50"/>
      <c r="K9" s="50"/>
      <c r="L9" s="50"/>
      <c r="M9" s="50"/>
      <c r="N9" s="50"/>
      <c r="O9" s="50"/>
      <c r="P9" s="50"/>
      <c r="Q9" s="50"/>
      <c r="R9" s="50">
        <v>92.5</v>
      </c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1"/>
    </row>
    <row r="10" spans="2:41" ht="30" customHeight="1" x14ac:dyDescent="0.25">
      <c r="C10" s="18"/>
      <c r="G10" s="15">
        <v>6</v>
      </c>
      <c r="I10" s="49"/>
      <c r="J10" s="50"/>
      <c r="K10" s="50"/>
      <c r="L10" s="50"/>
      <c r="M10" s="50"/>
      <c r="N10" s="50"/>
      <c r="O10" s="50"/>
      <c r="P10" s="50"/>
      <c r="Q10" s="50">
        <v>92.4</v>
      </c>
      <c r="R10" s="50">
        <v>92.4</v>
      </c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1"/>
    </row>
    <row r="11" spans="2:41" ht="30" customHeight="1" x14ac:dyDescent="0.25">
      <c r="C11" s="18"/>
      <c r="G11" s="15">
        <v>7</v>
      </c>
      <c r="I11" s="49"/>
      <c r="J11" s="50"/>
      <c r="K11" s="50"/>
      <c r="L11" s="50"/>
      <c r="M11" s="50"/>
      <c r="N11" s="50"/>
      <c r="O11" s="50"/>
      <c r="P11" s="50"/>
      <c r="Q11" s="50">
        <v>92.3</v>
      </c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1"/>
    </row>
    <row r="12" spans="2:41" ht="30" customHeight="1" x14ac:dyDescent="0.25">
      <c r="C12" s="18"/>
      <c r="G12" s="15">
        <v>8</v>
      </c>
      <c r="I12" s="49"/>
      <c r="J12" s="50"/>
      <c r="K12" s="50"/>
      <c r="L12" s="50"/>
      <c r="M12" s="50"/>
      <c r="N12" s="50"/>
      <c r="O12" s="50"/>
      <c r="P12" s="50"/>
      <c r="Q12" s="50">
        <v>92.2</v>
      </c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1"/>
    </row>
    <row r="13" spans="2:41" ht="30" customHeight="1" x14ac:dyDescent="0.25">
      <c r="C13" s="28"/>
      <c r="G13" s="15">
        <v>9</v>
      </c>
      <c r="I13" s="49"/>
      <c r="J13" s="50"/>
      <c r="K13" s="50"/>
      <c r="L13" s="50"/>
      <c r="M13" s="50"/>
      <c r="N13" s="50"/>
      <c r="O13" s="50"/>
      <c r="P13" s="50"/>
      <c r="Q13" s="50">
        <v>92.1</v>
      </c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1"/>
    </row>
    <row r="14" spans="2:41" ht="30" customHeight="1" x14ac:dyDescent="0.25">
      <c r="E14" s="19"/>
      <c r="G14" s="15">
        <v>10</v>
      </c>
      <c r="I14" s="49"/>
      <c r="J14" s="50"/>
      <c r="K14" s="50"/>
      <c r="L14" s="50"/>
      <c r="M14" s="50"/>
      <c r="N14" s="50"/>
      <c r="O14" s="50"/>
      <c r="P14" s="50"/>
      <c r="Q14" s="50">
        <v>92</v>
      </c>
      <c r="R14" s="50">
        <v>92</v>
      </c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1"/>
    </row>
    <row r="15" spans="2:41" ht="30" customHeight="1" x14ac:dyDescent="0.25">
      <c r="G15" s="15">
        <v>11</v>
      </c>
      <c r="I15" s="49"/>
      <c r="J15" s="50"/>
      <c r="K15" s="50"/>
      <c r="L15" s="50"/>
      <c r="M15" s="50"/>
      <c r="N15" s="50"/>
      <c r="O15" s="50"/>
      <c r="P15" s="50"/>
      <c r="Q15" s="50"/>
      <c r="R15" s="50">
        <v>91.5</v>
      </c>
      <c r="S15" s="50">
        <v>91.5</v>
      </c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1"/>
    </row>
    <row r="16" spans="2:41" ht="30" customHeight="1" x14ac:dyDescent="0.25">
      <c r="G16" s="15">
        <v>12</v>
      </c>
      <c r="I16" s="49"/>
      <c r="J16" s="50"/>
      <c r="K16" s="50"/>
      <c r="L16" s="50"/>
      <c r="M16" s="50"/>
      <c r="N16" s="50"/>
      <c r="O16" s="50"/>
      <c r="P16" s="50"/>
      <c r="Q16" s="50"/>
      <c r="R16" s="50"/>
      <c r="S16" s="50">
        <v>91.5</v>
      </c>
      <c r="T16" s="50">
        <v>91.5</v>
      </c>
      <c r="U16" s="50">
        <v>91.5</v>
      </c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1"/>
    </row>
    <row r="17" spans="7:41" ht="30" customHeight="1" x14ac:dyDescent="0.25">
      <c r="G17" s="15">
        <v>13</v>
      </c>
      <c r="I17" s="49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>
        <v>90.5</v>
      </c>
      <c r="V17" s="50">
        <v>90.5</v>
      </c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1"/>
    </row>
    <row r="18" spans="7:41" ht="30" customHeight="1" x14ac:dyDescent="0.25">
      <c r="G18" s="15">
        <v>14</v>
      </c>
      <c r="I18" s="49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>
        <v>90</v>
      </c>
      <c r="W18" s="50">
        <v>90</v>
      </c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1"/>
    </row>
    <row r="19" spans="7:41" ht="30" customHeight="1" x14ac:dyDescent="0.25">
      <c r="G19" s="15">
        <v>15</v>
      </c>
      <c r="I19" s="49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>
        <v>89.5</v>
      </c>
      <c r="W19" s="50">
        <v>89.5</v>
      </c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1"/>
    </row>
    <row r="20" spans="7:41" ht="30" customHeight="1" x14ac:dyDescent="0.25">
      <c r="G20" s="15">
        <v>16</v>
      </c>
      <c r="I20" s="49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>
        <v>89</v>
      </c>
      <c r="V20" s="50">
        <v>89</v>
      </c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1"/>
    </row>
    <row r="21" spans="7:41" ht="30" customHeight="1" x14ac:dyDescent="0.25">
      <c r="G21" s="15">
        <v>17</v>
      </c>
      <c r="I21" s="49"/>
      <c r="J21" s="50"/>
      <c r="K21" s="50"/>
      <c r="L21" s="50"/>
      <c r="M21" s="50"/>
      <c r="N21" s="50"/>
      <c r="O21" s="50"/>
      <c r="P21" s="50"/>
      <c r="Q21" s="50"/>
      <c r="R21" s="50">
        <v>88.5</v>
      </c>
      <c r="S21" s="50">
        <v>88.5</v>
      </c>
      <c r="T21" s="50">
        <v>88.5</v>
      </c>
      <c r="U21" s="50">
        <v>88.5</v>
      </c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1"/>
    </row>
    <row r="22" spans="7:41" ht="30" customHeight="1" x14ac:dyDescent="0.25">
      <c r="G22" s="15">
        <v>18</v>
      </c>
      <c r="I22" s="49"/>
      <c r="J22" s="50"/>
      <c r="K22" s="50"/>
      <c r="L22" s="50"/>
      <c r="M22" s="50"/>
      <c r="N22" s="50"/>
      <c r="O22" s="50"/>
      <c r="P22" s="50">
        <v>88.2</v>
      </c>
      <c r="Q22" s="50">
        <v>88.2</v>
      </c>
      <c r="R22" s="50">
        <v>88.2</v>
      </c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1"/>
    </row>
    <row r="23" spans="7:41" ht="30" customHeight="1" thickBot="1" x14ac:dyDescent="0.3">
      <c r="G23" s="15">
        <v>19</v>
      </c>
      <c r="I23" s="52"/>
      <c r="J23" s="53"/>
      <c r="K23" s="53"/>
      <c r="L23" s="53"/>
      <c r="M23" s="53"/>
      <c r="N23" s="53">
        <v>88</v>
      </c>
      <c r="O23" s="53">
        <v>88</v>
      </c>
      <c r="P23" s="53">
        <v>88</v>
      </c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4"/>
    </row>
    <row r="24" spans="7:41" ht="30" customHeight="1" x14ac:dyDescent="0.25">
      <c r="G24" s="2"/>
    </row>
    <row r="25" spans="7:41" ht="30" customHeight="1" x14ac:dyDescent="0.25">
      <c r="G25" s="2"/>
      <c r="I25" s="15">
        <v>1</v>
      </c>
      <c r="J25" s="15">
        <v>2</v>
      </c>
      <c r="K25" s="15">
        <v>3</v>
      </c>
      <c r="L25" s="15">
        <v>4</v>
      </c>
      <c r="M25" s="15">
        <v>5</v>
      </c>
      <c r="N25" s="15">
        <v>6</v>
      </c>
      <c r="O25" s="15">
        <v>7</v>
      </c>
      <c r="P25" s="15">
        <v>8</v>
      </c>
      <c r="Q25" s="15">
        <v>9</v>
      </c>
      <c r="R25" s="15">
        <v>10</v>
      </c>
      <c r="S25" s="15">
        <v>11</v>
      </c>
      <c r="T25" s="15">
        <v>12</v>
      </c>
      <c r="U25" s="15">
        <v>13</v>
      </c>
      <c r="V25" s="15">
        <v>14</v>
      </c>
      <c r="W25" s="15">
        <v>15</v>
      </c>
      <c r="X25" s="15">
        <v>16</v>
      </c>
      <c r="Y25" s="15">
        <v>17</v>
      </c>
      <c r="Z25" s="15">
        <v>18</v>
      </c>
      <c r="AA25" s="15">
        <v>19</v>
      </c>
      <c r="AB25" s="15">
        <v>20</v>
      </c>
      <c r="AC25" s="15">
        <v>21</v>
      </c>
      <c r="AD25" s="15">
        <v>22</v>
      </c>
      <c r="AE25" s="15">
        <v>23</v>
      </c>
      <c r="AF25" s="15">
        <v>24</v>
      </c>
      <c r="AG25" s="15">
        <v>25</v>
      </c>
      <c r="AH25" s="15">
        <v>26</v>
      </c>
      <c r="AI25" s="15">
        <v>27</v>
      </c>
      <c r="AJ25" s="15">
        <v>28</v>
      </c>
      <c r="AK25" s="15">
        <v>29</v>
      </c>
      <c r="AL25" s="15">
        <v>30</v>
      </c>
      <c r="AM25" s="15">
        <v>31</v>
      </c>
      <c r="AN25" s="15">
        <v>32</v>
      </c>
      <c r="AO25" s="15">
        <v>33</v>
      </c>
    </row>
  </sheetData>
  <dataConsolidate/>
  <conditionalFormatting sqref="H2:AO4 H5:H23">
    <cfRule type="colorScale" priority="2">
      <colorScale>
        <cfvo type="min"/>
        <cfvo type="max"/>
        <color rgb="FFFF7128"/>
        <color rgb="FFFFEF9C"/>
      </colorScale>
    </cfRule>
  </conditionalFormatting>
  <conditionalFormatting sqref="I5:AO23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3:AO25"/>
  <sheetViews>
    <sheetView zoomScale="80" zoomScaleNormal="80" workbookViewId="0">
      <selection activeCell="B6" sqref="B6"/>
    </sheetView>
  </sheetViews>
  <sheetFormatPr baseColWidth="10" defaultColWidth="5.6640625" defaultRowHeight="16" x14ac:dyDescent="0.2"/>
  <cols>
    <col min="1" max="6" width="8.5" customWidth="1"/>
    <col min="9" max="41" width="5.6640625" customWidth="1"/>
  </cols>
  <sheetData>
    <row r="3" spans="1:41" ht="30" customHeight="1" x14ac:dyDescent="0.25">
      <c r="I3" s="2" t="s">
        <v>44</v>
      </c>
    </row>
    <row r="4" spans="1:41" ht="30" customHeight="1" thickBot="1" x14ac:dyDescent="0.25"/>
    <row r="5" spans="1:41" ht="30" customHeight="1" x14ac:dyDescent="0.25">
      <c r="A5" t="s">
        <v>35</v>
      </c>
      <c r="B5">
        <v>50</v>
      </c>
      <c r="C5" t="s">
        <v>0</v>
      </c>
      <c r="G5" s="15">
        <v>1</v>
      </c>
      <c r="I5" s="20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>
        <f t="shared" ref="V5:AB5" si="0">Cond</f>
        <v>50</v>
      </c>
      <c r="W5" s="21">
        <f t="shared" si="0"/>
        <v>50</v>
      </c>
      <c r="X5" s="21">
        <f t="shared" si="0"/>
        <v>50</v>
      </c>
      <c r="Y5" s="21">
        <f t="shared" si="0"/>
        <v>50</v>
      </c>
      <c r="Z5" s="21">
        <f t="shared" si="0"/>
        <v>50</v>
      </c>
      <c r="AA5" s="21">
        <f t="shared" si="0"/>
        <v>50</v>
      </c>
      <c r="AB5" s="21">
        <f t="shared" si="0"/>
        <v>50</v>
      </c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2"/>
    </row>
    <row r="6" spans="1:41" ht="30" customHeight="1" x14ac:dyDescent="0.25">
      <c r="G6" s="15">
        <v>2</v>
      </c>
      <c r="I6" s="23"/>
      <c r="J6" s="12"/>
      <c r="K6" s="12"/>
      <c r="L6" s="12"/>
      <c r="M6" s="12"/>
      <c r="N6" s="12"/>
      <c r="O6" s="12"/>
      <c r="P6" s="12"/>
      <c r="Q6" s="12"/>
      <c r="R6" s="12"/>
      <c r="S6" s="12"/>
      <c r="T6" s="12">
        <f>Cond</f>
        <v>50</v>
      </c>
      <c r="U6" s="12">
        <f>Cond</f>
        <v>50</v>
      </c>
      <c r="V6" s="12">
        <f>Cond</f>
        <v>50</v>
      </c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24"/>
    </row>
    <row r="7" spans="1:41" ht="30" customHeight="1" x14ac:dyDescent="0.25">
      <c r="G7" s="15">
        <v>3</v>
      </c>
      <c r="I7" s="23"/>
      <c r="J7" s="12"/>
      <c r="K7" s="12"/>
      <c r="L7" s="12"/>
      <c r="M7" s="12"/>
      <c r="N7" s="12"/>
      <c r="O7" s="12"/>
      <c r="P7" s="12"/>
      <c r="Q7" s="12"/>
      <c r="R7" s="12"/>
      <c r="S7" s="12">
        <f>Cond</f>
        <v>50</v>
      </c>
      <c r="T7" s="12">
        <f>Cond</f>
        <v>50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24"/>
    </row>
    <row r="8" spans="1:41" ht="30" customHeight="1" x14ac:dyDescent="0.25">
      <c r="G8" s="15">
        <v>4</v>
      </c>
      <c r="I8" s="23"/>
      <c r="J8" s="12"/>
      <c r="K8" s="12"/>
      <c r="L8" s="12"/>
      <c r="M8" s="12"/>
      <c r="N8" s="12"/>
      <c r="O8" s="12"/>
      <c r="P8" s="12"/>
      <c r="Q8" s="12"/>
      <c r="R8" s="12">
        <f>Cond</f>
        <v>50</v>
      </c>
      <c r="S8" s="12">
        <f>Cond</f>
        <v>50</v>
      </c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24"/>
    </row>
    <row r="9" spans="1:41" ht="30" customHeight="1" x14ac:dyDescent="0.25">
      <c r="B9" s="19"/>
      <c r="C9" s="19"/>
      <c r="G9" s="15">
        <v>5</v>
      </c>
      <c r="I9" s="23"/>
      <c r="J9" s="12"/>
      <c r="K9" s="12"/>
      <c r="L9" s="12"/>
      <c r="M9" s="12"/>
      <c r="N9" s="12"/>
      <c r="O9" s="12"/>
      <c r="P9" s="12"/>
      <c r="Q9" s="12"/>
      <c r="R9" s="12">
        <f>Cond</f>
        <v>50</v>
      </c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24"/>
    </row>
    <row r="10" spans="1:41" ht="30" customHeight="1" x14ac:dyDescent="0.25">
      <c r="C10" s="18"/>
      <c r="G10" s="15">
        <v>6</v>
      </c>
      <c r="I10" s="23"/>
      <c r="J10" s="12"/>
      <c r="K10" s="12"/>
      <c r="L10" s="12"/>
      <c r="M10" s="12"/>
      <c r="N10" s="12"/>
      <c r="O10" s="12"/>
      <c r="P10" s="12"/>
      <c r="Q10" s="12">
        <f>Cond</f>
        <v>50</v>
      </c>
      <c r="R10" s="12">
        <f>Cond</f>
        <v>50</v>
      </c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24"/>
    </row>
    <row r="11" spans="1:41" ht="30" customHeight="1" x14ac:dyDescent="0.25">
      <c r="C11" s="18"/>
      <c r="G11" s="15">
        <v>7</v>
      </c>
      <c r="I11" s="23"/>
      <c r="J11" s="12"/>
      <c r="K11" s="12"/>
      <c r="L11" s="12"/>
      <c r="M11" s="12"/>
      <c r="N11" s="12"/>
      <c r="O11" s="12"/>
      <c r="P11" s="12"/>
      <c r="Q11" s="12">
        <f>Cond</f>
        <v>50</v>
      </c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24"/>
    </row>
    <row r="12" spans="1:41" ht="30" customHeight="1" x14ac:dyDescent="0.25">
      <c r="C12" s="18"/>
      <c r="G12" s="15">
        <v>8</v>
      </c>
      <c r="I12" s="23"/>
      <c r="J12" s="12"/>
      <c r="K12" s="12"/>
      <c r="L12" s="12"/>
      <c r="M12" s="12"/>
      <c r="N12" s="12"/>
      <c r="O12" s="12"/>
      <c r="P12" s="12"/>
      <c r="Q12" s="12">
        <f>Cond</f>
        <v>50</v>
      </c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24"/>
    </row>
    <row r="13" spans="1:41" ht="30" customHeight="1" x14ac:dyDescent="0.25">
      <c r="C13" s="28"/>
      <c r="G13" s="15">
        <v>9</v>
      </c>
      <c r="I13" s="23"/>
      <c r="J13" s="12"/>
      <c r="K13" s="12"/>
      <c r="L13" s="12"/>
      <c r="M13" s="12"/>
      <c r="N13" s="12"/>
      <c r="O13" s="12"/>
      <c r="P13" s="12"/>
      <c r="Q13" s="12">
        <f>Cond</f>
        <v>50</v>
      </c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24"/>
    </row>
    <row r="14" spans="1:41" ht="30" customHeight="1" x14ac:dyDescent="0.25">
      <c r="E14" s="19"/>
      <c r="G14" s="15">
        <v>10</v>
      </c>
      <c r="I14" s="23"/>
      <c r="J14" s="12"/>
      <c r="K14" s="12"/>
      <c r="L14" s="12"/>
      <c r="M14" s="12"/>
      <c r="N14" s="12"/>
      <c r="O14" s="12"/>
      <c r="P14" s="12"/>
      <c r="Q14" s="12">
        <f>Cond</f>
        <v>50</v>
      </c>
      <c r="R14" s="12">
        <f>Cond</f>
        <v>50</v>
      </c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24"/>
    </row>
    <row r="15" spans="1:41" ht="30" customHeight="1" x14ac:dyDescent="0.25">
      <c r="G15" s="15">
        <v>11</v>
      </c>
      <c r="I15" s="23"/>
      <c r="J15" s="12"/>
      <c r="K15" s="12"/>
      <c r="L15" s="12"/>
      <c r="M15" s="12"/>
      <c r="N15" s="12"/>
      <c r="O15" s="12"/>
      <c r="P15" s="12"/>
      <c r="Q15" s="12"/>
      <c r="R15" s="12">
        <f>Cond</f>
        <v>50</v>
      </c>
      <c r="S15" s="12">
        <f>Cond</f>
        <v>50</v>
      </c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24"/>
    </row>
    <row r="16" spans="1:41" ht="30" customHeight="1" x14ac:dyDescent="0.25">
      <c r="G16" s="15">
        <v>12</v>
      </c>
      <c r="I16" s="23"/>
      <c r="J16" s="12"/>
      <c r="K16" s="12"/>
      <c r="L16" s="12"/>
      <c r="M16" s="12"/>
      <c r="N16" s="12"/>
      <c r="O16" s="12"/>
      <c r="P16" s="12"/>
      <c r="Q16" s="12"/>
      <c r="R16" s="12"/>
      <c r="S16" s="12">
        <f>Cond</f>
        <v>50</v>
      </c>
      <c r="T16" s="12">
        <f>Cond</f>
        <v>50</v>
      </c>
      <c r="U16" s="12">
        <f>Cond</f>
        <v>50</v>
      </c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24"/>
    </row>
    <row r="17" spans="7:41" ht="30" customHeight="1" x14ac:dyDescent="0.25">
      <c r="G17" s="15">
        <v>13</v>
      </c>
      <c r="I17" s="23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>
        <f>Cond</f>
        <v>50</v>
      </c>
      <c r="V17" s="12">
        <f>Cond</f>
        <v>50</v>
      </c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24"/>
    </row>
    <row r="18" spans="7:41" ht="30" customHeight="1" x14ac:dyDescent="0.25">
      <c r="G18" s="15">
        <v>14</v>
      </c>
      <c r="I18" s="23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>
        <f>Cond</f>
        <v>50</v>
      </c>
      <c r="W18" s="12">
        <f>Cond</f>
        <v>50</v>
      </c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24"/>
    </row>
    <row r="19" spans="7:41" ht="30" customHeight="1" x14ac:dyDescent="0.25">
      <c r="G19" s="15">
        <v>15</v>
      </c>
      <c r="I19" s="23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>
        <f>Cond</f>
        <v>50</v>
      </c>
      <c r="W19" s="12">
        <f>Cond</f>
        <v>50</v>
      </c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24"/>
    </row>
    <row r="20" spans="7:41" ht="30" customHeight="1" x14ac:dyDescent="0.25">
      <c r="G20" s="15">
        <v>16</v>
      </c>
      <c r="I20" s="23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>
        <f>Cond</f>
        <v>50</v>
      </c>
      <c r="V20" s="12">
        <f>Cond</f>
        <v>50</v>
      </c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24"/>
    </row>
    <row r="21" spans="7:41" ht="30" customHeight="1" x14ac:dyDescent="0.25">
      <c r="G21" s="15">
        <v>17</v>
      </c>
      <c r="I21" s="23"/>
      <c r="J21" s="12"/>
      <c r="K21" s="12"/>
      <c r="L21" s="12"/>
      <c r="M21" s="12"/>
      <c r="N21" s="12"/>
      <c r="O21" s="12"/>
      <c r="P21" s="12"/>
      <c r="Q21" s="12"/>
      <c r="R21" s="12">
        <f>Cond</f>
        <v>50</v>
      </c>
      <c r="S21" s="12">
        <f>Cond</f>
        <v>50</v>
      </c>
      <c r="T21" s="12">
        <f>Cond</f>
        <v>50</v>
      </c>
      <c r="U21" s="12">
        <f>Cond</f>
        <v>50</v>
      </c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24"/>
    </row>
    <row r="22" spans="7:41" ht="30" customHeight="1" x14ac:dyDescent="0.25">
      <c r="G22" s="15">
        <v>18</v>
      </c>
      <c r="I22" s="23"/>
      <c r="J22" s="12"/>
      <c r="K22" s="12"/>
      <c r="L22" s="12"/>
      <c r="M22" s="12"/>
      <c r="N22" s="12"/>
      <c r="O22" s="12"/>
      <c r="P22" s="12">
        <f>Cond</f>
        <v>50</v>
      </c>
      <c r="Q22" s="12">
        <f>Cond</f>
        <v>50</v>
      </c>
      <c r="R22" s="12">
        <f>Cond</f>
        <v>50</v>
      </c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24"/>
    </row>
    <row r="23" spans="7:41" ht="30" customHeight="1" thickBot="1" x14ac:dyDescent="0.3">
      <c r="G23" s="15">
        <v>19</v>
      </c>
      <c r="I23" s="25"/>
      <c r="J23" s="26"/>
      <c r="K23" s="26"/>
      <c r="L23" s="26"/>
      <c r="M23" s="26"/>
      <c r="N23" s="26">
        <f>Cond</f>
        <v>50</v>
      </c>
      <c r="O23" s="26">
        <f>Cond</f>
        <v>50</v>
      </c>
      <c r="P23" s="26">
        <f>Cond</f>
        <v>50</v>
      </c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7"/>
    </row>
    <row r="24" spans="7:41" ht="30" customHeight="1" x14ac:dyDescent="0.25">
      <c r="G24" s="2"/>
    </row>
    <row r="25" spans="7:41" ht="30" customHeight="1" x14ac:dyDescent="0.25">
      <c r="G25" s="2"/>
      <c r="I25" s="15">
        <v>1</v>
      </c>
      <c r="J25" s="15">
        <v>2</v>
      </c>
      <c r="K25" s="15">
        <v>3</v>
      </c>
      <c r="L25" s="15">
        <v>4</v>
      </c>
      <c r="M25" s="15">
        <v>5</v>
      </c>
      <c r="N25" s="15">
        <v>6</v>
      </c>
      <c r="O25" s="15">
        <v>7</v>
      </c>
      <c r="P25" s="15">
        <v>8</v>
      </c>
      <c r="Q25" s="15">
        <v>9</v>
      </c>
      <c r="R25" s="15">
        <v>10</v>
      </c>
      <c r="S25" s="15">
        <v>11</v>
      </c>
      <c r="T25" s="15">
        <v>12</v>
      </c>
      <c r="U25" s="15">
        <v>13</v>
      </c>
      <c r="V25" s="15">
        <v>14</v>
      </c>
      <c r="W25" s="15">
        <v>15</v>
      </c>
      <c r="X25" s="15">
        <v>16</v>
      </c>
      <c r="Y25" s="15">
        <v>17</v>
      </c>
      <c r="Z25" s="15">
        <v>18</v>
      </c>
      <c r="AA25" s="15">
        <v>19</v>
      </c>
      <c r="AB25" s="15">
        <v>20</v>
      </c>
      <c r="AC25" s="15">
        <v>21</v>
      </c>
      <c r="AD25" s="15">
        <v>22</v>
      </c>
      <c r="AE25" s="15">
        <v>23</v>
      </c>
      <c r="AF25" s="15">
        <v>24</v>
      </c>
      <c r="AG25" s="15">
        <v>25</v>
      </c>
      <c r="AH25" s="15">
        <v>26</v>
      </c>
      <c r="AI25" s="15">
        <v>27</v>
      </c>
      <c r="AJ25" s="15">
        <v>28</v>
      </c>
      <c r="AK25" s="15">
        <v>29</v>
      </c>
      <c r="AL25" s="15">
        <v>30</v>
      </c>
      <c r="AM25" s="15">
        <v>31</v>
      </c>
      <c r="AN25" s="15">
        <v>32</v>
      </c>
      <c r="AO25" s="15">
        <v>33</v>
      </c>
    </row>
  </sheetData>
  <conditionalFormatting sqref="H2:AO4 H5:H23">
    <cfRule type="colorScale" priority="3">
      <colorScale>
        <cfvo type="min"/>
        <cfvo type="max"/>
        <color rgb="FFFF7128"/>
        <color rgb="FFFFEF9C"/>
      </colorScale>
    </cfRule>
  </conditionalFormatting>
  <conditionalFormatting sqref="I5:AO23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B3:AO25"/>
  <sheetViews>
    <sheetView topLeftCell="A4" zoomScale="90" zoomScaleNormal="90" workbookViewId="0">
      <selection activeCell="I5" sqref="I5:AO23"/>
    </sheetView>
  </sheetViews>
  <sheetFormatPr baseColWidth="10" defaultColWidth="5.6640625" defaultRowHeight="16" x14ac:dyDescent="0.2"/>
  <cols>
    <col min="1" max="6" width="8.5" customWidth="1"/>
    <col min="9" max="30" width="5.6640625" customWidth="1"/>
    <col min="31" max="31" width="6.6640625" customWidth="1"/>
    <col min="32" max="41" width="5.6640625" customWidth="1"/>
  </cols>
  <sheetData>
    <row r="3" spans="2:41" ht="30" customHeight="1" x14ac:dyDescent="0.25">
      <c r="I3" s="2" t="s">
        <v>68</v>
      </c>
    </row>
    <row r="4" spans="2:41" ht="30" customHeight="1" thickBot="1" x14ac:dyDescent="0.25"/>
    <row r="5" spans="2:41" ht="30" customHeight="1" x14ac:dyDescent="0.25">
      <c r="G5" s="15">
        <v>1</v>
      </c>
      <c r="I5" s="20" t="str">
        <f>IF(A_i!I5&lt;&gt;1,"",IF(B_h!I5&lt;A_hB!I5,A_R!I5*(A_hR!I5-A_hB!I5),A_R!I5*(A_hR!I5-B_h!I5)))</f>
        <v/>
      </c>
      <c r="J5" s="21" t="str">
        <f>IF(A_i!J5&lt;&gt;1,"",IF(B_h!J5&lt;A_hB!J5,A_R!J5*(A_hR!J5-A_hB!J5),A_R!J5*(A_hR!J5-B_h!J5)))</f>
        <v/>
      </c>
      <c r="K5" s="21" t="str">
        <f>IF(A_i!K5&lt;&gt;1,"",IF(B_h!K5&lt;A_hB!K5,A_R!K5*(A_hR!K5-A_hB!K5),A_R!K5*(A_hR!K5-B_h!K5)))</f>
        <v/>
      </c>
      <c r="L5" s="21" t="str">
        <f>IF(A_i!L5&lt;&gt;1,"",IF(B_h!L5&lt;A_hB!L5,A_R!L5*(A_hR!L5-A_hB!L5),A_R!L5*(A_hR!L5-B_h!L5)))</f>
        <v/>
      </c>
      <c r="M5" s="21" t="str">
        <f>IF(A_i!M5&lt;&gt;1,"",IF(B_h!M5&lt;A_hB!M5,A_R!M5*(A_hR!M5-A_hB!M5),A_R!M5*(A_hR!M5-B_h!M5)))</f>
        <v/>
      </c>
      <c r="N5" s="21" t="str">
        <f>IF(A_i!N5&lt;&gt;1,"",IF(B_h!N5&lt;A_hB!N5,A_R!N5*(A_hR!N5-A_hB!N5),A_R!N5*(A_hR!N5-B_h!N5)))</f>
        <v/>
      </c>
      <c r="O5" s="21" t="str">
        <f>IF(A_i!O5&lt;&gt;1,"",IF(B_h!O5&lt;A_hB!O5,A_R!O5*(A_hR!O5-A_hB!O5),A_R!O5*(A_hR!O5-B_h!O5)))</f>
        <v/>
      </c>
      <c r="P5" s="21" t="str">
        <f>IF(A_i!P5&lt;&gt;1,"",IF(B_h!P5&lt;A_hB!P5,A_R!P5*(A_hR!P5-A_hB!P5),A_R!P5*(A_hR!P5-B_h!P5)))</f>
        <v/>
      </c>
      <c r="Q5" s="21" t="str">
        <f>IF(A_i!Q5&lt;&gt;1,"",IF(B_h!Q5&lt;A_hB!Q5,A_R!Q5*(A_hR!Q5-A_hB!Q5),A_R!Q5*(A_hR!Q5-B_h!Q5)))</f>
        <v/>
      </c>
      <c r="R5" s="21" t="str">
        <f>IF(A_i!R5&lt;&gt;1,"",IF(B_h!R5&lt;A_hB!R5,A_R!R5*(A_hR!R5-A_hB!R5),A_R!R5*(A_hR!R5-B_h!R5)))</f>
        <v/>
      </c>
      <c r="S5" s="21" t="str">
        <f>IF(A_i!S5&lt;&gt;1,"",IF(B_h!S5&lt;A_hB!S5,A_R!S5*(A_hR!S5-A_hB!S5),A_R!S5*(A_hR!S5-B_h!S5)))</f>
        <v/>
      </c>
      <c r="T5" s="21" t="str">
        <f>IF(A_i!T5&lt;&gt;1,"",IF(B_h!T5&lt;A_hB!T5,A_R!T5*(A_hR!T5-A_hB!T5),A_R!T5*(A_hR!T5-B_h!T5)))</f>
        <v/>
      </c>
      <c r="U5" s="21">
        <f ca="1">IF(A_i!U5&lt;&gt;1,"",IF(B_h!U5&lt;A_hB!U5,A_R!U5*(A_hR!U5-A_hB!U5),A_R!U5*(A_hR!U5-B_h!U5)))</f>
        <v>0</v>
      </c>
      <c r="V5" s="21">
        <f ca="1">IF(A_i!V5&lt;&gt;1,"",IF(B_h!V5&lt;A_hB!V5,A_R!V5*(A_hR!V5-A_hB!V5),A_R!V5*(A_hR!V5-B_h!V5)))</f>
        <v>100</v>
      </c>
      <c r="W5" s="21">
        <f ca="1">IF(A_i!W5&lt;&gt;1,"",IF(B_h!W5&lt;A_hB!W5,A_R!W5*(A_hR!W5-A_hB!W5),A_R!W5*(A_hR!W5-B_h!W5)))</f>
        <v>100</v>
      </c>
      <c r="X5" s="21">
        <f ca="1">IF(A_i!X5&lt;&gt;1,"",IF(B_h!X5&lt;A_hB!X5,A_R!X5*(A_hR!X5-A_hB!X5),A_R!X5*(A_hR!X5-B_h!X5)))</f>
        <v>100</v>
      </c>
      <c r="Y5" s="21">
        <f ca="1">IF(A_i!Y5&lt;&gt;1,"",IF(B_h!Y5&lt;A_hB!Y5,A_R!Y5*(A_hR!Y5-A_hB!Y5),A_R!Y5*(A_hR!Y5-B_h!Y5)))</f>
        <v>100</v>
      </c>
      <c r="Z5" s="21">
        <f ca="1">IF(A_i!Z5&lt;&gt;1,"",IF(B_h!Z5&lt;A_hB!Z5,A_R!Z5*(A_hR!Z5-A_hB!Z5),A_R!Z5*(A_hR!Z5-B_h!Z5)))</f>
        <v>100</v>
      </c>
      <c r="AA5" s="21">
        <f ca="1">IF(A_i!AA5&lt;&gt;1,"",IF(B_h!AA5&lt;A_hB!AA5,A_R!AA5*(A_hR!AA5-A_hB!AA5),A_R!AA5*(A_hR!AA5-B_h!AA5)))</f>
        <v>100</v>
      </c>
      <c r="AB5" s="21">
        <f ca="1">IF(A_i!AB5&lt;&gt;1,"",IF(B_h!AB5&lt;A_hB!AB5,A_R!AB5*(A_hR!AB5-A_hB!AB5),A_R!AB5*(A_hR!AB5-B_h!AB5)))</f>
        <v>100</v>
      </c>
      <c r="AC5" s="21">
        <f ca="1">IF(A_i!AC5&lt;&gt;1,"",IF(B_h!AC5&lt;A_hB!AC5,A_R!AC5*(A_hR!AC5-A_hB!AC5),A_R!AC5*(A_hR!AC5-B_h!AC5)))</f>
        <v>0</v>
      </c>
      <c r="AD5" s="21">
        <f ca="1">IF(A_i!AD5&lt;&gt;1,"",IF(B_h!AD5&lt;A_hB!AD5,A_R!AD5*(A_hR!AD5-A_hB!AD5),A_R!AD5*(A_hR!AD5-B_h!AD5)))</f>
        <v>0</v>
      </c>
      <c r="AE5" s="21">
        <f ca="1">IF(A_i!AE5&lt;&gt;1,"",IF(B_h!AE5&lt;A_hB!AE5,A_R!AE5*(A_hR!AE5-A_hB!AE5),A_R!AE5*(A_hR!AE5-B_h!AE5)))</f>
        <v>0</v>
      </c>
      <c r="AF5" s="21">
        <f ca="1">IF(A_i!AF5&lt;&gt;1,"",IF(B_h!AF5&lt;A_hB!AF5,A_R!AF5*(A_hR!AF5-A_hB!AF5),A_R!AF5*(A_hR!AF5-B_h!AF5)))</f>
        <v>0</v>
      </c>
      <c r="AG5" s="21">
        <f ca="1">IF(A_i!AG5&lt;&gt;1,"",IF(B_h!AG5&lt;A_hB!AG5,A_R!AG5*(A_hR!AG5-A_hB!AG5),A_R!AG5*(A_hR!AG5-B_h!AG5)))</f>
        <v>0</v>
      </c>
      <c r="AH5" s="21">
        <f ca="1">IF(A_i!AH5&lt;&gt;1,"",IF(B_h!AH5&lt;A_hB!AH5,A_R!AH5*(A_hR!AH5-A_hB!AH5),A_R!AH5*(A_hR!AH5-B_h!AH5)))</f>
        <v>0</v>
      </c>
      <c r="AI5" s="21">
        <f ca="1">IF(A_i!AI5&lt;&gt;1,"",IF(B_h!AI5&lt;A_hB!AI5,A_R!AI5*(A_hR!AI5-A_hB!AI5),A_R!AI5*(A_hR!AI5-B_h!AI5)))</f>
        <v>0</v>
      </c>
      <c r="AJ5" s="21">
        <f ca="1">IF(A_i!AJ5&lt;&gt;1,"",IF(B_h!AJ5&lt;A_hB!AJ5,A_R!AJ5*(A_hR!AJ5-A_hB!AJ5),A_R!AJ5*(A_hR!AJ5-B_h!AJ5)))</f>
        <v>0</v>
      </c>
      <c r="AK5" s="21">
        <f ca="1">IF(A_i!AK5&lt;&gt;1,"",IF(B_h!AK5&lt;A_hB!AK5,A_R!AK5*(A_hR!AK5-A_hB!AK5),A_R!AK5*(A_hR!AK5-B_h!AK5)))</f>
        <v>0</v>
      </c>
      <c r="AL5" s="21">
        <f ca="1">IF(A_i!AL5&lt;&gt;1,"",IF(B_h!AL5&lt;A_hB!AL5,A_R!AL5*(A_hR!AL5-A_hB!AL5),A_R!AL5*(A_hR!AL5-B_h!AL5)))</f>
        <v>0</v>
      </c>
      <c r="AM5" s="21">
        <f ca="1">IF(A_i!AM5&lt;&gt;1,"",IF(B_h!AM5&lt;A_hB!AM5,A_R!AM5*(A_hR!AM5-A_hB!AM5),A_R!AM5*(A_hR!AM5-B_h!AM5)))</f>
        <v>0</v>
      </c>
      <c r="AN5" s="21">
        <f ca="1">IF(A_i!AN5&lt;&gt;1,"",IF(B_h!AN5&lt;A_hB!AN5,A_R!AN5*(A_hR!AN5-A_hB!AN5),A_R!AN5*(A_hR!AN5-B_h!AN5)))</f>
        <v>0</v>
      </c>
      <c r="AO5" s="22" t="str">
        <f>IF(A_i!AO5&lt;&gt;1,"",IF(B_h!AO5&lt;A_hB!AO5,A_R!AO5*(A_hR!AO5-A_hB!AO5),A_R!AO5*(A_hR!AO5-B_h!AO5)))</f>
        <v/>
      </c>
    </row>
    <row r="6" spans="2:41" ht="30" customHeight="1" x14ac:dyDescent="0.25">
      <c r="G6" s="15">
        <v>2</v>
      </c>
      <c r="I6" s="23" t="str">
        <f>IF(A_i!I6&lt;&gt;1,"",IF(B_h!I6&lt;A_hB!I6,A_R!I6*(A_hR!I6-A_hB!I6),A_R!I6*(A_hR!I6-B_h!I6)))</f>
        <v/>
      </c>
      <c r="J6" s="12" t="str">
        <f>IF(A_i!J6&lt;&gt;1,"",IF(B_h!J6&lt;A_hB!J6,A_R!J6*(A_hR!J6-A_hB!J6),A_R!J6*(A_hR!J6-B_h!J6)))</f>
        <v/>
      </c>
      <c r="K6" s="12">
        <f ca="1">IF(A_i!K6&lt;&gt;1,"",IF(B_h!K6&lt;A_hB!K6,A_R!K6*(A_hR!K6-A_hB!K6),A_R!K6*(A_hR!K6-B_h!K6)))</f>
        <v>0</v>
      </c>
      <c r="L6" s="12">
        <f ca="1">IF(A_i!L6&lt;&gt;1,"",IF(B_h!L6&lt;A_hB!L6,A_R!L6*(A_hR!L6-A_hB!L6),A_R!L6*(A_hR!L6-B_h!L6)))</f>
        <v>0</v>
      </c>
      <c r="M6" s="12">
        <f ca="1">IF(A_i!M6&lt;&gt;1,"",IF(B_h!M6&lt;A_hB!M6,A_R!M6*(A_hR!M6-A_hB!M6),A_R!M6*(A_hR!M6-B_h!M6)))</f>
        <v>0</v>
      </c>
      <c r="N6" s="12">
        <f ca="1">IF(A_i!N6&lt;&gt;1,"",IF(B_h!N6&lt;A_hB!N6,A_R!N6*(A_hR!N6-A_hB!N6),A_R!N6*(A_hR!N6-B_h!N6)))</f>
        <v>0</v>
      </c>
      <c r="O6" s="12">
        <f ca="1">IF(A_i!O6&lt;&gt;1,"",IF(B_h!O6&lt;A_hB!O6,A_R!O6*(A_hR!O6-A_hB!O6),A_R!O6*(A_hR!O6-B_h!O6)))</f>
        <v>0</v>
      </c>
      <c r="P6" s="12">
        <f ca="1">IF(A_i!P6&lt;&gt;1,"",IF(B_h!P6&lt;A_hB!P6,A_R!P6*(A_hR!P6-A_hB!P6),A_R!P6*(A_hR!P6-B_h!P6)))</f>
        <v>0</v>
      </c>
      <c r="Q6" s="12">
        <f ca="1">IF(A_i!Q6&lt;&gt;1,"",IF(B_h!Q6&lt;A_hB!Q6,A_R!Q6*(A_hR!Q6-A_hB!Q6),A_R!Q6*(A_hR!Q6-B_h!Q6)))</f>
        <v>0</v>
      </c>
      <c r="R6" s="12">
        <f ca="1">IF(A_i!R6&lt;&gt;1,"",IF(B_h!R6&lt;A_hB!R6,A_R!R6*(A_hR!R6-A_hB!R6),A_R!R6*(A_hR!R6-B_h!R6)))</f>
        <v>0</v>
      </c>
      <c r="S6" s="12">
        <f ca="1">IF(A_i!S6&lt;&gt;1,"",IF(B_h!S6&lt;A_hB!S6,A_R!S6*(A_hR!S6-A_hB!S6),A_R!S6*(A_hR!S6-B_h!S6)))</f>
        <v>0</v>
      </c>
      <c r="T6" s="12">
        <f ca="1">IF(A_i!T6&lt;&gt;1,"",IF(B_h!T6&lt;A_hB!T6,A_R!T6*(A_hR!T6-A_hB!T6),A_R!T6*(A_hR!T6-B_h!T6)))</f>
        <v>100</v>
      </c>
      <c r="U6" s="12">
        <f ca="1">IF(A_i!U6&lt;&gt;1,"",IF(B_h!U6&lt;A_hB!U6,A_R!U6*(A_hR!U6-A_hB!U6),A_R!U6*(A_hR!U6-B_h!U6)))</f>
        <v>100</v>
      </c>
      <c r="V6" s="12">
        <f ca="1">IF(A_i!V6&lt;&gt;1,"",IF(B_h!V6&lt;A_hB!V6,A_R!V6*(A_hR!V6-A_hB!V6),A_R!V6*(A_hR!V6-B_h!V6)))</f>
        <v>100</v>
      </c>
      <c r="W6" s="12">
        <f ca="1">IF(A_i!W6&lt;&gt;1,"",IF(B_h!W6&lt;A_hB!W6,A_R!W6*(A_hR!W6-A_hB!W6),A_R!W6*(A_hR!W6-B_h!W6)))</f>
        <v>0</v>
      </c>
      <c r="X6" s="12">
        <f ca="1">IF(A_i!X6&lt;&gt;1,"",IF(B_h!X6&lt;A_hB!X6,A_R!X6*(A_hR!X6-A_hB!X6),A_R!X6*(A_hR!X6-B_h!X6)))</f>
        <v>0</v>
      </c>
      <c r="Y6" s="12">
        <f ca="1">IF(A_i!Y6&lt;&gt;1,"",IF(B_h!Y6&lt;A_hB!Y6,A_R!Y6*(A_hR!Y6-A_hB!Y6),A_R!Y6*(A_hR!Y6-B_h!Y6)))</f>
        <v>0</v>
      </c>
      <c r="Z6" s="12">
        <f ca="1">IF(A_i!Z6&lt;&gt;1,"",IF(B_h!Z6&lt;A_hB!Z6,A_R!Z6*(A_hR!Z6-A_hB!Z6),A_R!Z6*(A_hR!Z6-B_h!Z6)))</f>
        <v>0</v>
      </c>
      <c r="AA6" s="12">
        <f ca="1">IF(A_i!AA6&lt;&gt;1,"",IF(B_h!AA6&lt;A_hB!AA6,A_R!AA6*(A_hR!AA6-A_hB!AA6),A_R!AA6*(A_hR!AA6-B_h!AA6)))</f>
        <v>0</v>
      </c>
      <c r="AB6" s="12">
        <f ca="1">IF(A_i!AB6&lt;&gt;1,"",IF(B_h!AB6&lt;A_hB!AB6,A_R!AB6*(A_hR!AB6-A_hB!AB6),A_R!AB6*(A_hR!AB6-B_h!AB6)))</f>
        <v>0</v>
      </c>
      <c r="AC6" s="12">
        <f ca="1">IF(A_i!AC6&lt;&gt;1,"",IF(B_h!AC6&lt;A_hB!AC6,A_R!AC6*(A_hR!AC6-A_hB!AC6),A_R!AC6*(A_hR!AC6-B_h!AC6)))</f>
        <v>0</v>
      </c>
      <c r="AD6" s="12">
        <f ca="1">IF(A_i!AD6&lt;&gt;1,"",IF(B_h!AD6&lt;A_hB!AD6,A_R!AD6*(A_hR!AD6-A_hB!AD6),A_R!AD6*(A_hR!AD6-B_h!AD6)))</f>
        <v>0</v>
      </c>
      <c r="AE6" s="12">
        <f ca="1">IF(A_i!AE6&lt;&gt;1,"",IF(B_h!AE6&lt;A_hB!AE6,A_R!AE6*(A_hR!AE6-A_hB!AE6),A_R!AE6*(A_hR!AE6-B_h!AE6)))</f>
        <v>0</v>
      </c>
      <c r="AF6" s="12">
        <f ca="1">IF(A_i!AF6&lt;&gt;1,"",IF(B_h!AF6&lt;A_hB!AF6,A_R!AF6*(A_hR!AF6-A_hB!AF6),A_R!AF6*(A_hR!AF6-B_h!AF6)))</f>
        <v>0</v>
      </c>
      <c r="AG6" s="12">
        <f ca="1">IF(A_i!AG6&lt;&gt;1,"",IF(B_h!AG6&lt;A_hB!AG6,A_R!AG6*(A_hR!AG6-A_hB!AG6),A_R!AG6*(A_hR!AG6-B_h!AG6)))</f>
        <v>0</v>
      </c>
      <c r="AH6" s="12">
        <f ca="1">IF(A_i!AH6&lt;&gt;1,"",IF(B_h!AH6&lt;A_hB!AH6,A_R!AH6*(A_hR!AH6-A_hB!AH6),A_R!AH6*(A_hR!AH6-B_h!AH6)))</f>
        <v>0</v>
      </c>
      <c r="AI6" s="12">
        <f ca="1">IF(A_i!AI6&lt;&gt;1,"",IF(B_h!AI6&lt;A_hB!AI6,A_R!AI6*(A_hR!AI6-A_hB!AI6),A_R!AI6*(A_hR!AI6-B_h!AI6)))</f>
        <v>0</v>
      </c>
      <c r="AJ6" s="12">
        <f ca="1">IF(A_i!AJ6&lt;&gt;1,"",IF(B_h!AJ6&lt;A_hB!AJ6,A_R!AJ6*(A_hR!AJ6-A_hB!AJ6),A_R!AJ6*(A_hR!AJ6-B_h!AJ6)))</f>
        <v>0</v>
      </c>
      <c r="AK6" s="12">
        <f ca="1">IF(A_i!AK6&lt;&gt;1,"",IF(B_h!AK6&lt;A_hB!AK6,A_R!AK6*(A_hR!AK6-A_hB!AK6),A_R!AK6*(A_hR!AK6-B_h!AK6)))</f>
        <v>0</v>
      </c>
      <c r="AL6" s="12">
        <f ca="1">IF(A_i!AL6&lt;&gt;1,"",IF(B_h!AL6&lt;A_hB!AL6,A_R!AL6*(A_hR!AL6-A_hB!AL6),A_R!AL6*(A_hR!AL6-B_h!AL6)))</f>
        <v>0</v>
      </c>
      <c r="AM6" s="12">
        <f ca="1">IF(A_i!AM6&lt;&gt;1,"",IF(B_h!AM6&lt;A_hB!AM6,A_R!AM6*(A_hR!AM6-A_hB!AM6),A_R!AM6*(A_hR!AM6-B_h!AM6)))</f>
        <v>0</v>
      </c>
      <c r="AN6" s="12">
        <f ca="1">IF(A_i!AN6&lt;&gt;1,"",IF(B_h!AN6&lt;A_hB!AN6,A_R!AN6*(A_hR!AN6-A_hB!AN6),A_R!AN6*(A_hR!AN6-B_h!AN6)))</f>
        <v>0</v>
      </c>
      <c r="AO6" s="24">
        <f ca="1">IF(A_i!AO6&lt;&gt;1,"",IF(B_h!AO6&lt;A_hB!AO6,A_R!AO6*(A_hR!AO6-A_hB!AO6),A_R!AO6*(A_hR!AO6-B_h!AO6)))</f>
        <v>0</v>
      </c>
    </row>
    <row r="7" spans="2:41" ht="30" customHeight="1" x14ac:dyDescent="0.25">
      <c r="G7" s="15">
        <v>3</v>
      </c>
      <c r="I7" s="23" t="str">
        <f>IF(A_i!I7&lt;&gt;1,"",IF(B_h!I7&lt;A_hB!I7,A_R!I7*(A_hR!I7-A_hB!I7),A_R!I7*(A_hR!I7-B_h!I7)))</f>
        <v/>
      </c>
      <c r="J7" s="12">
        <f ca="1">IF(A_i!J7&lt;&gt;1,"",IF(B_h!J7&lt;A_hB!J7,A_R!J7*(A_hR!J7-A_hB!J7),A_R!J7*(A_hR!J7-B_h!J7)))</f>
        <v>0</v>
      </c>
      <c r="K7" s="12">
        <f ca="1">IF(A_i!K7&lt;&gt;1,"",IF(B_h!K7&lt;A_hB!K7,A_R!K7*(A_hR!K7-A_hB!K7),A_R!K7*(A_hR!K7-B_h!K7)))</f>
        <v>0</v>
      </c>
      <c r="L7" s="12">
        <f ca="1">IF(A_i!L7&lt;&gt;1,"",IF(B_h!L7&lt;A_hB!L7,A_R!L7*(A_hR!L7-A_hB!L7),A_R!L7*(A_hR!L7-B_h!L7)))</f>
        <v>0</v>
      </c>
      <c r="M7" s="12">
        <f ca="1">IF(A_i!M7&lt;&gt;1,"",IF(B_h!M7&lt;A_hB!M7,A_R!M7*(A_hR!M7-A_hB!M7),A_R!M7*(A_hR!M7-B_h!M7)))</f>
        <v>0</v>
      </c>
      <c r="N7" s="12">
        <f ca="1">IF(A_i!N7&lt;&gt;1,"",IF(B_h!N7&lt;A_hB!N7,A_R!N7*(A_hR!N7-A_hB!N7),A_R!N7*(A_hR!N7-B_h!N7)))</f>
        <v>0</v>
      </c>
      <c r="O7" s="12">
        <f ca="1">IF(A_i!O7&lt;&gt;1,"",IF(B_h!O7&lt;A_hB!O7,A_R!O7*(A_hR!O7-A_hB!O7),A_R!O7*(A_hR!O7-B_h!O7)))</f>
        <v>0</v>
      </c>
      <c r="P7" s="12">
        <f ca="1">IF(A_i!P7&lt;&gt;1,"",IF(B_h!P7&lt;A_hB!P7,A_R!P7*(A_hR!P7-A_hB!P7),A_R!P7*(A_hR!P7-B_h!P7)))</f>
        <v>0</v>
      </c>
      <c r="Q7" s="12">
        <f ca="1">IF(A_i!Q7&lt;&gt;1,"",IF(B_h!Q7&lt;A_hB!Q7,A_R!Q7*(A_hR!Q7-A_hB!Q7),A_R!Q7*(A_hR!Q7-B_h!Q7)))</f>
        <v>0</v>
      </c>
      <c r="R7" s="12">
        <f ca="1">IF(A_i!R7&lt;&gt;1,"",IF(B_h!R7&lt;A_hB!R7,A_R!R7*(A_hR!R7-A_hB!R7),A_R!R7*(A_hR!R7-B_h!R7)))</f>
        <v>0</v>
      </c>
      <c r="S7" s="12">
        <f ca="1">IF(A_i!S7&lt;&gt;1,"",IF(B_h!S7&lt;A_hB!S7,A_R!S7*(A_hR!S7-A_hB!S7),A_R!S7*(A_hR!S7-B_h!S7)))</f>
        <v>100</v>
      </c>
      <c r="T7" s="12">
        <f ca="1">IF(A_i!T7&lt;&gt;1,"",IF(B_h!T7&lt;A_hB!T7,A_R!T7*(A_hR!T7-A_hB!T7),A_R!T7*(A_hR!T7-B_h!T7)))</f>
        <v>100</v>
      </c>
      <c r="U7" s="12">
        <f ca="1">IF(A_i!U7&lt;&gt;1,"",IF(B_h!U7&lt;A_hB!U7,A_R!U7*(A_hR!U7-A_hB!U7),A_R!U7*(A_hR!U7-B_h!U7)))</f>
        <v>0</v>
      </c>
      <c r="V7" s="12">
        <f ca="1">IF(A_i!V7&lt;&gt;1,"",IF(B_h!V7&lt;A_hB!V7,A_R!V7*(A_hR!V7-A_hB!V7),A_R!V7*(A_hR!V7-B_h!V7)))</f>
        <v>0</v>
      </c>
      <c r="W7" s="12">
        <f ca="1">IF(A_i!W7&lt;&gt;1,"",IF(B_h!W7&lt;A_hB!W7,A_R!W7*(A_hR!W7-A_hB!W7),A_R!W7*(A_hR!W7-B_h!W7)))</f>
        <v>0</v>
      </c>
      <c r="X7" s="12">
        <f ca="1">IF(A_i!X7&lt;&gt;1,"",IF(B_h!X7&lt;A_hB!X7,A_R!X7*(A_hR!X7-A_hB!X7),A_R!X7*(A_hR!X7-B_h!X7)))</f>
        <v>0</v>
      </c>
      <c r="Y7" s="12">
        <f ca="1">IF(A_i!Y7&lt;&gt;1,"",IF(B_h!Y7&lt;A_hB!Y7,A_R!Y7*(A_hR!Y7-A_hB!Y7),A_R!Y7*(A_hR!Y7-B_h!Y7)))</f>
        <v>0</v>
      </c>
      <c r="Z7" s="12">
        <f ca="1">IF(A_i!Z7&lt;&gt;1,"",IF(B_h!Z7&lt;A_hB!Z7,A_R!Z7*(A_hR!Z7-A_hB!Z7),A_R!Z7*(A_hR!Z7-B_h!Z7)))</f>
        <v>0</v>
      </c>
      <c r="AA7" s="12">
        <f ca="1">IF(A_i!AA7&lt;&gt;1,"",IF(B_h!AA7&lt;A_hB!AA7,A_R!AA7*(A_hR!AA7-A_hB!AA7),A_R!AA7*(A_hR!AA7-B_h!AA7)))</f>
        <v>0</v>
      </c>
      <c r="AB7" s="12">
        <f ca="1">IF(A_i!AB7&lt;&gt;1,"",IF(B_h!AB7&lt;A_hB!AB7,A_R!AB7*(A_hR!AB7-A_hB!AB7),A_R!AB7*(A_hR!AB7-B_h!AB7)))</f>
        <v>0</v>
      </c>
      <c r="AC7" s="12">
        <f ca="1">IF(A_i!AC7&lt;&gt;1,"",IF(B_h!AC7&lt;A_hB!AC7,A_R!AC7*(A_hR!AC7-A_hB!AC7),A_R!AC7*(A_hR!AC7-B_h!AC7)))</f>
        <v>0</v>
      </c>
      <c r="AD7" s="12">
        <f ca="1">IF(A_i!AD7&lt;&gt;1,"",IF(B_h!AD7&lt;A_hB!AD7,A_R!AD7*(A_hR!AD7-A_hB!AD7),A_R!AD7*(A_hR!AD7-B_h!AD7)))</f>
        <v>0</v>
      </c>
      <c r="AE7" s="12">
        <f ca="1">IF(A_i!AE7&lt;&gt;1,"",IF(B_h!AE7&lt;A_hB!AE7,A_R!AE7*(A_hR!AE7-A_hB!AE7),A_R!AE7*(A_hR!AE7-B_h!AE7)))</f>
        <v>0</v>
      </c>
      <c r="AF7" s="12">
        <f ca="1">IF(A_i!AF7&lt;&gt;1,"",IF(B_h!AF7&lt;A_hB!AF7,A_R!AF7*(A_hR!AF7-A_hB!AF7),A_R!AF7*(A_hR!AF7-B_h!AF7)))</f>
        <v>0</v>
      </c>
      <c r="AG7" s="12">
        <f ca="1">IF(A_i!AG7&lt;&gt;1,"",IF(B_h!AG7&lt;A_hB!AG7,A_R!AG7*(A_hR!AG7-A_hB!AG7),A_R!AG7*(A_hR!AG7-B_h!AG7)))</f>
        <v>0</v>
      </c>
      <c r="AH7" s="12">
        <f ca="1">IF(A_i!AH7&lt;&gt;1,"",IF(B_h!AH7&lt;A_hB!AH7,A_R!AH7*(A_hR!AH7-A_hB!AH7),A_R!AH7*(A_hR!AH7-B_h!AH7)))</f>
        <v>0</v>
      </c>
      <c r="AI7" s="12">
        <f ca="1">IF(A_i!AI7&lt;&gt;1,"",IF(B_h!AI7&lt;A_hB!AI7,A_R!AI7*(A_hR!AI7-A_hB!AI7),A_R!AI7*(A_hR!AI7-B_h!AI7)))</f>
        <v>0</v>
      </c>
      <c r="AJ7" s="12">
        <f ca="1">IF(A_i!AJ7&lt;&gt;1,"",IF(B_h!AJ7&lt;A_hB!AJ7,A_R!AJ7*(A_hR!AJ7-A_hB!AJ7),A_R!AJ7*(A_hR!AJ7-B_h!AJ7)))</f>
        <v>0</v>
      </c>
      <c r="AK7" s="12">
        <f ca="1">IF(A_i!AK7&lt;&gt;1,"",IF(B_h!AK7&lt;A_hB!AK7,A_R!AK7*(A_hR!AK7-A_hB!AK7),A_R!AK7*(A_hR!AK7-B_h!AK7)))</f>
        <v>0</v>
      </c>
      <c r="AL7" s="12">
        <f ca="1">IF(A_i!AL7&lt;&gt;1,"",IF(B_h!AL7&lt;A_hB!AL7,A_R!AL7*(A_hR!AL7-A_hB!AL7),A_R!AL7*(A_hR!AL7-B_h!AL7)))</f>
        <v>0</v>
      </c>
      <c r="AM7" s="12">
        <f ca="1">IF(A_i!AM7&lt;&gt;1,"",IF(B_h!AM7&lt;A_hB!AM7,A_R!AM7*(A_hR!AM7-A_hB!AM7),A_R!AM7*(A_hR!AM7-B_h!AM7)))</f>
        <v>0</v>
      </c>
      <c r="AN7" s="12">
        <f ca="1">IF(A_i!AN7&lt;&gt;1,"",IF(B_h!AN7&lt;A_hB!AN7,A_R!AN7*(A_hR!AN7-A_hB!AN7),A_R!AN7*(A_hR!AN7-B_h!AN7)))</f>
        <v>0</v>
      </c>
      <c r="AO7" s="24">
        <f ca="1">IF(A_i!AO7&lt;&gt;1,"",IF(B_h!AO7&lt;A_hB!AO7,A_R!AO7*(A_hR!AO7-A_hB!AO7),A_R!AO7*(A_hR!AO7-B_h!AO7)))</f>
        <v>0</v>
      </c>
    </row>
    <row r="8" spans="2:41" ht="30" customHeight="1" x14ac:dyDescent="0.25">
      <c r="G8" s="15">
        <v>4</v>
      </c>
      <c r="I8" s="23">
        <f ca="1">IF(A_i!I8&lt;&gt;1,"",IF(B_h!I8&lt;A_hB!I8,A_R!I8*(A_hR!I8-A_hB!I8),A_R!I8*(A_hR!I8-B_h!I8)))</f>
        <v>0</v>
      </c>
      <c r="J8" s="12">
        <f ca="1">IF(A_i!J8&lt;&gt;1,"",IF(B_h!J8&lt;A_hB!J8,A_R!J8*(A_hR!J8-A_hB!J8),A_R!J8*(A_hR!J8-B_h!J8)))</f>
        <v>0</v>
      </c>
      <c r="K8" s="12">
        <f ca="1">IF(A_i!K8&lt;&gt;1,"",IF(B_h!K8&lt;A_hB!K8,A_R!K8*(A_hR!K8-A_hB!K8),A_R!K8*(A_hR!K8-B_h!K8)))</f>
        <v>0</v>
      </c>
      <c r="L8" s="12">
        <f ca="1">IF(A_i!L8&lt;&gt;1,"",IF(B_h!L8&lt;A_hB!L8,A_R!L8*(A_hR!L8-A_hB!L8),A_R!L8*(A_hR!L8-B_h!L8)))</f>
        <v>0</v>
      </c>
      <c r="M8" s="12">
        <f ca="1">IF(A_i!M8&lt;&gt;1,"",IF(B_h!M8&lt;A_hB!M8,A_R!M8*(A_hR!M8-A_hB!M8),A_R!M8*(A_hR!M8-B_h!M8)))</f>
        <v>0</v>
      </c>
      <c r="N8" s="12">
        <f ca="1">IF(A_i!N8&lt;&gt;1,"",IF(B_h!N8&lt;A_hB!N8,A_R!N8*(A_hR!N8-A_hB!N8),A_R!N8*(A_hR!N8-B_h!N8)))</f>
        <v>0</v>
      </c>
      <c r="O8" s="12">
        <f ca="1">IF(A_i!O8&lt;&gt;1,"",IF(B_h!O8&lt;A_hB!O8,A_R!O8*(A_hR!O8-A_hB!O8),A_R!O8*(A_hR!O8-B_h!O8)))</f>
        <v>0</v>
      </c>
      <c r="P8" s="12">
        <f ca="1">IF(A_i!P8&lt;&gt;1,"",IF(B_h!P8&lt;A_hB!P8,A_R!P8*(A_hR!P8-A_hB!P8),A_R!P8*(A_hR!P8-B_h!P8)))</f>
        <v>0</v>
      </c>
      <c r="Q8" s="12">
        <f ca="1">IF(A_i!Q8&lt;&gt;1,"",IF(B_h!Q8&lt;A_hB!Q8,A_R!Q8*(A_hR!Q8-A_hB!Q8),A_R!Q8*(A_hR!Q8-B_h!Q8)))</f>
        <v>0</v>
      </c>
      <c r="R8" s="12">
        <f ca="1">IF(A_i!R8&lt;&gt;1,"",IF(B_h!R8&lt;A_hB!R8,A_R!R8*(A_hR!R8-A_hB!R8),A_R!R8*(A_hR!R8-B_h!R8)))</f>
        <v>100</v>
      </c>
      <c r="S8" s="12">
        <f ca="1">IF(A_i!S8&lt;&gt;1,"",IF(B_h!S8&lt;A_hB!S8,A_R!S8*(A_hR!S8-A_hB!S8),A_R!S8*(A_hR!S8-B_h!S8)))</f>
        <v>100</v>
      </c>
      <c r="T8" s="12">
        <f ca="1">IF(A_i!T8&lt;&gt;1,"",IF(B_h!T8&lt;A_hB!T8,A_R!T8*(A_hR!T8-A_hB!T8),A_R!T8*(A_hR!T8-B_h!T8)))</f>
        <v>0</v>
      </c>
      <c r="U8" s="12">
        <f ca="1">IF(A_i!U8&lt;&gt;1,"",IF(B_h!U8&lt;A_hB!U8,A_R!U8*(A_hR!U8-A_hB!U8),A_R!U8*(A_hR!U8-B_h!U8)))</f>
        <v>0</v>
      </c>
      <c r="V8" s="12">
        <f ca="1">IF(A_i!V8&lt;&gt;1,"",IF(B_h!V8&lt;A_hB!V8,A_R!V8*(A_hR!V8-A_hB!V8),A_R!V8*(A_hR!V8-B_h!V8)))</f>
        <v>0</v>
      </c>
      <c r="W8" s="12">
        <f ca="1">IF(A_i!W8&lt;&gt;1,"",IF(B_h!W8&lt;A_hB!W8,A_R!W8*(A_hR!W8-A_hB!W8),A_R!W8*(A_hR!W8-B_h!W8)))</f>
        <v>0</v>
      </c>
      <c r="X8" s="12">
        <f ca="1">IF(A_i!X8&lt;&gt;1,"",IF(B_h!X8&lt;A_hB!X8,A_R!X8*(A_hR!X8-A_hB!X8),A_R!X8*(A_hR!X8-B_h!X8)))</f>
        <v>0</v>
      </c>
      <c r="Y8" s="12">
        <f ca="1">IF(A_i!Y8&lt;&gt;1,"",IF(B_h!Y8&lt;A_hB!Y8,A_R!Y8*(A_hR!Y8-A_hB!Y8),A_R!Y8*(A_hR!Y8-B_h!Y8)))</f>
        <v>0</v>
      </c>
      <c r="Z8" s="12">
        <f ca="1">IF(A_i!Z8&lt;&gt;1,"",IF(B_h!Z8&lt;A_hB!Z8,A_R!Z8*(A_hR!Z8-A_hB!Z8),A_R!Z8*(A_hR!Z8-B_h!Z8)))</f>
        <v>0</v>
      </c>
      <c r="AA8" s="12">
        <f ca="1">IF(A_i!AA8&lt;&gt;1,"",IF(B_h!AA8&lt;A_hB!AA8,A_R!AA8*(A_hR!AA8-A_hB!AA8),A_R!AA8*(A_hR!AA8-B_h!AA8)))</f>
        <v>0</v>
      </c>
      <c r="AB8" s="12">
        <f ca="1">IF(A_i!AB8&lt;&gt;1,"",IF(B_h!AB8&lt;A_hB!AB8,A_R!AB8*(A_hR!AB8-A_hB!AB8),A_R!AB8*(A_hR!AB8-B_h!AB8)))</f>
        <v>0</v>
      </c>
      <c r="AC8" s="12">
        <f ca="1">IF(A_i!AC8&lt;&gt;1,"",IF(B_h!AC8&lt;A_hB!AC8,A_R!AC8*(A_hR!AC8-A_hB!AC8),A_R!AC8*(A_hR!AC8-B_h!AC8)))</f>
        <v>0</v>
      </c>
      <c r="AD8" s="12">
        <f ca="1">IF(A_i!AD8&lt;&gt;1,"",IF(B_h!AD8&lt;A_hB!AD8,A_R!AD8*(A_hR!AD8-A_hB!AD8),A_R!AD8*(A_hR!AD8-B_h!AD8)))</f>
        <v>0</v>
      </c>
      <c r="AE8" s="12">
        <f ca="1">IF(A_i!AE8&lt;&gt;1,"",IF(B_h!AE8&lt;A_hB!AE8,A_R!AE8*(A_hR!AE8-A_hB!AE8),A_R!AE8*(A_hR!AE8-B_h!AE8)))</f>
        <v>0</v>
      </c>
      <c r="AF8" s="12">
        <f ca="1">IF(A_i!AF8&lt;&gt;1,"",IF(B_h!AF8&lt;A_hB!AF8,A_R!AF8*(A_hR!AF8-A_hB!AF8),A_R!AF8*(A_hR!AF8-B_h!AF8)))</f>
        <v>0</v>
      </c>
      <c r="AG8" s="12">
        <f ca="1">IF(A_i!AG8&lt;&gt;1,"",IF(B_h!AG8&lt;A_hB!AG8,A_R!AG8*(A_hR!AG8-A_hB!AG8),A_R!AG8*(A_hR!AG8-B_h!AG8)))</f>
        <v>0</v>
      </c>
      <c r="AH8" s="12">
        <f ca="1">IF(A_i!AH8&lt;&gt;1,"",IF(B_h!AH8&lt;A_hB!AH8,A_R!AH8*(A_hR!AH8-A_hB!AH8),A_R!AH8*(A_hR!AH8-B_h!AH8)))</f>
        <v>0</v>
      </c>
      <c r="AI8" s="12">
        <f ca="1">IF(A_i!AI8&lt;&gt;1,"",IF(B_h!AI8&lt;A_hB!AI8,A_R!AI8*(A_hR!AI8-A_hB!AI8),A_R!AI8*(A_hR!AI8-B_h!AI8)))</f>
        <v>0</v>
      </c>
      <c r="AJ8" s="12">
        <f ca="1">IF(A_i!AJ8&lt;&gt;1,"",IF(B_h!AJ8&lt;A_hB!AJ8,A_R!AJ8*(A_hR!AJ8-A_hB!AJ8),A_R!AJ8*(A_hR!AJ8-B_h!AJ8)))</f>
        <v>0</v>
      </c>
      <c r="AK8" s="12">
        <f ca="1">IF(A_i!AK8&lt;&gt;1,"",IF(B_h!AK8&lt;A_hB!AK8,A_R!AK8*(A_hR!AK8-A_hB!AK8),A_R!AK8*(A_hR!AK8-B_h!AK8)))</f>
        <v>0</v>
      </c>
      <c r="AL8" s="12">
        <f ca="1">IF(A_i!AL8&lt;&gt;1,"",IF(B_h!AL8&lt;A_hB!AL8,A_R!AL8*(A_hR!AL8-A_hB!AL8),A_R!AL8*(A_hR!AL8-B_h!AL8)))</f>
        <v>0</v>
      </c>
      <c r="AM8" s="12">
        <f ca="1">IF(A_i!AM8&lt;&gt;1,"",IF(B_h!AM8&lt;A_hB!AM8,A_R!AM8*(A_hR!AM8-A_hB!AM8),A_R!AM8*(A_hR!AM8-B_h!AM8)))</f>
        <v>0</v>
      </c>
      <c r="AN8" s="12">
        <f ca="1">IF(A_i!AN8&lt;&gt;1,"",IF(B_h!AN8&lt;A_hB!AN8,A_R!AN8*(A_hR!AN8-A_hB!AN8),A_R!AN8*(A_hR!AN8-B_h!AN8)))</f>
        <v>0</v>
      </c>
      <c r="AO8" s="24">
        <f ca="1">IF(A_i!AO8&lt;&gt;1,"",IF(B_h!AO8&lt;A_hB!AO8,A_R!AO8*(A_hR!AO8-A_hB!AO8),A_R!AO8*(A_hR!AO8-B_h!AO8)))</f>
        <v>0</v>
      </c>
    </row>
    <row r="9" spans="2:41" ht="30" customHeight="1" x14ac:dyDescent="0.25">
      <c r="B9" s="19"/>
      <c r="C9" s="19"/>
      <c r="G9" s="15">
        <v>5</v>
      </c>
      <c r="I9" s="23">
        <f ca="1">IF(A_i!I9&lt;&gt;1,"",IF(B_h!I9&lt;A_hB!I9,A_R!I9*(A_hR!I9-A_hB!I9),A_R!I9*(A_hR!I9-B_h!I9)))</f>
        <v>0</v>
      </c>
      <c r="J9" s="12">
        <f ca="1">IF(A_i!J9&lt;&gt;1,"",IF(B_h!J9&lt;A_hB!J9,A_R!J9*(A_hR!J9-A_hB!J9),A_R!J9*(A_hR!J9-B_h!J9)))</f>
        <v>0</v>
      </c>
      <c r="K9" s="12">
        <f ca="1">IF(A_i!K9&lt;&gt;1,"",IF(B_h!K9&lt;A_hB!K9,A_R!K9*(A_hR!K9-A_hB!K9),A_R!K9*(A_hR!K9-B_h!K9)))</f>
        <v>0</v>
      </c>
      <c r="L9" s="12">
        <f ca="1">IF(A_i!L9&lt;&gt;1,"",IF(B_h!L9&lt;A_hB!L9,A_R!L9*(A_hR!L9-A_hB!L9),A_R!L9*(A_hR!L9-B_h!L9)))</f>
        <v>0</v>
      </c>
      <c r="M9" s="12">
        <f ca="1">IF(A_i!M9&lt;&gt;1,"",IF(B_h!M9&lt;A_hB!M9,A_R!M9*(A_hR!M9-A_hB!M9),A_R!M9*(A_hR!M9-B_h!M9)))</f>
        <v>0</v>
      </c>
      <c r="N9" s="12">
        <f ca="1">IF(A_i!N9&lt;&gt;1,"",IF(B_h!N9&lt;A_hB!N9,A_R!N9*(A_hR!N9-A_hB!N9),A_R!N9*(A_hR!N9-B_h!N9)))</f>
        <v>0</v>
      </c>
      <c r="O9" s="12">
        <f ca="1">IF(A_i!O9&lt;&gt;1,"",IF(B_h!O9&lt;A_hB!O9,A_R!O9*(A_hR!O9-A_hB!O9),A_R!O9*(A_hR!O9-B_h!O9)))</f>
        <v>0</v>
      </c>
      <c r="P9" s="12">
        <f ca="1">IF(A_i!P9&lt;&gt;1,"",IF(B_h!P9&lt;A_hB!P9,A_R!P9*(A_hR!P9-A_hB!P9),A_R!P9*(A_hR!P9-B_h!P9)))</f>
        <v>0</v>
      </c>
      <c r="Q9" s="12">
        <f ca="1">IF(A_i!Q9&lt;&gt;1,"",IF(B_h!Q9&lt;A_hB!Q9,A_R!Q9*(A_hR!Q9-A_hB!Q9),A_R!Q9*(A_hR!Q9-B_h!Q9)))</f>
        <v>0</v>
      </c>
      <c r="R9" s="12">
        <f ca="1">IF(A_i!R9&lt;&gt;1,"",IF(B_h!R9&lt;A_hB!R9,A_R!R9*(A_hR!R9-A_hB!R9),A_R!R9*(A_hR!R9-B_h!R9)))</f>
        <v>100</v>
      </c>
      <c r="S9" s="12">
        <f ca="1">IF(A_i!S9&lt;&gt;1,"",IF(B_h!S9&lt;A_hB!S9,A_R!S9*(A_hR!S9-A_hB!S9),A_R!S9*(A_hR!S9-B_h!S9)))</f>
        <v>0</v>
      </c>
      <c r="T9" s="12">
        <f ca="1">IF(A_i!T9&lt;&gt;1,"",IF(B_h!T9&lt;A_hB!T9,A_R!T9*(A_hR!T9-A_hB!T9),A_R!T9*(A_hR!T9-B_h!T9)))</f>
        <v>0</v>
      </c>
      <c r="U9" s="12">
        <f ca="1">IF(A_i!U9&lt;&gt;1,"",IF(B_h!U9&lt;A_hB!U9,A_R!U9*(A_hR!U9-A_hB!U9),A_R!U9*(A_hR!U9-B_h!U9)))</f>
        <v>0</v>
      </c>
      <c r="V9" s="12">
        <f ca="1">IF(A_i!V9&lt;&gt;1,"",IF(B_h!V9&lt;A_hB!V9,A_R!V9*(A_hR!V9-A_hB!V9),A_R!V9*(A_hR!V9-B_h!V9)))</f>
        <v>0</v>
      </c>
      <c r="W9" s="12">
        <f ca="1">IF(A_i!W9&lt;&gt;1,"",IF(B_h!W9&lt;A_hB!W9,A_R!W9*(A_hR!W9-A_hB!W9),A_R!W9*(A_hR!W9-B_h!W9)))</f>
        <v>0</v>
      </c>
      <c r="X9" s="12">
        <f ca="1">IF(A_i!X9&lt;&gt;1,"",IF(B_h!X9&lt;A_hB!X9,A_R!X9*(A_hR!X9-A_hB!X9),A_R!X9*(A_hR!X9-B_h!X9)))</f>
        <v>0</v>
      </c>
      <c r="Y9" s="12">
        <f ca="1">IF(A_i!Y9&lt;&gt;1,"",IF(B_h!Y9&lt;A_hB!Y9,A_R!Y9*(A_hR!Y9-A_hB!Y9),A_R!Y9*(A_hR!Y9-B_h!Y9)))</f>
        <v>0</v>
      </c>
      <c r="Z9" s="12">
        <f ca="1">IF(A_i!Z9&lt;&gt;1,"",IF(B_h!Z9&lt;A_hB!Z9,A_R!Z9*(A_hR!Z9-A_hB!Z9),A_R!Z9*(A_hR!Z9-B_h!Z9)))</f>
        <v>0</v>
      </c>
      <c r="AA9" s="12">
        <f ca="1">IF(A_i!AA9&lt;&gt;1,"",IF(B_h!AA9&lt;A_hB!AA9,A_R!AA9*(A_hR!AA9-A_hB!AA9),A_R!AA9*(A_hR!AA9-B_h!AA9)))</f>
        <v>0</v>
      </c>
      <c r="AB9" s="12">
        <f ca="1">IF(A_i!AB9&lt;&gt;1,"",IF(B_h!AB9&lt;A_hB!AB9,A_R!AB9*(A_hR!AB9-A_hB!AB9),A_R!AB9*(A_hR!AB9-B_h!AB9)))</f>
        <v>0</v>
      </c>
      <c r="AC9" s="12">
        <f ca="1">IF(A_i!AC9&lt;&gt;1,"",IF(B_h!AC9&lt;A_hB!AC9,A_R!AC9*(A_hR!AC9-A_hB!AC9),A_R!AC9*(A_hR!AC9-B_h!AC9)))</f>
        <v>0</v>
      </c>
      <c r="AD9" s="12">
        <f ca="1">IF(A_i!AD9&lt;&gt;1,"",IF(B_h!AD9&lt;A_hB!AD9,A_R!AD9*(A_hR!AD9-A_hB!AD9),A_R!AD9*(A_hR!AD9-B_h!AD9)))</f>
        <v>0</v>
      </c>
      <c r="AE9" s="12">
        <f ca="1">IF(A_i!AE9&lt;&gt;1,"",IF(B_h!AE9&lt;A_hB!AE9,A_R!AE9*(A_hR!AE9-A_hB!AE9),A_R!AE9*(A_hR!AE9-B_h!AE9)))</f>
        <v>0</v>
      </c>
      <c r="AF9" s="12">
        <f ca="1">IF(A_i!AF9&lt;&gt;1,"",IF(B_h!AF9&lt;A_hB!AF9,A_R!AF9*(A_hR!AF9-A_hB!AF9),A_R!AF9*(A_hR!AF9-B_h!AF9)))</f>
        <v>0</v>
      </c>
      <c r="AG9" s="12">
        <f ca="1">IF(A_i!AG9&lt;&gt;1,"",IF(B_h!AG9&lt;A_hB!AG9,A_R!AG9*(A_hR!AG9-A_hB!AG9),A_R!AG9*(A_hR!AG9-B_h!AG9)))</f>
        <v>0</v>
      </c>
      <c r="AH9" s="12">
        <f ca="1">IF(A_i!AH9&lt;&gt;1,"",IF(B_h!AH9&lt;A_hB!AH9,A_R!AH9*(A_hR!AH9-A_hB!AH9),A_R!AH9*(A_hR!AH9-B_h!AH9)))</f>
        <v>0</v>
      </c>
      <c r="AI9" s="12">
        <f ca="1">IF(A_i!AI9&lt;&gt;1,"",IF(B_h!AI9&lt;A_hB!AI9,A_R!AI9*(A_hR!AI9-A_hB!AI9),A_R!AI9*(A_hR!AI9-B_h!AI9)))</f>
        <v>0</v>
      </c>
      <c r="AJ9" s="12">
        <f ca="1">IF(A_i!AJ9&lt;&gt;1,"",IF(B_h!AJ9&lt;A_hB!AJ9,A_R!AJ9*(A_hR!AJ9-A_hB!AJ9),A_R!AJ9*(A_hR!AJ9-B_h!AJ9)))</f>
        <v>0</v>
      </c>
      <c r="AK9" s="12">
        <f ca="1">IF(A_i!AK9&lt;&gt;1,"",IF(B_h!AK9&lt;A_hB!AK9,A_R!AK9*(A_hR!AK9-A_hB!AK9),A_R!AK9*(A_hR!AK9-B_h!AK9)))</f>
        <v>0</v>
      </c>
      <c r="AL9" s="12">
        <f ca="1">IF(A_i!AL9&lt;&gt;1,"",IF(B_h!AL9&lt;A_hB!AL9,A_R!AL9*(A_hR!AL9-A_hB!AL9),A_R!AL9*(A_hR!AL9-B_h!AL9)))</f>
        <v>0</v>
      </c>
      <c r="AM9" s="12">
        <f ca="1">IF(A_i!AM9&lt;&gt;1,"",IF(B_h!AM9&lt;A_hB!AM9,A_R!AM9*(A_hR!AM9-A_hB!AM9),A_R!AM9*(A_hR!AM9-B_h!AM9)))</f>
        <v>0</v>
      </c>
      <c r="AN9" s="12">
        <f ca="1">IF(A_i!AN9&lt;&gt;1,"",IF(B_h!AN9&lt;A_hB!AN9,A_R!AN9*(A_hR!AN9-A_hB!AN9),A_R!AN9*(A_hR!AN9-B_h!AN9)))</f>
        <v>0</v>
      </c>
      <c r="AO9" s="24">
        <f ca="1">IF(A_i!AO9&lt;&gt;1,"",IF(B_h!AO9&lt;A_hB!AO9,A_R!AO9*(A_hR!AO9-A_hB!AO9),A_R!AO9*(A_hR!AO9-B_h!AO9)))</f>
        <v>0</v>
      </c>
    </row>
    <row r="10" spans="2:41" ht="30" customHeight="1" x14ac:dyDescent="0.25">
      <c r="C10" s="18"/>
      <c r="G10" s="15">
        <v>6</v>
      </c>
      <c r="I10" s="23">
        <f ca="1">IF(A_i!I10&lt;&gt;1,"",IF(B_h!I10&lt;A_hB!I10,A_R!I10*(A_hR!I10-A_hB!I10),A_R!I10*(A_hR!I10-B_h!I10)))</f>
        <v>0</v>
      </c>
      <c r="J10" s="12">
        <f ca="1">IF(A_i!J10&lt;&gt;1,"",IF(B_h!J10&lt;A_hB!J10,A_R!J10*(A_hR!J10-A_hB!J10),A_R!J10*(A_hR!J10-B_h!J10)))</f>
        <v>0</v>
      </c>
      <c r="K10" s="12">
        <f ca="1">IF(A_i!K10&lt;&gt;1,"",IF(B_h!K10&lt;A_hB!K10,A_R!K10*(A_hR!K10-A_hB!K10),A_R!K10*(A_hR!K10-B_h!K10)))</f>
        <v>0</v>
      </c>
      <c r="L10" s="12">
        <f ca="1">IF(A_i!L10&lt;&gt;1,"",IF(B_h!L10&lt;A_hB!L10,A_R!L10*(A_hR!L10-A_hB!L10),A_R!L10*(A_hR!L10-B_h!L10)))</f>
        <v>0</v>
      </c>
      <c r="M10" s="12">
        <f ca="1">IF(A_i!M10&lt;&gt;1,"",IF(B_h!M10&lt;A_hB!M10,A_R!M10*(A_hR!M10-A_hB!M10),A_R!M10*(A_hR!M10-B_h!M10)))</f>
        <v>0</v>
      </c>
      <c r="N10" s="12">
        <f ca="1">IF(A_i!N10&lt;&gt;1,"",IF(B_h!N10&lt;A_hB!N10,A_R!N10*(A_hR!N10-A_hB!N10),A_R!N10*(A_hR!N10-B_h!N10)))</f>
        <v>0</v>
      </c>
      <c r="O10" s="12">
        <f ca="1">IF(A_i!O10&lt;&gt;1,"",IF(B_h!O10&lt;A_hB!O10,A_R!O10*(A_hR!O10-A_hB!O10),A_R!O10*(A_hR!O10-B_h!O10)))</f>
        <v>0</v>
      </c>
      <c r="P10" s="12">
        <f ca="1">IF(A_i!P10&lt;&gt;1,"",IF(B_h!P10&lt;A_hB!P10,A_R!P10*(A_hR!P10-A_hB!P10),A_R!P10*(A_hR!P10-B_h!P10)))</f>
        <v>0</v>
      </c>
      <c r="Q10" s="12">
        <f ca="1">IF(A_i!Q10&lt;&gt;1,"",IF(B_h!Q10&lt;A_hB!Q10,A_R!Q10*(A_hR!Q10-A_hB!Q10),A_R!Q10*(A_hR!Q10-B_h!Q10)))</f>
        <v>100</v>
      </c>
      <c r="R10" s="12">
        <f ca="1">IF(A_i!R10&lt;&gt;1,"",IF(B_h!R10&lt;A_hB!R10,A_R!R10*(A_hR!R10-A_hB!R10),A_R!R10*(A_hR!R10-B_h!R10)))</f>
        <v>100</v>
      </c>
      <c r="S10" s="12">
        <f ca="1">IF(A_i!S10&lt;&gt;1,"",IF(B_h!S10&lt;A_hB!S10,A_R!S10*(A_hR!S10-A_hB!S10),A_R!S10*(A_hR!S10-B_h!S10)))</f>
        <v>0</v>
      </c>
      <c r="T10" s="12">
        <f ca="1">IF(A_i!T10&lt;&gt;1,"",IF(B_h!T10&lt;A_hB!T10,A_R!T10*(A_hR!T10-A_hB!T10),A_R!T10*(A_hR!T10-B_h!T10)))</f>
        <v>0</v>
      </c>
      <c r="U10" s="12">
        <f ca="1">IF(A_i!U10&lt;&gt;1,"",IF(B_h!U10&lt;A_hB!U10,A_R!U10*(A_hR!U10-A_hB!U10),A_R!U10*(A_hR!U10-B_h!U10)))</f>
        <v>0</v>
      </c>
      <c r="V10" s="12">
        <f ca="1">IF(A_i!V10&lt;&gt;1,"",IF(B_h!V10&lt;A_hB!V10,A_R!V10*(A_hR!V10-A_hB!V10),A_R!V10*(A_hR!V10-B_h!V10)))</f>
        <v>0</v>
      </c>
      <c r="W10" s="12">
        <f ca="1">IF(A_i!W10&lt;&gt;1,"",IF(B_h!W10&lt;A_hB!W10,A_R!W10*(A_hR!W10-A_hB!W10),A_R!W10*(A_hR!W10-B_h!W10)))</f>
        <v>0</v>
      </c>
      <c r="X10" s="12">
        <f ca="1">IF(A_i!X10&lt;&gt;1,"",IF(B_h!X10&lt;A_hB!X10,A_R!X10*(A_hR!X10-A_hB!X10),A_R!X10*(A_hR!X10-B_h!X10)))</f>
        <v>0</v>
      </c>
      <c r="Y10" s="12">
        <f ca="1">IF(A_i!Y10&lt;&gt;1,"",IF(B_h!Y10&lt;A_hB!Y10,A_R!Y10*(A_hR!Y10-A_hB!Y10),A_R!Y10*(A_hR!Y10-B_h!Y10)))</f>
        <v>0</v>
      </c>
      <c r="Z10" s="12">
        <f ca="1">IF(A_i!Z10&lt;&gt;1,"",IF(B_h!Z10&lt;A_hB!Z10,A_R!Z10*(A_hR!Z10-A_hB!Z10),A_R!Z10*(A_hR!Z10-B_h!Z10)))</f>
        <v>0</v>
      </c>
      <c r="AA10" s="12">
        <f ca="1">IF(A_i!AA10&lt;&gt;1,"",IF(B_h!AA10&lt;A_hB!AA10,A_R!AA10*(A_hR!AA10-A_hB!AA10),A_R!AA10*(A_hR!AA10-B_h!AA10)))</f>
        <v>0</v>
      </c>
      <c r="AB10" s="12">
        <f ca="1">IF(A_i!AB10&lt;&gt;1,"",IF(B_h!AB10&lt;A_hB!AB10,A_R!AB10*(A_hR!AB10-A_hB!AB10),A_R!AB10*(A_hR!AB10-B_h!AB10)))</f>
        <v>0</v>
      </c>
      <c r="AC10" s="12">
        <f ca="1">IF(A_i!AC10&lt;&gt;1,"",IF(B_h!AC10&lt;A_hB!AC10,A_R!AC10*(A_hR!AC10-A_hB!AC10),A_R!AC10*(A_hR!AC10-B_h!AC10)))</f>
        <v>0</v>
      </c>
      <c r="AD10" s="12">
        <f ca="1">IF(A_i!AD10&lt;&gt;1,"",IF(B_h!AD10&lt;A_hB!AD10,A_R!AD10*(A_hR!AD10-A_hB!AD10),A_R!AD10*(A_hR!AD10-B_h!AD10)))</f>
        <v>0</v>
      </c>
      <c r="AE10" s="12">
        <f ca="1">IF(A_i!AE10&lt;&gt;1,"",IF(B_h!AE10&lt;A_hB!AE10,A_R!AE10*(A_hR!AE10-A_hB!AE10),A_R!AE10*(A_hR!AE10-B_h!AE10)))</f>
        <v>0</v>
      </c>
      <c r="AF10" s="12">
        <f ca="1">IF(A_i!AF10&lt;&gt;1,"",IF(B_h!AF10&lt;A_hB!AF10,A_R!AF10*(A_hR!AF10-A_hB!AF10),A_R!AF10*(A_hR!AF10-B_h!AF10)))</f>
        <v>0</v>
      </c>
      <c r="AG10" s="12">
        <f ca="1">IF(A_i!AG10&lt;&gt;1,"",IF(B_h!AG10&lt;A_hB!AG10,A_R!AG10*(A_hR!AG10-A_hB!AG10),A_R!AG10*(A_hR!AG10-B_h!AG10)))</f>
        <v>0</v>
      </c>
      <c r="AH10" s="12">
        <f ca="1">IF(A_i!AH10&lt;&gt;1,"",IF(B_h!AH10&lt;A_hB!AH10,A_R!AH10*(A_hR!AH10-A_hB!AH10),A_R!AH10*(A_hR!AH10-B_h!AH10)))</f>
        <v>0</v>
      </c>
      <c r="AI10" s="12">
        <f ca="1">IF(A_i!AI10&lt;&gt;1,"",IF(B_h!AI10&lt;A_hB!AI10,A_R!AI10*(A_hR!AI10-A_hB!AI10),A_R!AI10*(A_hR!AI10-B_h!AI10)))</f>
        <v>0</v>
      </c>
      <c r="AJ10" s="12">
        <f ca="1">IF(A_i!AJ10&lt;&gt;1,"",IF(B_h!AJ10&lt;A_hB!AJ10,A_R!AJ10*(A_hR!AJ10-A_hB!AJ10),A_R!AJ10*(A_hR!AJ10-B_h!AJ10)))</f>
        <v>0</v>
      </c>
      <c r="AK10" s="12">
        <f ca="1">IF(A_i!AK10&lt;&gt;1,"",IF(B_h!AK10&lt;A_hB!AK10,A_R!AK10*(A_hR!AK10-A_hB!AK10),A_R!AK10*(A_hR!AK10-B_h!AK10)))</f>
        <v>0</v>
      </c>
      <c r="AL10" s="12">
        <f ca="1">IF(A_i!AL10&lt;&gt;1,"",IF(B_h!AL10&lt;A_hB!AL10,A_R!AL10*(A_hR!AL10-A_hB!AL10),A_R!AL10*(A_hR!AL10-B_h!AL10)))</f>
        <v>0</v>
      </c>
      <c r="AM10" s="12">
        <f ca="1">IF(A_i!AM10&lt;&gt;1,"",IF(B_h!AM10&lt;A_hB!AM10,A_R!AM10*(A_hR!AM10-A_hB!AM10),A_R!AM10*(A_hR!AM10-B_h!AM10)))</f>
        <v>0</v>
      </c>
      <c r="AN10" s="12">
        <f>IF(A_i!AN10&lt;&gt;1,"",IF(B_h!AN10&lt;A_hB!AN10,A_R!AN10*(A_hR!AN10-A_hB!AN10),A_R!AN10*(A_hR!AN10-B_h!AN10)))</f>
        <v>0</v>
      </c>
      <c r="AO10" s="24">
        <f>IF(A_i!AO10&lt;&gt;1,"",IF(B_h!AO10&lt;A_hB!AO10,A_R!AO10*(A_hR!AO10-A_hB!AO10),A_R!AO10*(A_hR!AO10-B_h!AO10)))</f>
        <v>0</v>
      </c>
    </row>
    <row r="11" spans="2:41" ht="30" customHeight="1" x14ac:dyDescent="0.25">
      <c r="C11" s="18"/>
      <c r="G11" s="15">
        <v>7</v>
      </c>
      <c r="I11" s="23">
        <f ca="1">IF(A_i!I11&lt;&gt;1,"",IF(B_h!I11&lt;A_hB!I11,A_R!I11*(A_hR!I11-A_hB!I11),A_R!I11*(A_hR!I11-B_h!I11)))</f>
        <v>0</v>
      </c>
      <c r="J11" s="12">
        <f ca="1">IF(A_i!J11&lt;&gt;1,"",IF(B_h!J11&lt;A_hB!J11,A_R!J11*(A_hR!J11-A_hB!J11),A_R!J11*(A_hR!J11-B_h!J11)))</f>
        <v>0</v>
      </c>
      <c r="K11" s="12">
        <f ca="1">IF(A_i!K11&lt;&gt;1,"",IF(B_h!K11&lt;A_hB!K11,A_R!K11*(A_hR!K11-A_hB!K11),A_R!K11*(A_hR!K11-B_h!K11)))</f>
        <v>0</v>
      </c>
      <c r="L11" s="12">
        <f ca="1">IF(A_i!L11&lt;&gt;1,"",IF(B_h!L11&lt;A_hB!L11,A_R!L11*(A_hR!L11-A_hB!L11),A_R!L11*(A_hR!L11-B_h!L11)))</f>
        <v>0</v>
      </c>
      <c r="M11" s="12">
        <f ca="1">IF(A_i!M11&lt;&gt;1,"",IF(B_h!M11&lt;A_hB!M11,A_R!M11*(A_hR!M11-A_hB!M11),A_R!M11*(A_hR!M11-B_h!M11)))</f>
        <v>0</v>
      </c>
      <c r="N11" s="12">
        <f ca="1">IF(A_i!N11&lt;&gt;1,"",IF(B_h!N11&lt;A_hB!N11,A_R!N11*(A_hR!N11-A_hB!N11),A_R!N11*(A_hR!N11-B_h!N11)))</f>
        <v>0</v>
      </c>
      <c r="O11" s="12">
        <f ca="1">IF(A_i!O11&lt;&gt;1,"",IF(B_h!O11&lt;A_hB!O11,A_R!O11*(A_hR!O11-A_hB!O11),A_R!O11*(A_hR!O11-B_h!O11)))</f>
        <v>0</v>
      </c>
      <c r="P11" s="12">
        <f ca="1">IF(A_i!P11&lt;&gt;1,"",IF(B_h!P11&lt;A_hB!P11,A_R!P11*(A_hR!P11-A_hB!P11),A_R!P11*(A_hR!P11-B_h!P11)))</f>
        <v>0</v>
      </c>
      <c r="Q11" s="12">
        <f ca="1">IF(A_i!Q11&lt;&gt;1,"",IF(B_h!Q11&lt;A_hB!Q11,A_R!Q11*(A_hR!Q11-A_hB!Q11),A_R!Q11*(A_hR!Q11-B_h!Q11)))</f>
        <v>100</v>
      </c>
      <c r="R11" s="12">
        <f ca="1">IF(A_i!R11&lt;&gt;1,"",IF(B_h!R11&lt;A_hB!R11,A_R!R11*(A_hR!R11-A_hB!R11),A_R!R11*(A_hR!R11-B_h!R11)))</f>
        <v>0</v>
      </c>
      <c r="S11" s="12">
        <f ca="1">IF(A_i!S11&lt;&gt;1,"",IF(B_h!S11&lt;A_hB!S11,A_R!S11*(A_hR!S11-A_hB!S11),A_R!S11*(A_hR!S11-B_h!S11)))</f>
        <v>0</v>
      </c>
      <c r="T11" s="12">
        <f ca="1">IF(A_i!T11&lt;&gt;1,"",IF(B_h!T11&lt;A_hB!T11,A_R!T11*(A_hR!T11-A_hB!T11),A_R!T11*(A_hR!T11-B_h!T11)))</f>
        <v>0</v>
      </c>
      <c r="U11" s="12">
        <f ca="1">IF(A_i!U11&lt;&gt;1,"",IF(B_h!U11&lt;A_hB!U11,A_R!U11*(A_hR!U11-A_hB!U11),A_R!U11*(A_hR!U11-B_h!U11)))</f>
        <v>0</v>
      </c>
      <c r="V11" s="12">
        <f ca="1">IF(A_i!V11&lt;&gt;1,"",IF(B_h!V11&lt;A_hB!V11,A_R!V11*(A_hR!V11-A_hB!V11),A_R!V11*(A_hR!V11-B_h!V11)))</f>
        <v>0</v>
      </c>
      <c r="W11" s="12">
        <f ca="1">IF(A_i!W11&lt;&gt;1,"",IF(B_h!W11&lt;A_hB!W11,A_R!W11*(A_hR!W11-A_hB!W11),A_R!W11*(A_hR!W11-B_h!W11)))</f>
        <v>0</v>
      </c>
      <c r="X11" s="12">
        <f ca="1">IF(A_i!X11&lt;&gt;1,"",IF(B_h!X11&lt;A_hB!X11,A_R!X11*(A_hR!X11-A_hB!X11),A_R!X11*(A_hR!X11-B_h!X11)))</f>
        <v>0</v>
      </c>
      <c r="Y11" s="12">
        <f ca="1">IF(A_i!Y11&lt;&gt;1,"",IF(B_h!Y11&lt;A_hB!Y11,A_R!Y11*(A_hR!Y11-A_hB!Y11),A_R!Y11*(A_hR!Y11-B_h!Y11)))</f>
        <v>0</v>
      </c>
      <c r="Z11" s="12">
        <f ca="1">IF(A_i!Z11&lt;&gt;1,"",IF(B_h!Z11&lt;A_hB!Z11,A_R!Z11*(A_hR!Z11-A_hB!Z11),A_R!Z11*(A_hR!Z11-B_h!Z11)))</f>
        <v>0</v>
      </c>
      <c r="AA11" s="12">
        <f ca="1">IF(A_i!AA11&lt;&gt;1,"",IF(B_h!AA11&lt;A_hB!AA11,A_R!AA11*(A_hR!AA11-A_hB!AA11),A_R!AA11*(A_hR!AA11-B_h!AA11)))</f>
        <v>0</v>
      </c>
      <c r="AB11" s="12">
        <f ca="1">IF(A_i!AB11&lt;&gt;1,"",IF(B_h!AB11&lt;A_hB!AB11,A_R!AB11*(A_hR!AB11-A_hB!AB11),A_R!AB11*(A_hR!AB11-B_h!AB11)))</f>
        <v>0</v>
      </c>
      <c r="AC11" s="12">
        <f ca="1">IF(A_i!AC11&lt;&gt;1,"",IF(B_h!AC11&lt;A_hB!AC11,A_R!AC11*(A_hR!AC11-A_hB!AC11),A_R!AC11*(A_hR!AC11-B_h!AC11)))</f>
        <v>0</v>
      </c>
      <c r="AD11" s="12">
        <f ca="1">IF(A_i!AD11&lt;&gt;1,"",IF(B_h!AD11&lt;A_hB!AD11,A_R!AD11*(A_hR!AD11-A_hB!AD11),A_R!AD11*(A_hR!AD11-B_h!AD11)))</f>
        <v>0</v>
      </c>
      <c r="AE11" s="12">
        <f ca="1">IF(A_i!AE11&lt;&gt;1,"",IF(B_h!AE11&lt;A_hB!AE11,A_R!AE11*(A_hR!AE11-A_hB!AE11),A_R!AE11*(A_hR!AE11-B_h!AE11)))</f>
        <v>0</v>
      </c>
      <c r="AF11" s="12">
        <f ca="1">IF(A_i!AF11&lt;&gt;1,"",IF(B_h!AF11&lt;A_hB!AF11,A_R!AF11*(A_hR!AF11-A_hB!AF11),A_R!AF11*(A_hR!AF11-B_h!AF11)))</f>
        <v>0</v>
      </c>
      <c r="AG11" s="12">
        <f ca="1">IF(A_i!AG11&lt;&gt;1,"",IF(B_h!AG11&lt;A_hB!AG11,A_R!AG11*(A_hR!AG11-A_hB!AG11),A_R!AG11*(A_hR!AG11-B_h!AG11)))</f>
        <v>0</v>
      </c>
      <c r="AH11" s="12">
        <f ca="1">IF(A_i!AH11&lt;&gt;1,"",IF(B_h!AH11&lt;A_hB!AH11,A_R!AH11*(A_hR!AH11-A_hB!AH11),A_R!AH11*(A_hR!AH11-B_h!AH11)))</f>
        <v>0</v>
      </c>
      <c r="AI11" s="12">
        <f ca="1">IF(A_i!AI11&lt;&gt;1,"",IF(B_h!AI11&lt;A_hB!AI11,A_R!AI11*(A_hR!AI11-A_hB!AI11),A_R!AI11*(A_hR!AI11-B_h!AI11)))</f>
        <v>0</v>
      </c>
      <c r="AJ11" s="12">
        <f ca="1">IF(A_i!AJ11&lt;&gt;1,"",IF(B_h!AJ11&lt;A_hB!AJ11,A_R!AJ11*(A_hR!AJ11-A_hB!AJ11),A_R!AJ11*(A_hR!AJ11-B_h!AJ11)))</f>
        <v>0</v>
      </c>
      <c r="AK11" s="12">
        <f>IF(A_i!AK11&lt;&gt;1,"",IF(B_h!AK11&lt;A_hB!AK11,A_R!AK11*(A_hR!AK11-A_hB!AK11),A_R!AK11*(A_hR!AK11-B_h!AK11)))</f>
        <v>0</v>
      </c>
      <c r="AL11" s="12">
        <f>IF(A_i!AL11&lt;&gt;1,"",IF(B_h!AL11&lt;A_hB!AL11,A_R!AL11*(A_hR!AL11-A_hB!AL11),A_R!AL11*(A_hR!AL11-B_h!AL11)))</f>
        <v>0</v>
      </c>
      <c r="AM11" s="12">
        <f>IF(A_i!AM11&lt;&gt;1,"",IF(B_h!AM11&lt;A_hB!AM11,A_R!AM11*(A_hR!AM11-A_hB!AM11),A_R!AM11*(A_hR!AM11-B_h!AM11)))</f>
        <v>0</v>
      </c>
      <c r="AN11" s="12" t="str">
        <f>IF(A_i!AN11&lt;&gt;1,"",IF(B_h!AN11&lt;A_hB!AN11,A_R!AN11*(A_hR!AN11-A_hB!AN11),A_R!AN11*(A_hR!AN11-B_h!AN11)))</f>
        <v/>
      </c>
      <c r="AO11" s="24" t="str">
        <f>IF(A_i!AO11&lt;&gt;1,"",IF(B_h!AO11&lt;A_hB!AO11,A_R!AO11*(A_hR!AO11-A_hB!AO11),A_R!AO11*(A_hR!AO11-B_h!AO11)))</f>
        <v/>
      </c>
    </row>
    <row r="12" spans="2:41" ht="30" customHeight="1" x14ac:dyDescent="0.25">
      <c r="C12" s="18"/>
      <c r="G12" s="15">
        <v>8</v>
      </c>
      <c r="I12" s="23">
        <f ca="1">IF(A_i!I12&lt;&gt;1,"",IF(B_h!I12&lt;A_hB!I12,A_R!I12*(A_hR!I12-A_hB!I12),A_R!I12*(A_hR!I12-B_h!I12)))</f>
        <v>0</v>
      </c>
      <c r="J12" s="12">
        <f ca="1">IF(A_i!J12&lt;&gt;1,"",IF(B_h!J12&lt;A_hB!J12,A_R!J12*(A_hR!J12-A_hB!J12),A_R!J12*(A_hR!J12-B_h!J12)))</f>
        <v>0</v>
      </c>
      <c r="K12" s="12">
        <f ca="1">IF(A_i!K12&lt;&gt;1,"",IF(B_h!K12&lt;A_hB!K12,A_R!K12*(A_hR!K12-A_hB!K12),A_R!K12*(A_hR!K12-B_h!K12)))</f>
        <v>0</v>
      </c>
      <c r="L12" s="12">
        <f ca="1">IF(A_i!L12&lt;&gt;1,"",IF(B_h!L12&lt;A_hB!L12,A_R!L12*(A_hR!L12-A_hB!L12),A_R!L12*(A_hR!L12-B_h!L12)))</f>
        <v>0</v>
      </c>
      <c r="M12" s="12">
        <f ca="1">IF(A_i!M12&lt;&gt;1,"",IF(B_h!M12&lt;A_hB!M12,A_R!M12*(A_hR!M12-A_hB!M12),A_R!M12*(A_hR!M12-B_h!M12)))</f>
        <v>0</v>
      </c>
      <c r="N12" s="12">
        <f ca="1">IF(A_i!N12&lt;&gt;1,"",IF(B_h!N12&lt;A_hB!N12,A_R!N12*(A_hR!N12-A_hB!N12),A_R!N12*(A_hR!N12-B_h!N12)))</f>
        <v>0</v>
      </c>
      <c r="O12" s="12">
        <f ca="1">IF(A_i!O12&lt;&gt;1,"",IF(B_h!O12&lt;A_hB!O12,A_R!O12*(A_hR!O12-A_hB!O12),A_R!O12*(A_hR!O12-B_h!O12)))</f>
        <v>0</v>
      </c>
      <c r="P12" s="12">
        <f ca="1">IF(A_i!P12&lt;&gt;1,"",IF(B_h!P12&lt;A_hB!P12,A_R!P12*(A_hR!P12-A_hB!P12),A_R!P12*(A_hR!P12-B_h!P12)))</f>
        <v>0</v>
      </c>
      <c r="Q12" s="12">
        <f ca="1">IF(A_i!Q12&lt;&gt;1,"",IF(B_h!Q12&lt;A_hB!Q12,A_R!Q12*(A_hR!Q12-A_hB!Q12),A_R!Q12*(A_hR!Q12-B_h!Q12)))</f>
        <v>100</v>
      </c>
      <c r="R12" s="12">
        <f ca="1">IF(A_i!R12&lt;&gt;1,"",IF(B_h!R12&lt;A_hB!R12,A_R!R12*(A_hR!R12-A_hB!R12),A_R!R12*(A_hR!R12-B_h!R12)))</f>
        <v>0</v>
      </c>
      <c r="S12" s="12">
        <f ca="1">IF(A_i!S12&lt;&gt;1,"",IF(B_h!S12&lt;A_hB!S12,A_R!S12*(A_hR!S12-A_hB!S12),A_R!S12*(A_hR!S12-B_h!S12)))</f>
        <v>0</v>
      </c>
      <c r="T12" s="12">
        <f ca="1">IF(A_i!T12&lt;&gt;1,"",IF(B_h!T12&lt;A_hB!T12,A_R!T12*(A_hR!T12-A_hB!T12),A_R!T12*(A_hR!T12-B_h!T12)))</f>
        <v>0</v>
      </c>
      <c r="U12" s="12">
        <f ca="1">IF(A_i!U12&lt;&gt;1,"",IF(B_h!U12&lt;A_hB!U12,A_R!U12*(A_hR!U12-A_hB!U12),A_R!U12*(A_hR!U12-B_h!U12)))</f>
        <v>0</v>
      </c>
      <c r="V12" s="12">
        <f ca="1">IF(A_i!V12&lt;&gt;1,"",IF(B_h!V12&lt;A_hB!V12,A_R!V12*(A_hR!V12-A_hB!V12),A_R!V12*(A_hR!V12-B_h!V12)))</f>
        <v>0</v>
      </c>
      <c r="W12" s="12">
        <f ca="1">IF(A_i!W12&lt;&gt;1,"",IF(B_h!W12&lt;A_hB!W12,A_R!W12*(A_hR!W12-A_hB!W12),A_R!W12*(A_hR!W12-B_h!W12)))</f>
        <v>0</v>
      </c>
      <c r="X12" s="12">
        <f ca="1">IF(A_i!X12&lt;&gt;1,"",IF(B_h!X12&lt;A_hB!X12,A_R!X12*(A_hR!X12-A_hB!X12),A_R!X12*(A_hR!X12-B_h!X12)))</f>
        <v>0</v>
      </c>
      <c r="Y12" s="12">
        <f ca="1">IF(A_i!Y12&lt;&gt;1,"",IF(B_h!Y12&lt;A_hB!Y12,A_R!Y12*(A_hR!Y12-A_hB!Y12),A_R!Y12*(A_hR!Y12-B_h!Y12)))</f>
        <v>0</v>
      </c>
      <c r="Z12" s="12">
        <f ca="1">IF(A_i!Z12&lt;&gt;1,"",IF(B_h!Z12&lt;A_hB!Z12,A_R!Z12*(A_hR!Z12-A_hB!Z12),A_R!Z12*(A_hR!Z12-B_h!Z12)))</f>
        <v>0</v>
      </c>
      <c r="AA12" s="12">
        <f ca="1">IF(A_i!AA12&lt;&gt;1,"",IF(B_h!AA12&lt;A_hB!AA12,A_R!AA12*(A_hR!AA12-A_hB!AA12),A_R!AA12*(A_hR!AA12-B_h!AA12)))</f>
        <v>0</v>
      </c>
      <c r="AB12" s="12">
        <f ca="1">IF(A_i!AB12&lt;&gt;1,"",IF(B_h!AB12&lt;A_hB!AB12,A_R!AB12*(A_hR!AB12-A_hB!AB12),A_R!AB12*(A_hR!AB12-B_h!AB12)))</f>
        <v>0</v>
      </c>
      <c r="AC12" s="12">
        <f ca="1">IF(A_i!AC12&lt;&gt;1,"",IF(B_h!AC12&lt;A_hB!AC12,A_R!AC12*(A_hR!AC12-A_hB!AC12),A_R!AC12*(A_hR!AC12-B_h!AC12)))</f>
        <v>0</v>
      </c>
      <c r="AD12" s="12">
        <f ca="1">IF(A_i!AD12&lt;&gt;1,"",IF(B_h!AD12&lt;A_hB!AD12,A_R!AD12*(A_hR!AD12-A_hB!AD12),A_R!AD12*(A_hR!AD12-B_h!AD12)))</f>
        <v>0</v>
      </c>
      <c r="AE12" s="12">
        <f ca="1">IF(A_i!AE12&lt;&gt;1,"",IF(B_h!AE12&lt;A_hB!AE12,A_R!AE12*(A_hR!AE12-A_hB!AE12),A_R!AE12*(A_hR!AE12-B_h!AE12)))</f>
        <v>0</v>
      </c>
      <c r="AF12" s="12">
        <f ca="1">IF(A_i!AF12&lt;&gt;1,"",IF(B_h!AF12&lt;A_hB!AF12,A_R!AF12*(A_hR!AF12-A_hB!AF12),A_R!AF12*(A_hR!AF12-B_h!AF12)))</f>
        <v>0</v>
      </c>
      <c r="AG12" s="12">
        <f ca="1">IF(A_i!AG12&lt;&gt;1,"",IF(B_h!AG12&lt;A_hB!AG12,A_R!AG12*(A_hR!AG12-A_hB!AG12),A_R!AG12*(A_hR!AG12-B_h!AG12)))</f>
        <v>0</v>
      </c>
      <c r="AH12" s="12">
        <f ca="1">IF(A_i!AH12&lt;&gt;1,"",IF(B_h!AH12&lt;A_hB!AH12,A_R!AH12*(A_hR!AH12-A_hB!AH12),A_R!AH12*(A_hR!AH12-B_h!AH12)))</f>
        <v>0</v>
      </c>
      <c r="AI12" s="12">
        <f ca="1">IF(A_i!AI12&lt;&gt;1,"",IF(B_h!AI12&lt;A_hB!AI12,A_R!AI12*(A_hR!AI12-A_hB!AI12),A_R!AI12*(A_hR!AI12-B_h!AI12)))</f>
        <v>0</v>
      </c>
      <c r="AJ12" s="12">
        <f>IF(A_i!AJ12&lt;&gt;1,"",IF(B_h!AJ12&lt;A_hB!AJ12,A_R!AJ12*(A_hR!AJ12-A_hB!AJ12),A_R!AJ12*(A_hR!AJ12-B_h!AJ12)))</f>
        <v>0</v>
      </c>
      <c r="AK12" s="12" t="str">
        <f>IF(A_i!AK12&lt;&gt;1,"",IF(B_h!AK12&lt;A_hB!AK12,A_R!AK12*(A_hR!AK12-A_hB!AK12),A_R!AK12*(A_hR!AK12-B_h!AK12)))</f>
        <v/>
      </c>
      <c r="AL12" s="12" t="str">
        <f>IF(A_i!AL12&lt;&gt;1,"",IF(B_h!AL12&lt;A_hB!AL12,A_R!AL12*(A_hR!AL12-A_hB!AL12),A_R!AL12*(A_hR!AL12-B_h!AL12)))</f>
        <v/>
      </c>
      <c r="AM12" s="12" t="str">
        <f>IF(A_i!AM12&lt;&gt;1,"",IF(B_h!AM12&lt;A_hB!AM12,A_R!AM12*(A_hR!AM12-A_hB!AM12),A_R!AM12*(A_hR!AM12-B_h!AM12)))</f>
        <v/>
      </c>
      <c r="AN12" s="12" t="str">
        <f>IF(A_i!AN12&lt;&gt;1,"",IF(B_h!AN12&lt;A_hB!AN12,A_R!AN12*(A_hR!AN12-A_hB!AN12),A_R!AN12*(A_hR!AN12-B_h!AN12)))</f>
        <v/>
      </c>
      <c r="AO12" s="24" t="str">
        <f>IF(A_i!AO12&lt;&gt;1,"",IF(B_h!AO12&lt;A_hB!AO12,A_R!AO12*(A_hR!AO12-A_hB!AO12),A_R!AO12*(A_hR!AO12-B_h!AO12)))</f>
        <v/>
      </c>
    </row>
    <row r="13" spans="2:41" ht="30" customHeight="1" x14ac:dyDescent="0.25">
      <c r="C13" s="28"/>
      <c r="G13" s="15">
        <v>9</v>
      </c>
      <c r="I13" s="23">
        <f ca="1">IF(A_i!I13&lt;&gt;1,"",IF(B_h!I13&lt;A_hB!I13,A_R!I13*(A_hR!I13-A_hB!I13),A_R!I13*(A_hR!I13-B_h!I13)))</f>
        <v>0</v>
      </c>
      <c r="J13" s="12">
        <f ca="1">IF(A_i!J13&lt;&gt;1,"",IF(B_h!J13&lt;A_hB!J13,A_R!J13*(A_hR!J13-A_hB!J13),A_R!J13*(A_hR!J13-B_h!J13)))</f>
        <v>0</v>
      </c>
      <c r="K13" s="12">
        <f ca="1">IF(A_i!K13&lt;&gt;1,"",IF(B_h!K13&lt;A_hB!K13,A_R!K13*(A_hR!K13-A_hB!K13),A_R!K13*(A_hR!K13-B_h!K13)))</f>
        <v>0</v>
      </c>
      <c r="L13" s="12">
        <f ca="1">IF(A_i!L13&lt;&gt;1,"",IF(B_h!L13&lt;A_hB!L13,A_R!L13*(A_hR!L13-A_hB!L13),A_R!L13*(A_hR!L13-B_h!L13)))</f>
        <v>0</v>
      </c>
      <c r="M13" s="12">
        <f ca="1">IF(A_i!M13&lt;&gt;1,"",IF(B_h!M13&lt;A_hB!M13,A_R!M13*(A_hR!M13-A_hB!M13),A_R!M13*(A_hR!M13-B_h!M13)))</f>
        <v>0</v>
      </c>
      <c r="N13" s="12">
        <f ca="1">IF(A_i!N13&lt;&gt;1,"",IF(B_h!N13&lt;A_hB!N13,A_R!N13*(A_hR!N13-A_hB!N13),A_R!N13*(A_hR!N13-B_h!N13)))</f>
        <v>0</v>
      </c>
      <c r="O13" s="12">
        <f ca="1">IF(A_i!O13&lt;&gt;1,"",IF(B_h!O13&lt;A_hB!O13,A_R!O13*(A_hR!O13-A_hB!O13),A_R!O13*(A_hR!O13-B_h!O13)))</f>
        <v>0</v>
      </c>
      <c r="P13" s="12">
        <f ca="1">IF(A_i!P13&lt;&gt;1,"",IF(B_h!P13&lt;A_hB!P13,A_R!P13*(A_hR!P13-A_hB!P13),A_R!P13*(A_hR!P13-B_h!P13)))</f>
        <v>0</v>
      </c>
      <c r="Q13" s="12">
        <f ca="1">IF(A_i!Q13&lt;&gt;1,"",IF(B_h!Q13&lt;A_hB!Q13,A_R!Q13*(A_hR!Q13-A_hB!Q13),A_R!Q13*(A_hR!Q13-B_h!Q13)))</f>
        <v>100</v>
      </c>
      <c r="R13" s="12">
        <f ca="1">IF(A_i!R13&lt;&gt;1,"",IF(B_h!R13&lt;A_hB!R13,A_R!R13*(A_hR!R13-A_hB!R13),A_R!R13*(A_hR!R13-B_h!R13)))</f>
        <v>0</v>
      </c>
      <c r="S13" s="12">
        <f ca="1">IF(A_i!S13&lt;&gt;1,"",IF(B_h!S13&lt;A_hB!S13,A_R!S13*(A_hR!S13-A_hB!S13),A_R!S13*(A_hR!S13-B_h!S13)))</f>
        <v>0</v>
      </c>
      <c r="T13" s="12">
        <f ca="1">IF(A_i!T13&lt;&gt;1,"",IF(B_h!T13&lt;A_hB!T13,A_R!T13*(A_hR!T13-A_hB!T13),A_R!T13*(A_hR!T13-B_h!T13)))</f>
        <v>0</v>
      </c>
      <c r="U13" s="12">
        <f ca="1">IF(A_i!U13&lt;&gt;1,"",IF(B_h!U13&lt;A_hB!U13,A_R!U13*(A_hR!U13-A_hB!U13),A_R!U13*(A_hR!U13-B_h!U13)))</f>
        <v>0</v>
      </c>
      <c r="V13" s="12">
        <f ca="1">IF(A_i!V13&lt;&gt;1,"",IF(B_h!V13&lt;A_hB!V13,A_R!V13*(A_hR!V13-A_hB!V13),A_R!V13*(A_hR!V13-B_h!V13)))</f>
        <v>0</v>
      </c>
      <c r="W13" s="12">
        <f ca="1">IF(A_i!W13&lt;&gt;1,"",IF(B_h!W13&lt;A_hB!W13,A_R!W13*(A_hR!W13-A_hB!W13),A_R!W13*(A_hR!W13-B_h!W13)))</f>
        <v>0</v>
      </c>
      <c r="X13" s="12">
        <f ca="1">IF(A_i!X13&lt;&gt;1,"",IF(B_h!X13&lt;A_hB!X13,A_R!X13*(A_hR!X13-A_hB!X13),A_R!X13*(A_hR!X13-B_h!X13)))</f>
        <v>0</v>
      </c>
      <c r="Y13" s="12">
        <f ca="1">IF(A_i!Y13&lt;&gt;1,"",IF(B_h!Y13&lt;A_hB!Y13,A_R!Y13*(A_hR!Y13-A_hB!Y13),A_R!Y13*(A_hR!Y13-B_h!Y13)))</f>
        <v>0</v>
      </c>
      <c r="Z13" s="12">
        <f ca="1">IF(A_i!Z13&lt;&gt;1,"",IF(B_h!Z13&lt;A_hB!Z13,A_R!Z13*(A_hR!Z13-A_hB!Z13),A_R!Z13*(A_hR!Z13-B_h!Z13)))</f>
        <v>0</v>
      </c>
      <c r="AA13" s="12">
        <f ca="1">IF(A_i!AA13&lt;&gt;1,"",IF(B_h!AA13&lt;A_hB!AA13,A_R!AA13*(A_hR!AA13-A_hB!AA13),A_R!AA13*(A_hR!AA13-B_h!AA13)))</f>
        <v>0</v>
      </c>
      <c r="AB13" s="12">
        <f ca="1">IF(A_i!AB13&lt;&gt;1,"",IF(B_h!AB13&lt;A_hB!AB13,A_R!AB13*(A_hR!AB13-A_hB!AB13),A_R!AB13*(A_hR!AB13-B_h!AB13)))</f>
        <v>0</v>
      </c>
      <c r="AC13" s="12">
        <f ca="1">IF(A_i!AC13&lt;&gt;1,"",IF(B_h!AC13&lt;A_hB!AC13,A_R!AC13*(A_hR!AC13-A_hB!AC13),A_R!AC13*(A_hR!AC13-B_h!AC13)))</f>
        <v>0</v>
      </c>
      <c r="AD13" s="12">
        <f ca="1">IF(A_i!AD13&lt;&gt;1,"",IF(B_h!AD13&lt;A_hB!AD13,A_R!AD13*(A_hR!AD13-A_hB!AD13),A_R!AD13*(A_hR!AD13-B_h!AD13)))</f>
        <v>0</v>
      </c>
      <c r="AE13" s="12">
        <f ca="1">IF(A_i!AE13&lt;&gt;1,"",IF(B_h!AE13&lt;A_hB!AE13,A_R!AE13*(A_hR!AE13-A_hB!AE13),A_R!AE13*(A_hR!AE13-B_h!AE13)))</f>
        <v>0</v>
      </c>
      <c r="AF13" s="12">
        <f ca="1">IF(A_i!AF13&lt;&gt;1,"",IF(B_h!AF13&lt;A_hB!AF13,A_R!AF13*(A_hR!AF13-A_hB!AF13),A_R!AF13*(A_hR!AF13-B_h!AF13)))</f>
        <v>0</v>
      </c>
      <c r="AG13" s="12">
        <f ca="1">IF(A_i!AG13&lt;&gt;1,"",IF(B_h!AG13&lt;A_hB!AG13,A_R!AG13*(A_hR!AG13-A_hB!AG13),A_R!AG13*(A_hR!AG13-B_h!AG13)))</f>
        <v>0</v>
      </c>
      <c r="AH13" s="12">
        <f ca="1">IF(A_i!AH13&lt;&gt;1,"",IF(B_h!AH13&lt;A_hB!AH13,A_R!AH13*(A_hR!AH13-A_hB!AH13),A_R!AH13*(A_hR!AH13-B_h!AH13)))</f>
        <v>0</v>
      </c>
      <c r="AI13" s="12">
        <f>IF(A_i!AI13&lt;&gt;1,"",IF(B_h!AI13&lt;A_hB!AI13,A_R!AI13*(A_hR!AI13-A_hB!AI13),A_R!AI13*(A_hR!AI13-B_h!AI13)))</f>
        <v>0</v>
      </c>
      <c r="AJ13" s="12" t="str">
        <f>IF(A_i!AJ13&lt;&gt;1,"",IF(B_h!AJ13&lt;A_hB!AJ13,A_R!AJ13*(A_hR!AJ13-A_hB!AJ13),A_R!AJ13*(A_hR!AJ13-B_h!AJ13)))</f>
        <v/>
      </c>
      <c r="AK13" s="12" t="str">
        <f>IF(A_i!AK13&lt;&gt;1,"",IF(B_h!AK13&lt;A_hB!AK13,A_R!AK13*(A_hR!AK13-A_hB!AK13),A_R!AK13*(A_hR!AK13-B_h!AK13)))</f>
        <v/>
      </c>
      <c r="AL13" s="12" t="str">
        <f>IF(A_i!AL13&lt;&gt;1,"",IF(B_h!AL13&lt;A_hB!AL13,A_R!AL13*(A_hR!AL13-A_hB!AL13),A_R!AL13*(A_hR!AL13-B_h!AL13)))</f>
        <v/>
      </c>
      <c r="AM13" s="12" t="str">
        <f>IF(A_i!AM13&lt;&gt;1,"",IF(B_h!AM13&lt;A_hB!AM13,A_R!AM13*(A_hR!AM13-A_hB!AM13),A_R!AM13*(A_hR!AM13-B_h!AM13)))</f>
        <v/>
      </c>
      <c r="AN13" s="12" t="str">
        <f>IF(A_i!AN13&lt;&gt;1,"",IF(B_h!AN13&lt;A_hB!AN13,A_R!AN13*(A_hR!AN13-A_hB!AN13),A_R!AN13*(A_hR!AN13-B_h!AN13)))</f>
        <v/>
      </c>
      <c r="AO13" s="24" t="str">
        <f>IF(A_i!AO13&lt;&gt;1,"",IF(B_h!AO13&lt;A_hB!AO13,A_R!AO13*(A_hR!AO13-A_hB!AO13),A_R!AO13*(A_hR!AO13-B_h!AO13)))</f>
        <v/>
      </c>
    </row>
    <row r="14" spans="2:41" ht="30" customHeight="1" x14ac:dyDescent="0.25">
      <c r="E14" s="19"/>
      <c r="G14" s="15">
        <v>10</v>
      </c>
      <c r="I14" s="23">
        <f ca="1">IF(A_i!I14&lt;&gt;1,"",IF(B_h!I14&lt;A_hB!I14,A_R!I14*(A_hR!I14-A_hB!I14),A_R!I14*(A_hR!I14-B_h!I14)))</f>
        <v>0</v>
      </c>
      <c r="J14" s="12">
        <f ca="1">IF(A_i!J14&lt;&gt;1,"",IF(B_h!J14&lt;A_hB!J14,A_R!J14*(A_hR!J14-A_hB!J14),A_R!J14*(A_hR!J14-B_h!J14)))</f>
        <v>0</v>
      </c>
      <c r="K14" s="12">
        <f ca="1">IF(A_i!K14&lt;&gt;1,"",IF(B_h!K14&lt;A_hB!K14,A_R!K14*(A_hR!K14-A_hB!K14),A_R!K14*(A_hR!K14-B_h!K14)))</f>
        <v>0</v>
      </c>
      <c r="L14" s="12">
        <f ca="1">IF(A_i!L14&lt;&gt;1,"",IF(B_h!L14&lt;A_hB!L14,A_R!L14*(A_hR!L14-A_hB!L14),A_R!L14*(A_hR!L14-B_h!L14)))</f>
        <v>0</v>
      </c>
      <c r="M14" s="12">
        <f ca="1">IF(A_i!M14&lt;&gt;1,"",IF(B_h!M14&lt;A_hB!M14,A_R!M14*(A_hR!M14-A_hB!M14),A_R!M14*(A_hR!M14-B_h!M14)))</f>
        <v>0</v>
      </c>
      <c r="N14" s="12">
        <f ca="1">IF(A_i!N14&lt;&gt;1,"",IF(B_h!N14&lt;A_hB!N14,A_R!N14*(A_hR!N14-A_hB!N14),A_R!N14*(A_hR!N14-B_h!N14)))</f>
        <v>0</v>
      </c>
      <c r="O14" s="12">
        <f ca="1">IF(A_i!O14&lt;&gt;1,"",IF(B_h!O14&lt;A_hB!O14,A_R!O14*(A_hR!O14-A_hB!O14),A_R!O14*(A_hR!O14-B_h!O14)))</f>
        <v>0</v>
      </c>
      <c r="P14" s="12">
        <f ca="1">IF(A_i!P14&lt;&gt;1,"",IF(B_h!P14&lt;A_hB!P14,A_R!P14*(A_hR!P14-A_hB!P14),A_R!P14*(A_hR!P14-B_h!P14)))</f>
        <v>0</v>
      </c>
      <c r="Q14" s="12">
        <f ca="1">IF(A_i!Q14&lt;&gt;1,"",IF(B_h!Q14&lt;A_hB!Q14,A_R!Q14*(A_hR!Q14-A_hB!Q14),A_R!Q14*(A_hR!Q14-B_h!Q14)))</f>
        <v>100</v>
      </c>
      <c r="R14" s="12">
        <f ca="1">IF(A_i!R14&lt;&gt;1,"",IF(B_h!R14&lt;A_hB!R14,A_R!R14*(A_hR!R14-A_hB!R14),A_R!R14*(A_hR!R14-B_h!R14)))</f>
        <v>100</v>
      </c>
      <c r="S14" s="12">
        <f ca="1">IF(A_i!S14&lt;&gt;1,"",IF(B_h!S14&lt;A_hB!S14,A_R!S14*(A_hR!S14-A_hB!S14),A_R!S14*(A_hR!S14-B_h!S14)))</f>
        <v>0</v>
      </c>
      <c r="T14" s="12">
        <f ca="1">IF(A_i!T14&lt;&gt;1,"",IF(B_h!T14&lt;A_hB!T14,A_R!T14*(A_hR!T14-A_hB!T14),A_R!T14*(A_hR!T14-B_h!T14)))</f>
        <v>0</v>
      </c>
      <c r="U14" s="12">
        <f ca="1">IF(A_i!U14&lt;&gt;1,"",IF(B_h!U14&lt;A_hB!U14,A_R!U14*(A_hR!U14-A_hB!U14),A_R!U14*(A_hR!U14-B_h!U14)))</f>
        <v>0</v>
      </c>
      <c r="V14" s="12">
        <f ca="1">IF(A_i!V14&lt;&gt;1,"",IF(B_h!V14&lt;A_hB!V14,A_R!V14*(A_hR!V14-A_hB!V14),A_R!V14*(A_hR!V14-B_h!V14)))</f>
        <v>0</v>
      </c>
      <c r="W14" s="12">
        <f ca="1">IF(A_i!W14&lt;&gt;1,"",IF(B_h!W14&lt;A_hB!W14,A_R!W14*(A_hR!W14-A_hB!W14),A_R!W14*(A_hR!W14-B_h!W14)))</f>
        <v>0</v>
      </c>
      <c r="X14" s="12">
        <f ca="1">IF(A_i!X14&lt;&gt;1,"",IF(B_h!X14&lt;A_hB!X14,A_R!X14*(A_hR!X14-A_hB!X14),A_R!X14*(A_hR!X14-B_h!X14)))</f>
        <v>0</v>
      </c>
      <c r="Y14" s="12">
        <f ca="1">IF(A_i!Y14&lt;&gt;1,"",IF(B_h!Y14&lt;A_hB!Y14,A_R!Y14*(A_hR!Y14-A_hB!Y14),A_R!Y14*(A_hR!Y14-B_h!Y14)))</f>
        <v>0</v>
      </c>
      <c r="Z14" s="12">
        <f ca="1">IF(A_i!Z14&lt;&gt;1,"",IF(B_h!Z14&lt;A_hB!Z14,A_R!Z14*(A_hR!Z14-A_hB!Z14),A_R!Z14*(A_hR!Z14-B_h!Z14)))</f>
        <v>0</v>
      </c>
      <c r="AA14" s="12">
        <f ca="1">IF(A_i!AA14&lt;&gt;1,"",IF(B_h!AA14&lt;A_hB!AA14,A_R!AA14*(A_hR!AA14-A_hB!AA14),A_R!AA14*(A_hR!AA14-B_h!AA14)))</f>
        <v>0</v>
      </c>
      <c r="AB14" s="12">
        <f ca="1">IF(A_i!AB14&lt;&gt;1,"",IF(B_h!AB14&lt;A_hB!AB14,A_R!AB14*(A_hR!AB14-A_hB!AB14),A_R!AB14*(A_hR!AB14-B_h!AB14)))</f>
        <v>0</v>
      </c>
      <c r="AC14" s="12">
        <f ca="1">IF(A_i!AC14&lt;&gt;1,"",IF(B_h!AC14&lt;A_hB!AC14,A_R!AC14*(A_hR!AC14-A_hB!AC14),A_R!AC14*(A_hR!AC14-B_h!AC14)))</f>
        <v>0</v>
      </c>
      <c r="AD14" s="12">
        <f ca="1">IF(A_i!AD14&lt;&gt;1,"",IF(B_h!AD14&lt;A_hB!AD14,A_R!AD14*(A_hR!AD14-A_hB!AD14),A_R!AD14*(A_hR!AD14-B_h!AD14)))</f>
        <v>0</v>
      </c>
      <c r="AE14" s="12">
        <f ca="1">IF(A_i!AE14&lt;&gt;1,"",IF(B_h!AE14&lt;A_hB!AE14,A_R!AE14*(A_hR!AE14-A_hB!AE14),A_R!AE14*(A_hR!AE14-B_h!AE14)))</f>
        <v>0</v>
      </c>
      <c r="AF14" s="12">
        <f ca="1">IF(A_i!AF14&lt;&gt;1,"",IF(B_h!AF14&lt;A_hB!AF14,A_R!AF14*(A_hR!AF14-A_hB!AF14),A_R!AF14*(A_hR!AF14-B_h!AF14)))</f>
        <v>0</v>
      </c>
      <c r="AG14" s="12">
        <f ca="1">IF(A_i!AG14&lt;&gt;1,"",IF(B_h!AG14&lt;A_hB!AG14,A_R!AG14*(A_hR!AG14-A_hB!AG14),A_R!AG14*(A_hR!AG14-B_h!AG14)))</f>
        <v>0</v>
      </c>
      <c r="AH14" s="12">
        <f ca="1">IF(A_i!AH14&lt;&gt;1,"",IF(B_h!AH14&lt;A_hB!AH14,A_R!AH14*(A_hR!AH14-A_hB!AH14),A_R!AH14*(A_hR!AH14-B_h!AH14)))</f>
        <v>0</v>
      </c>
      <c r="AI14" s="12">
        <f>IF(A_i!AI14&lt;&gt;1,"",IF(B_h!AI14&lt;A_hB!AI14,A_R!AI14*(A_hR!AI14-A_hB!AI14),A_R!AI14*(A_hR!AI14-B_h!AI14)))</f>
        <v>0</v>
      </c>
      <c r="AJ14" s="12" t="str">
        <f>IF(A_i!AJ14&lt;&gt;1,"",IF(B_h!AJ14&lt;A_hB!AJ14,A_R!AJ14*(A_hR!AJ14-A_hB!AJ14),A_R!AJ14*(A_hR!AJ14-B_h!AJ14)))</f>
        <v/>
      </c>
      <c r="AK14" s="12" t="str">
        <f>IF(A_i!AK14&lt;&gt;1,"",IF(B_h!AK14&lt;A_hB!AK14,A_R!AK14*(A_hR!AK14-A_hB!AK14),A_R!AK14*(A_hR!AK14-B_h!AK14)))</f>
        <v/>
      </c>
      <c r="AL14" s="12" t="str">
        <f>IF(A_i!AL14&lt;&gt;1,"",IF(B_h!AL14&lt;A_hB!AL14,A_R!AL14*(A_hR!AL14-A_hB!AL14),A_R!AL14*(A_hR!AL14-B_h!AL14)))</f>
        <v/>
      </c>
      <c r="AM14" s="12" t="str">
        <f>IF(A_i!AM14&lt;&gt;1,"",IF(B_h!AM14&lt;A_hB!AM14,A_R!AM14*(A_hR!AM14-A_hB!AM14),A_R!AM14*(A_hR!AM14-B_h!AM14)))</f>
        <v/>
      </c>
      <c r="AN14" s="12" t="str">
        <f>IF(A_i!AN14&lt;&gt;1,"",IF(B_h!AN14&lt;A_hB!AN14,A_R!AN14*(A_hR!AN14-A_hB!AN14),A_R!AN14*(A_hR!AN14-B_h!AN14)))</f>
        <v/>
      </c>
      <c r="AO14" s="24" t="str">
        <f>IF(A_i!AO14&lt;&gt;1,"",IF(B_h!AO14&lt;A_hB!AO14,A_R!AO14*(A_hR!AO14-A_hB!AO14),A_R!AO14*(A_hR!AO14-B_h!AO14)))</f>
        <v/>
      </c>
    </row>
    <row r="15" spans="2:41" ht="30" customHeight="1" x14ac:dyDescent="0.25">
      <c r="G15" s="15">
        <v>11</v>
      </c>
      <c r="I15" s="23">
        <f ca="1">IF(A_i!I15&lt;&gt;1,"",IF(B_h!I15&lt;A_hB!I15,A_R!I15*(A_hR!I15-A_hB!I15),A_R!I15*(A_hR!I15-B_h!I15)))</f>
        <v>0</v>
      </c>
      <c r="J15" s="12">
        <f ca="1">IF(A_i!J15&lt;&gt;1,"",IF(B_h!J15&lt;A_hB!J15,A_R!J15*(A_hR!J15-A_hB!J15),A_R!J15*(A_hR!J15-B_h!J15)))</f>
        <v>0</v>
      </c>
      <c r="K15" s="12">
        <f ca="1">IF(A_i!K15&lt;&gt;1,"",IF(B_h!K15&lt;A_hB!K15,A_R!K15*(A_hR!K15-A_hB!K15),A_R!K15*(A_hR!K15-B_h!K15)))</f>
        <v>0</v>
      </c>
      <c r="L15" s="12">
        <f ca="1">IF(A_i!L15&lt;&gt;1,"",IF(B_h!L15&lt;A_hB!L15,A_R!L15*(A_hR!L15-A_hB!L15),A_R!L15*(A_hR!L15-B_h!L15)))</f>
        <v>0</v>
      </c>
      <c r="M15" s="12">
        <f ca="1">IF(A_i!M15&lt;&gt;1,"",IF(B_h!M15&lt;A_hB!M15,A_R!M15*(A_hR!M15-A_hB!M15),A_R!M15*(A_hR!M15-B_h!M15)))</f>
        <v>0</v>
      </c>
      <c r="N15" s="12">
        <f ca="1">IF(A_i!N15&lt;&gt;1,"",IF(B_h!N15&lt;A_hB!N15,A_R!N15*(A_hR!N15-A_hB!N15),A_R!N15*(A_hR!N15-B_h!N15)))</f>
        <v>0</v>
      </c>
      <c r="O15" s="12">
        <f ca="1">IF(A_i!O15&lt;&gt;1,"",IF(B_h!O15&lt;A_hB!O15,A_R!O15*(A_hR!O15-A_hB!O15),A_R!O15*(A_hR!O15-B_h!O15)))</f>
        <v>0</v>
      </c>
      <c r="P15" s="12">
        <f ca="1">IF(A_i!P15&lt;&gt;1,"",IF(B_h!P15&lt;A_hB!P15,A_R!P15*(A_hR!P15-A_hB!P15),A_R!P15*(A_hR!P15-B_h!P15)))</f>
        <v>0</v>
      </c>
      <c r="Q15" s="12">
        <f ca="1">IF(A_i!Q15&lt;&gt;1,"",IF(B_h!Q15&lt;A_hB!Q15,A_R!Q15*(A_hR!Q15-A_hB!Q15),A_R!Q15*(A_hR!Q15-B_h!Q15)))</f>
        <v>0</v>
      </c>
      <c r="R15" s="12">
        <f ca="1">IF(A_i!R15&lt;&gt;1,"",IF(B_h!R15&lt;A_hB!R15,A_R!R15*(A_hR!R15-A_hB!R15),A_R!R15*(A_hR!R15-B_h!R15)))</f>
        <v>100</v>
      </c>
      <c r="S15" s="12">
        <f ca="1">IF(A_i!S15&lt;&gt;1,"",IF(B_h!S15&lt;A_hB!S15,A_R!S15*(A_hR!S15-A_hB!S15),A_R!S15*(A_hR!S15-B_h!S15)))</f>
        <v>100</v>
      </c>
      <c r="T15" s="12">
        <f ca="1">IF(A_i!T15&lt;&gt;1,"",IF(B_h!T15&lt;A_hB!T15,A_R!T15*(A_hR!T15-A_hB!T15),A_R!T15*(A_hR!T15-B_h!T15)))</f>
        <v>0</v>
      </c>
      <c r="U15" s="12">
        <f ca="1">IF(A_i!U15&lt;&gt;1,"",IF(B_h!U15&lt;A_hB!U15,A_R!U15*(A_hR!U15-A_hB!U15),A_R!U15*(A_hR!U15-B_h!U15)))</f>
        <v>0</v>
      </c>
      <c r="V15" s="12">
        <f ca="1">IF(A_i!V15&lt;&gt;1,"",IF(B_h!V15&lt;A_hB!V15,A_R!V15*(A_hR!V15-A_hB!V15),A_R!V15*(A_hR!V15-B_h!V15)))</f>
        <v>0</v>
      </c>
      <c r="W15" s="12">
        <f ca="1">IF(A_i!W15&lt;&gt;1,"",IF(B_h!W15&lt;A_hB!W15,A_R!W15*(A_hR!W15-A_hB!W15),A_R!W15*(A_hR!W15-B_h!W15)))</f>
        <v>0</v>
      </c>
      <c r="X15" s="12">
        <f ca="1">IF(A_i!X15&lt;&gt;1,"",IF(B_h!X15&lt;A_hB!X15,A_R!X15*(A_hR!X15-A_hB!X15),A_R!X15*(A_hR!X15-B_h!X15)))</f>
        <v>0</v>
      </c>
      <c r="Y15" s="12">
        <f ca="1">IF(A_i!Y15&lt;&gt;1,"",IF(B_h!Y15&lt;A_hB!Y15,A_R!Y15*(A_hR!Y15-A_hB!Y15),A_R!Y15*(A_hR!Y15-B_h!Y15)))</f>
        <v>0</v>
      </c>
      <c r="Z15" s="12">
        <f ca="1">IF(A_i!Z15&lt;&gt;1,"",IF(B_h!Z15&lt;A_hB!Z15,A_R!Z15*(A_hR!Z15-A_hB!Z15),A_R!Z15*(A_hR!Z15-B_h!Z15)))</f>
        <v>0</v>
      </c>
      <c r="AA15" s="12">
        <f ca="1">IF(A_i!AA15&lt;&gt;1,"",IF(B_h!AA15&lt;A_hB!AA15,A_R!AA15*(A_hR!AA15-A_hB!AA15),A_R!AA15*(A_hR!AA15-B_h!AA15)))</f>
        <v>0</v>
      </c>
      <c r="AB15" s="12">
        <f ca="1">IF(A_i!AB15&lt;&gt;1,"",IF(B_h!AB15&lt;A_hB!AB15,A_R!AB15*(A_hR!AB15-A_hB!AB15),A_R!AB15*(A_hR!AB15-B_h!AB15)))</f>
        <v>0</v>
      </c>
      <c r="AC15" s="12">
        <f ca="1">IF(A_i!AC15&lt;&gt;1,"",IF(B_h!AC15&lt;A_hB!AC15,A_R!AC15*(A_hR!AC15-A_hB!AC15),A_R!AC15*(A_hR!AC15-B_h!AC15)))</f>
        <v>0</v>
      </c>
      <c r="AD15" s="12">
        <f ca="1">IF(A_i!AD15&lt;&gt;1,"",IF(B_h!AD15&lt;A_hB!AD15,A_R!AD15*(A_hR!AD15-A_hB!AD15),A_R!AD15*(A_hR!AD15-B_h!AD15)))</f>
        <v>0</v>
      </c>
      <c r="AE15" s="12">
        <f ca="1">IF(A_i!AE15&lt;&gt;1,"",IF(B_h!AE15&lt;A_hB!AE15,A_R!AE15*(A_hR!AE15-A_hB!AE15),A_R!AE15*(A_hR!AE15-B_h!AE15)))</f>
        <v>0</v>
      </c>
      <c r="AF15" s="12">
        <f ca="1">IF(A_i!AF15&lt;&gt;1,"",IF(B_h!AF15&lt;A_hB!AF15,A_R!AF15*(A_hR!AF15-A_hB!AF15),A_R!AF15*(A_hR!AF15-B_h!AF15)))</f>
        <v>0</v>
      </c>
      <c r="AG15" s="12">
        <f ca="1">IF(A_i!AG15&lt;&gt;1,"",IF(B_h!AG15&lt;A_hB!AG15,A_R!AG15*(A_hR!AG15-A_hB!AG15),A_R!AG15*(A_hR!AG15-B_h!AG15)))</f>
        <v>0</v>
      </c>
      <c r="AH15" s="12">
        <f ca="1">IF(A_i!AH15&lt;&gt;1,"",IF(B_h!AH15&lt;A_hB!AH15,A_R!AH15*(A_hR!AH15-A_hB!AH15),A_R!AH15*(A_hR!AH15-B_h!AH15)))</f>
        <v>0</v>
      </c>
      <c r="AI15" s="12">
        <f>IF(A_i!AI15&lt;&gt;1,"",IF(B_h!AI15&lt;A_hB!AI15,A_R!AI15*(A_hR!AI15-A_hB!AI15),A_R!AI15*(A_hR!AI15-B_h!AI15)))</f>
        <v>0</v>
      </c>
      <c r="AJ15" s="12" t="str">
        <f>IF(A_i!AJ15&lt;&gt;1,"",IF(B_h!AJ15&lt;A_hB!AJ15,A_R!AJ15*(A_hR!AJ15-A_hB!AJ15),A_R!AJ15*(A_hR!AJ15-B_h!AJ15)))</f>
        <v/>
      </c>
      <c r="AK15" s="12" t="str">
        <f>IF(A_i!AK15&lt;&gt;1,"",IF(B_h!AK15&lt;A_hB!AK15,A_R!AK15*(A_hR!AK15-A_hB!AK15),A_R!AK15*(A_hR!AK15-B_h!AK15)))</f>
        <v/>
      </c>
      <c r="AL15" s="12" t="str">
        <f>IF(A_i!AL15&lt;&gt;1,"",IF(B_h!AL15&lt;A_hB!AL15,A_R!AL15*(A_hR!AL15-A_hB!AL15),A_R!AL15*(A_hR!AL15-B_h!AL15)))</f>
        <v/>
      </c>
      <c r="AM15" s="12" t="str">
        <f>IF(A_i!AM15&lt;&gt;1,"",IF(B_h!AM15&lt;A_hB!AM15,A_R!AM15*(A_hR!AM15-A_hB!AM15),A_R!AM15*(A_hR!AM15-B_h!AM15)))</f>
        <v/>
      </c>
      <c r="AN15" s="12" t="str">
        <f>IF(A_i!AN15&lt;&gt;1,"",IF(B_h!AN15&lt;A_hB!AN15,A_R!AN15*(A_hR!AN15-A_hB!AN15),A_R!AN15*(A_hR!AN15-B_h!AN15)))</f>
        <v/>
      </c>
      <c r="AO15" s="24" t="str">
        <f>IF(A_i!AO15&lt;&gt;1,"",IF(B_h!AO15&lt;A_hB!AO15,A_R!AO15*(A_hR!AO15-A_hB!AO15),A_R!AO15*(A_hR!AO15-B_h!AO15)))</f>
        <v/>
      </c>
    </row>
    <row r="16" spans="2:41" ht="30" customHeight="1" x14ac:dyDescent="0.25">
      <c r="G16" s="15">
        <v>12</v>
      </c>
      <c r="I16" s="23">
        <f ca="1">IF(A_i!I16&lt;&gt;1,"",IF(B_h!I16&lt;A_hB!I16,A_R!I16*(A_hR!I16-A_hB!I16),A_R!I16*(A_hR!I16-B_h!I16)))</f>
        <v>0</v>
      </c>
      <c r="J16" s="12">
        <f ca="1">IF(A_i!J16&lt;&gt;1,"",IF(B_h!J16&lt;A_hB!J16,A_R!J16*(A_hR!J16-A_hB!J16),A_R!J16*(A_hR!J16-B_h!J16)))</f>
        <v>0</v>
      </c>
      <c r="K16" s="12">
        <f ca="1">IF(A_i!K16&lt;&gt;1,"",IF(B_h!K16&lt;A_hB!K16,A_R!K16*(A_hR!K16-A_hB!K16),A_R!K16*(A_hR!K16-B_h!K16)))</f>
        <v>0</v>
      </c>
      <c r="L16" s="12">
        <f ca="1">IF(A_i!L16&lt;&gt;1,"",IF(B_h!L16&lt;A_hB!L16,A_R!L16*(A_hR!L16-A_hB!L16),A_R!L16*(A_hR!L16-B_h!L16)))</f>
        <v>0</v>
      </c>
      <c r="M16" s="12">
        <f ca="1">IF(A_i!M16&lt;&gt;1,"",IF(B_h!M16&lt;A_hB!M16,A_R!M16*(A_hR!M16-A_hB!M16),A_R!M16*(A_hR!M16-B_h!M16)))</f>
        <v>0</v>
      </c>
      <c r="N16" s="12">
        <f ca="1">IF(A_i!N16&lt;&gt;1,"",IF(B_h!N16&lt;A_hB!N16,A_R!N16*(A_hR!N16-A_hB!N16),A_R!N16*(A_hR!N16-B_h!N16)))</f>
        <v>0</v>
      </c>
      <c r="O16" s="12">
        <f ca="1">IF(A_i!O16&lt;&gt;1,"",IF(B_h!O16&lt;A_hB!O16,A_R!O16*(A_hR!O16-A_hB!O16),A_R!O16*(A_hR!O16-B_h!O16)))</f>
        <v>0</v>
      </c>
      <c r="P16" s="12">
        <f ca="1">IF(A_i!P16&lt;&gt;1,"",IF(B_h!P16&lt;A_hB!P16,A_R!P16*(A_hR!P16-A_hB!P16),A_R!P16*(A_hR!P16-B_h!P16)))</f>
        <v>0</v>
      </c>
      <c r="Q16" s="12">
        <f ca="1">IF(A_i!Q16&lt;&gt;1,"",IF(B_h!Q16&lt;A_hB!Q16,A_R!Q16*(A_hR!Q16-A_hB!Q16),A_R!Q16*(A_hR!Q16-B_h!Q16)))</f>
        <v>0</v>
      </c>
      <c r="R16" s="12">
        <f ca="1">IF(A_i!R16&lt;&gt;1,"",IF(B_h!R16&lt;A_hB!R16,A_R!R16*(A_hR!R16-A_hB!R16),A_R!R16*(A_hR!R16-B_h!R16)))</f>
        <v>0</v>
      </c>
      <c r="S16" s="12">
        <f ca="1">IF(A_i!S16&lt;&gt;1,"",IF(B_h!S16&lt;A_hB!S16,A_R!S16*(A_hR!S16-A_hB!S16),A_R!S16*(A_hR!S16-B_h!S16)))</f>
        <v>75</v>
      </c>
      <c r="T16" s="12">
        <f ca="1">IF(A_i!T16&lt;&gt;1,"",IF(B_h!T16&lt;A_hB!T16,A_R!T16*(A_hR!T16-A_hB!T16),A_R!T16*(A_hR!T16-B_h!T16)))</f>
        <v>75</v>
      </c>
      <c r="U16" s="12">
        <f ca="1">IF(A_i!U16&lt;&gt;1,"",IF(B_h!U16&lt;A_hB!U16,A_R!U16*(A_hR!U16-A_hB!U16),A_R!U16*(A_hR!U16-B_h!U16)))</f>
        <v>75</v>
      </c>
      <c r="V16" s="12">
        <f ca="1">IF(A_i!V16&lt;&gt;1,"",IF(B_h!V16&lt;A_hB!V16,A_R!V16*(A_hR!V16-A_hB!V16),A_R!V16*(A_hR!V16-B_h!V16)))</f>
        <v>0</v>
      </c>
      <c r="W16" s="12">
        <f ca="1">IF(A_i!W16&lt;&gt;1,"",IF(B_h!W16&lt;A_hB!W16,A_R!W16*(A_hR!W16-A_hB!W16),A_R!W16*(A_hR!W16-B_h!W16)))</f>
        <v>0</v>
      </c>
      <c r="X16" s="12">
        <f ca="1">IF(A_i!X16&lt;&gt;1,"",IF(B_h!X16&lt;A_hB!X16,A_R!X16*(A_hR!X16-A_hB!X16),A_R!X16*(A_hR!X16-B_h!X16)))</f>
        <v>0</v>
      </c>
      <c r="Y16" s="12">
        <f ca="1">IF(A_i!Y16&lt;&gt;1,"",IF(B_h!Y16&lt;A_hB!Y16,A_R!Y16*(A_hR!Y16-A_hB!Y16),A_R!Y16*(A_hR!Y16-B_h!Y16)))</f>
        <v>0</v>
      </c>
      <c r="Z16" s="12">
        <f ca="1">IF(A_i!Z16&lt;&gt;1,"",IF(B_h!Z16&lt;A_hB!Z16,A_R!Z16*(A_hR!Z16-A_hB!Z16),A_R!Z16*(A_hR!Z16-B_h!Z16)))</f>
        <v>0</v>
      </c>
      <c r="AA16" s="12">
        <f ca="1">IF(A_i!AA16&lt;&gt;1,"",IF(B_h!AA16&lt;A_hB!AA16,A_R!AA16*(A_hR!AA16-A_hB!AA16),A_R!AA16*(A_hR!AA16-B_h!AA16)))</f>
        <v>0</v>
      </c>
      <c r="AB16" s="12">
        <f ca="1">IF(A_i!AB16&lt;&gt;1,"",IF(B_h!AB16&lt;A_hB!AB16,A_R!AB16*(A_hR!AB16-A_hB!AB16),A_R!AB16*(A_hR!AB16-B_h!AB16)))</f>
        <v>0</v>
      </c>
      <c r="AC16" s="12">
        <f ca="1">IF(A_i!AC16&lt;&gt;1,"",IF(B_h!AC16&lt;A_hB!AC16,A_R!AC16*(A_hR!AC16-A_hB!AC16),A_R!AC16*(A_hR!AC16-B_h!AC16)))</f>
        <v>0</v>
      </c>
      <c r="AD16" s="12">
        <f ca="1">IF(A_i!AD16&lt;&gt;1,"",IF(B_h!AD16&lt;A_hB!AD16,A_R!AD16*(A_hR!AD16-A_hB!AD16),A_R!AD16*(A_hR!AD16-B_h!AD16)))</f>
        <v>0</v>
      </c>
      <c r="AE16" s="12">
        <f ca="1">IF(A_i!AE16&lt;&gt;1,"",IF(B_h!AE16&lt;A_hB!AE16,A_R!AE16*(A_hR!AE16-A_hB!AE16),A_R!AE16*(A_hR!AE16-B_h!AE16)))</f>
        <v>0</v>
      </c>
      <c r="AF16" s="12">
        <f ca="1">IF(A_i!AF16&lt;&gt;1,"",IF(B_h!AF16&lt;A_hB!AF16,A_R!AF16*(A_hR!AF16-A_hB!AF16),A_R!AF16*(A_hR!AF16-B_h!AF16)))</f>
        <v>0</v>
      </c>
      <c r="AG16" s="12">
        <f ca="1">IF(A_i!AG16&lt;&gt;1,"",IF(B_h!AG16&lt;A_hB!AG16,A_R!AG16*(A_hR!AG16-A_hB!AG16),A_R!AG16*(A_hR!AG16-B_h!AG16)))</f>
        <v>0</v>
      </c>
      <c r="AH16" s="12">
        <f ca="1">IF(A_i!AH16&lt;&gt;1,"",IF(B_h!AH16&lt;A_hB!AH16,A_R!AH16*(A_hR!AH16-A_hB!AH16),A_R!AH16*(A_hR!AH16-B_h!AH16)))</f>
        <v>0</v>
      </c>
      <c r="AI16" s="12">
        <f>IF(A_i!AI16&lt;&gt;1,"",IF(B_h!AI16&lt;A_hB!AI16,A_R!AI16*(A_hR!AI16-A_hB!AI16),A_R!AI16*(A_hR!AI16-B_h!AI16)))</f>
        <v>0</v>
      </c>
      <c r="AJ16" s="12" t="str">
        <f>IF(A_i!AJ16&lt;&gt;1,"",IF(B_h!AJ16&lt;A_hB!AJ16,A_R!AJ16*(A_hR!AJ16-A_hB!AJ16),A_R!AJ16*(A_hR!AJ16-B_h!AJ16)))</f>
        <v/>
      </c>
      <c r="AK16" s="12" t="str">
        <f>IF(A_i!AK16&lt;&gt;1,"",IF(B_h!AK16&lt;A_hB!AK16,A_R!AK16*(A_hR!AK16-A_hB!AK16),A_R!AK16*(A_hR!AK16-B_h!AK16)))</f>
        <v/>
      </c>
      <c r="AL16" s="12" t="str">
        <f>IF(A_i!AL16&lt;&gt;1,"",IF(B_h!AL16&lt;A_hB!AL16,A_R!AL16*(A_hR!AL16-A_hB!AL16),A_R!AL16*(A_hR!AL16-B_h!AL16)))</f>
        <v/>
      </c>
      <c r="AM16" s="12" t="str">
        <f>IF(A_i!AM16&lt;&gt;1,"",IF(B_h!AM16&lt;A_hB!AM16,A_R!AM16*(A_hR!AM16-A_hB!AM16),A_R!AM16*(A_hR!AM16-B_h!AM16)))</f>
        <v/>
      </c>
      <c r="AN16" s="12" t="str">
        <f>IF(A_i!AN16&lt;&gt;1,"",IF(B_h!AN16&lt;A_hB!AN16,A_R!AN16*(A_hR!AN16-A_hB!AN16),A_R!AN16*(A_hR!AN16-B_h!AN16)))</f>
        <v/>
      </c>
      <c r="AO16" s="24" t="str">
        <f>IF(A_i!AO16&lt;&gt;1,"",IF(B_h!AO16&lt;A_hB!AO16,A_R!AO16*(A_hR!AO16-A_hB!AO16),A_R!AO16*(A_hR!AO16-B_h!AO16)))</f>
        <v/>
      </c>
    </row>
    <row r="17" spans="7:41" ht="30" customHeight="1" x14ac:dyDescent="0.25">
      <c r="G17" s="15">
        <v>13</v>
      </c>
      <c r="I17" s="23">
        <f ca="1">IF(A_i!I17&lt;&gt;1,"",IF(B_h!I17&lt;A_hB!I17,A_R!I17*(A_hR!I17-A_hB!I17),A_R!I17*(A_hR!I17-B_h!I17)))</f>
        <v>0</v>
      </c>
      <c r="J17" s="12">
        <f ca="1">IF(A_i!J17&lt;&gt;1,"",IF(B_h!J17&lt;A_hB!J17,A_R!J17*(A_hR!J17-A_hB!J17),A_R!J17*(A_hR!J17-B_h!J17)))</f>
        <v>0</v>
      </c>
      <c r="K17" s="12">
        <f ca="1">IF(A_i!K17&lt;&gt;1,"",IF(B_h!K17&lt;A_hB!K17,A_R!K17*(A_hR!K17-A_hB!K17),A_R!K17*(A_hR!K17-B_h!K17)))</f>
        <v>0</v>
      </c>
      <c r="L17" s="12">
        <f ca="1">IF(A_i!L17&lt;&gt;1,"",IF(B_h!L17&lt;A_hB!L17,A_R!L17*(A_hR!L17-A_hB!L17),A_R!L17*(A_hR!L17-B_h!L17)))</f>
        <v>0</v>
      </c>
      <c r="M17" s="12">
        <f ca="1">IF(A_i!M17&lt;&gt;1,"",IF(B_h!M17&lt;A_hB!M17,A_R!M17*(A_hR!M17-A_hB!M17),A_R!M17*(A_hR!M17-B_h!M17)))</f>
        <v>0</v>
      </c>
      <c r="N17" s="12">
        <f ca="1">IF(A_i!N17&lt;&gt;1,"",IF(B_h!N17&lt;A_hB!N17,A_R!N17*(A_hR!N17-A_hB!N17),A_R!N17*(A_hR!N17-B_h!N17)))</f>
        <v>0</v>
      </c>
      <c r="O17" s="12">
        <f ca="1">IF(A_i!O17&lt;&gt;1,"",IF(B_h!O17&lt;A_hB!O17,A_R!O17*(A_hR!O17-A_hB!O17),A_R!O17*(A_hR!O17-B_h!O17)))</f>
        <v>0</v>
      </c>
      <c r="P17" s="12">
        <f ca="1">IF(A_i!P17&lt;&gt;1,"",IF(B_h!P17&lt;A_hB!P17,A_R!P17*(A_hR!P17-A_hB!P17),A_R!P17*(A_hR!P17-B_h!P17)))</f>
        <v>0</v>
      </c>
      <c r="Q17" s="12">
        <f ca="1">IF(A_i!Q17&lt;&gt;1,"",IF(B_h!Q17&lt;A_hB!Q17,A_R!Q17*(A_hR!Q17-A_hB!Q17),A_R!Q17*(A_hR!Q17-B_h!Q17)))</f>
        <v>0</v>
      </c>
      <c r="R17" s="12">
        <f ca="1">IF(A_i!R17&lt;&gt;1,"",IF(B_h!R17&lt;A_hB!R17,A_R!R17*(A_hR!R17-A_hB!R17),A_R!R17*(A_hR!R17-B_h!R17)))</f>
        <v>0</v>
      </c>
      <c r="S17" s="12">
        <f ca="1">IF(A_i!S17&lt;&gt;1,"",IF(B_h!S17&lt;A_hB!S17,A_R!S17*(A_hR!S17-A_hB!S17),A_R!S17*(A_hR!S17-B_h!S17)))</f>
        <v>0</v>
      </c>
      <c r="T17" s="12">
        <f ca="1">IF(A_i!T17&lt;&gt;1,"",IF(B_h!T17&lt;A_hB!T17,A_R!T17*(A_hR!T17-A_hB!T17),A_R!T17*(A_hR!T17-B_h!T17)))</f>
        <v>0</v>
      </c>
      <c r="U17" s="12">
        <f ca="1">IF(A_i!U17&lt;&gt;1,"",IF(B_h!U17&lt;A_hB!U17,A_R!U17*(A_hR!U17-A_hB!U17),A_R!U17*(A_hR!U17-B_h!U17)))</f>
        <v>100</v>
      </c>
      <c r="V17" s="12">
        <f ca="1">IF(A_i!V17&lt;&gt;1,"",IF(B_h!V17&lt;A_hB!V17,A_R!V17*(A_hR!V17-A_hB!V17),A_R!V17*(A_hR!V17-B_h!V17)))</f>
        <v>100</v>
      </c>
      <c r="W17" s="12">
        <f ca="1">IF(A_i!W17&lt;&gt;1,"",IF(B_h!W17&lt;A_hB!W17,A_R!W17*(A_hR!W17-A_hB!W17),A_R!W17*(A_hR!W17-B_h!W17)))</f>
        <v>0</v>
      </c>
      <c r="X17" s="12">
        <f ca="1">IF(A_i!X17&lt;&gt;1,"",IF(B_h!X17&lt;A_hB!X17,A_R!X17*(A_hR!X17-A_hB!X17),A_R!X17*(A_hR!X17-B_h!X17)))</f>
        <v>0</v>
      </c>
      <c r="Y17" s="12">
        <f ca="1">IF(A_i!Y17&lt;&gt;1,"",IF(B_h!Y17&lt;A_hB!Y17,A_R!Y17*(A_hR!Y17-A_hB!Y17),A_R!Y17*(A_hR!Y17-B_h!Y17)))</f>
        <v>0</v>
      </c>
      <c r="Z17" s="12">
        <f ca="1">IF(A_i!Z17&lt;&gt;1,"",IF(B_h!Z17&lt;A_hB!Z17,A_R!Z17*(A_hR!Z17-A_hB!Z17),A_R!Z17*(A_hR!Z17-B_h!Z17)))</f>
        <v>0</v>
      </c>
      <c r="AA17" s="12">
        <f ca="1">IF(A_i!AA17&lt;&gt;1,"",IF(B_h!AA17&lt;A_hB!AA17,A_R!AA17*(A_hR!AA17-A_hB!AA17),A_R!AA17*(A_hR!AA17-B_h!AA17)))</f>
        <v>0</v>
      </c>
      <c r="AB17" s="12">
        <f ca="1">IF(A_i!AB17&lt;&gt;1,"",IF(B_h!AB17&lt;A_hB!AB17,A_R!AB17*(A_hR!AB17-A_hB!AB17),A_R!AB17*(A_hR!AB17-B_h!AB17)))</f>
        <v>0</v>
      </c>
      <c r="AC17" s="12">
        <f ca="1">IF(A_i!AC17&lt;&gt;1,"",IF(B_h!AC17&lt;A_hB!AC17,A_R!AC17*(A_hR!AC17-A_hB!AC17),A_R!AC17*(A_hR!AC17-B_h!AC17)))</f>
        <v>0</v>
      </c>
      <c r="AD17" s="12">
        <f ca="1">IF(A_i!AD17&lt;&gt;1,"",IF(B_h!AD17&lt;A_hB!AD17,A_R!AD17*(A_hR!AD17-A_hB!AD17),A_R!AD17*(A_hR!AD17-B_h!AD17)))</f>
        <v>0</v>
      </c>
      <c r="AE17" s="12">
        <f ca="1">IF(A_i!AE17&lt;&gt;1,"",IF(B_h!AE17&lt;A_hB!AE17,A_R!AE17*(A_hR!AE17-A_hB!AE17),A_R!AE17*(A_hR!AE17-B_h!AE17)))</f>
        <v>0</v>
      </c>
      <c r="AF17" s="12">
        <f ca="1">IF(A_i!AF17&lt;&gt;1,"",IF(B_h!AF17&lt;A_hB!AF17,A_R!AF17*(A_hR!AF17-A_hB!AF17),A_R!AF17*(A_hR!AF17-B_h!AF17)))</f>
        <v>0</v>
      </c>
      <c r="AG17" s="12">
        <f ca="1">IF(A_i!AG17&lt;&gt;1,"",IF(B_h!AG17&lt;A_hB!AG17,A_R!AG17*(A_hR!AG17-A_hB!AG17),A_R!AG17*(A_hR!AG17-B_h!AG17)))</f>
        <v>0</v>
      </c>
      <c r="AH17" s="12">
        <f ca="1">IF(A_i!AH17&lt;&gt;1,"",IF(B_h!AH17&lt;A_hB!AH17,A_R!AH17*(A_hR!AH17-A_hB!AH17),A_R!AH17*(A_hR!AH17-B_h!AH17)))</f>
        <v>0</v>
      </c>
      <c r="AI17" s="12">
        <f>IF(A_i!AI17&lt;&gt;1,"",IF(B_h!AI17&lt;A_hB!AI17,A_R!AI17*(A_hR!AI17-A_hB!AI17),A_R!AI17*(A_hR!AI17-B_h!AI17)))</f>
        <v>0</v>
      </c>
      <c r="AJ17" s="12" t="str">
        <f>IF(A_i!AJ17&lt;&gt;1,"",IF(B_h!AJ17&lt;A_hB!AJ17,A_R!AJ17*(A_hR!AJ17-A_hB!AJ17),A_R!AJ17*(A_hR!AJ17-B_h!AJ17)))</f>
        <v/>
      </c>
      <c r="AK17" s="12" t="str">
        <f>IF(A_i!AK17&lt;&gt;1,"",IF(B_h!AK17&lt;A_hB!AK17,A_R!AK17*(A_hR!AK17-A_hB!AK17),A_R!AK17*(A_hR!AK17-B_h!AK17)))</f>
        <v/>
      </c>
      <c r="AL17" s="12" t="str">
        <f>IF(A_i!AL17&lt;&gt;1,"",IF(B_h!AL17&lt;A_hB!AL17,A_R!AL17*(A_hR!AL17-A_hB!AL17),A_R!AL17*(A_hR!AL17-B_h!AL17)))</f>
        <v/>
      </c>
      <c r="AM17" s="12" t="str">
        <f>IF(A_i!AM17&lt;&gt;1,"",IF(B_h!AM17&lt;A_hB!AM17,A_R!AM17*(A_hR!AM17-A_hB!AM17),A_R!AM17*(A_hR!AM17-B_h!AM17)))</f>
        <v/>
      </c>
      <c r="AN17" s="12" t="str">
        <f>IF(A_i!AN17&lt;&gt;1,"",IF(B_h!AN17&lt;A_hB!AN17,A_R!AN17*(A_hR!AN17-A_hB!AN17),A_R!AN17*(A_hR!AN17-B_h!AN17)))</f>
        <v/>
      </c>
      <c r="AO17" s="24" t="str">
        <f>IF(A_i!AO17&lt;&gt;1,"",IF(B_h!AO17&lt;A_hB!AO17,A_R!AO17*(A_hR!AO17-A_hB!AO17),A_R!AO17*(A_hR!AO17-B_h!AO17)))</f>
        <v/>
      </c>
    </row>
    <row r="18" spans="7:41" ht="30" customHeight="1" x14ac:dyDescent="0.25">
      <c r="G18" s="15">
        <v>14</v>
      </c>
      <c r="I18" s="23">
        <f ca="1">IF(A_i!I18&lt;&gt;1,"",IF(B_h!I18&lt;A_hB!I18,A_R!I18*(A_hR!I18-A_hB!I18),A_R!I18*(A_hR!I18-B_h!I18)))</f>
        <v>0</v>
      </c>
      <c r="J18" s="12">
        <f ca="1">IF(A_i!J18&lt;&gt;1,"",IF(B_h!J18&lt;A_hB!J18,A_R!J18*(A_hR!J18-A_hB!J18),A_R!J18*(A_hR!J18-B_h!J18)))</f>
        <v>0</v>
      </c>
      <c r="K18" s="12">
        <f ca="1">IF(A_i!K18&lt;&gt;1,"",IF(B_h!K18&lt;A_hB!K18,A_R!K18*(A_hR!K18-A_hB!K18),A_R!K18*(A_hR!K18-B_h!K18)))</f>
        <v>0</v>
      </c>
      <c r="L18" s="12">
        <f ca="1">IF(A_i!L18&lt;&gt;1,"",IF(B_h!L18&lt;A_hB!L18,A_R!L18*(A_hR!L18-A_hB!L18),A_R!L18*(A_hR!L18-B_h!L18)))</f>
        <v>0</v>
      </c>
      <c r="M18" s="12">
        <f ca="1">IF(A_i!M18&lt;&gt;1,"",IF(B_h!M18&lt;A_hB!M18,A_R!M18*(A_hR!M18-A_hB!M18),A_R!M18*(A_hR!M18-B_h!M18)))</f>
        <v>0</v>
      </c>
      <c r="N18" s="12">
        <f ca="1">IF(A_i!N18&lt;&gt;1,"",IF(B_h!N18&lt;A_hB!N18,A_R!N18*(A_hR!N18-A_hB!N18),A_R!N18*(A_hR!N18-B_h!N18)))</f>
        <v>0</v>
      </c>
      <c r="O18" s="12">
        <f ca="1">IF(A_i!O18&lt;&gt;1,"",IF(B_h!O18&lt;A_hB!O18,A_R!O18*(A_hR!O18-A_hB!O18),A_R!O18*(A_hR!O18-B_h!O18)))</f>
        <v>0</v>
      </c>
      <c r="P18" s="12">
        <f ca="1">IF(A_i!P18&lt;&gt;1,"",IF(B_h!P18&lt;A_hB!P18,A_R!P18*(A_hR!P18-A_hB!P18),A_R!P18*(A_hR!P18-B_h!P18)))</f>
        <v>0</v>
      </c>
      <c r="Q18" s="12">
        <f ca="1">IF(A_i!Q18&lt;&gt;1,"",IF(B_h!Q18&lt;A_hB!Q18,A_R!Q18*(A_hR!Q18-A_hB!Q18),A_R!Q18*(A_hR!Q18-B_h!Q18)))</f>
        <v>0</v>
      </c>
      <c r="R18" s="12">
        <f ca="1">IF(A_i!R18&lt;&gt;1,"",IF(B_h!R18&lt;A_hB!R18,A_R!R18*(A_hR!R18-A_hB!R18),A_R!R18*(A_hR!R18-B_h!R18)))</f>
        <v>0</v>
      </c>
      <c r="S18" s="12">
        <f ca="1">IF(A_i!S18&lt;&gt;1,"",IF(B_h!S18&lt;A_hB!S18,A_R!S18*(A_hR!S18-A_hB!S18),A_R!S18*(A_hR!S18-B_h!S18)))</f>
        <v>0</v>
      </c>
      <c r="T18" s="12">
        <f ca="1">IF(A_i!T18&lt;&gt;1,"",IF(B_h!T18&lt;A_hB!T18,A_R!T18*(A_hR!T18-A_hB!T18),A_R!T18*(A_hR!T18-B_h!T18)))</f>
        <v>0</v>
      </c>
      <c r="U18" s="12">
        <f ca="1">IF(A_i!U18&lt;&gt;1,"",IF(B_h!U18&lt;A_hB!U18,A_R!U18*(A_hR!U18-A_hB!U18),A_R!U18*(A_hR!U18-B_h!U18)))</f>
        <v>0</v>
      </c>
      <c r="V18" s="12">
        <f ca="1">IF(A_i!V18&lt;&gt;1,"",IF(B_h!V18&lt;A_hB!V18,A_R!V18*(A_hR!V18-A_hB!V18),A_R!V18*(A_hR!V18-B_h!V18)))</f>
        <v>100</v>
      </c>
      <c r="W18" s="12">
        <f ca="1">IF(A_i!W18&lt;&gt;1,"",IF(B_h!W18&lt;A_hB!W18,A_R!W18*(A_hR!W18-A_hB!W18),A_R!W18*(A_hR!W18-B_h!W18)))</f>
        <v>100</v>
      </c>
      <c r="X18" s="12">
        <f ca="1">IF(A_i!X18&lt;&gt;1,"",IF(B_h!X18&lt;A_hB!X18,A_R!X18*(A_hR!X18-A_hB!X18),A_R!X18*(A_hR!X18-B_h!X18)))</f>
        <v>0</v>
      </c>
      <c r="Y18" s="12">
        <f ca="1">IF(A_i!Y18&lt;&gt;1,"",IF(B_h!Y18&lt;A_hB!Y18,A_R!Y18*(A_hR!Y18-A_hB!Y18),A_R!Y18*(A_hR!Y18-B_h!Y18)))</f>
        <v>0</v>
      </c>
      <c r="Z18" s="12">
        <f ca="1">IF(A_i!Z18&lt;&gt;1,"",IF(B_h!Z18&lt;A_hB!Z18,A_R!Z18*(A_hR!Z18-A_hB!Z18),A_R!Z18*(A_hR!Z18-B_h!Z18)))</f>
        <v>0</v>
      </c>
      <c r="AA18" s="12">
        <f ca="1">IF(A_i!AA18&lt;&gt;1,"",IF(B_h!AA18&lt;A_hB!AA18,A_R!AA18*(A_hR!AA18-A_hB!AA18),A_R!AA18*(A_hR!AA18-B_h!AA18)))</f>
        <v>0</v>
      </c>
      <c r="AB18" s="12">
        <f ca="1">IF(A_i!AB18&lt;&gt;1,"",IF(B_h!AB18&lt;A_hB!AB18,A_R!AB18*(A_hR!AB18-A_hB!AB18),A_R!AB18*(A_hR!AB18-B_h!AB18)))</f>
        <v>0</v>
      </c>
      <c r="AC18" s="12">
        <f ca="1">IF(A_i!AC18&lt;&gt;1,"",IF(B_h!AC18&lt;A_hB!AC18,A_R!AC18*(A_hR!AC18-A_hB!AC18),A_R!AC18*(A_hR!AC18-B_h!AC18)))</f>
        <v>0</v>
      </c>
      <c r="AD18" s="12">
        <f ca="1">IF(A_i!AD18&lt;&gt;1,"",IF(B_h!AD18&lt;A_hB!AD18,A_R!AD18*(A_hR!AD18-A_hB!AD18),A_R!AD18*(A_hR!AD18-B_h!AD18)))</f>
        <v>0</v>
      </c>
      <c r="AE18" s="12">
        <f ca="1">IF(A_i!AE18&lt;&gt;1,"",IF(B_h!AE18&lt;A_hB!AE18,A_R!AE18*(A_hR!AE18-A_hB!AE18),A_R!AE18*(A_hR!AE18-B_h!AE18)))</f>
        <v>0</v>
      </c>
      <c r="AF18" s="12">
        <f ca="1">IF(A_i!AF18&lt;&gt;1,"",IF(B_h!AF18&lt;A_hB!AF18,A_R!AF18*(A_hR!AF18-A_hB!AF18),A_R!AF18*(A_hR!AF18-B_h!AF18)))</f>
        <v>0</v>
      </c>
      <c r="AG18" s="12">
        <f ca="1">IF(A_i!AG18&lt;&gt;1,"",IF(B_h!AG18&lt;A_hB!AG18,A_R!AG18*(A_hR!AG18-A_hB!AG18),A_R!AG18*(A_hR!AG18-B_h!AG18)))</f>
        <v>0</v>
      </c>
      <c r="AH18" s="12">
        <f ca="1">IF(A_i!AH18&lt;&gt;1,"",IF(B_h!AH18&lt;A_hB!AH18,A_R!AH18*(A_hR!AH18-A_hB!AH18),A_R!AH18*(A_hR!AH18-B_h!AH18)))</f>
        <v>0</v>
      </c>
      <c r="AI18" s="12">
        <f>IF(A_i!AI18&lt;&gt;1,"",IF(B_h!AI18&lt;A_hB!AI18,A_R!AI18*(A_hR!AI18-A_hB!AI18),A_R!AI18*(A_hR!AI18-B_h!AI18)))</f>
        <v>0</v>
      </c>
      <c r="AJ18" s="12" t="str">
        <f>IF(A_i!AJ18&lt;&gt;1,"",IF(B_h!AJ18&lt;A_hB!AJ18,A_R!AJ18*(A_hR!AJ18-A_hB!AJ18),A_R!AJ18*(A_hR!AJ18-B_h!AJ18)))</f>
        <v/>
      </c>
      <c r="AK18" s="12" t="str">
        <f>IF(A_i!AK18&lt;&gt;1,"",IF(B_h!AK18&lt;A_hB!AK18,A_R!AK18*(A_hR!AK18-A_hB!AK18),A_R!AK18*(A_hR!AK18-B_h!AK18)))</f>
        <v/>
      </c>
      <c r="AL18" s="12" t="str">
        <f>IF(A_i!AL18&lt;&gt;1,"",IF(B_h!AL18&lt;A_hB!AL18,A_R!AL18*(A_hR!AL18-A_hB!AL18),A_R!AL18*(A_hR!AL18-B_h!AL18)))</f>
        <v/>
      </c>
      <c r="AM18" s="12" t="str">
        <f>IF(A_i!AM18&lt;&gt;1,"",IF(B_h!AM18&lt;A_hB!AM18,A_R!AM18*(A_hR!AM18-A_hB!AM18),A_R!AM18*(A_hR!AM18-B_h!AM18)))</f>
        <v/>
      </c>
      <c r="AN18" s="12" t="str">
        <f>IF(A_i!AN18&lt;&gt;1,"",IF(B_h!AN18&lt;A_hB!AN18,A_R!AN18*(A_hR!AN18-A_hB!AN18),A_R!AN18*(A_hR!AN18-B_h!AN18)))</f>
        <v/>
      </c>
      <c r="AO18" s="24" t="str">
        <f>IF(A_i!AO18&lt;&gt;1,"",IF(B_h!AO18&lt;A_hB!AO18,A_R!AO18*(A_hR!AO18-A_hB!AO18),A_R!AO18*(A_hR!AO18-B_h!AO18)))</f>
        <v/>
      </c>
    </row>
    <row r="19" spans="7:41" ht="30" customHeight="1" x14ac:dyDescent="0.25">
      <c r="G19" s="15">
        <v>15</v>
      </c>
      <c r="I19" s="23" t="str">
        <f>IF(A_i!I19&lt;&gt;1,"",IF(B_h!I19&lt;A_hB!I19,A_R!I19*(A_hR!I19-A_hB!I19),A_R!I19*(A_hR!I19-B_h!I19)))</f>
        <v/>
      </c>
      <c r="J19" s="12">
        <f ca="1">IF(A_i!J19&lt;&gt;1,"",IF(B_h!J19&lt;A_hB!J19,A_R!J19*(A_hR!J19-A_hB!J19),A_R!J19*(A_hR!J19-B_h!J19)))</f>
        <v>0</v>
      </c>
      <c r="K19" s="12">
        <f ca="1">IF(A_i!K19&lt;&gt;1,"",IF(B_h!K19&lt;A_hB!K19,A_R!K19*(A_hR!K19-A_hB!K19),A_R!K19*(A_hR!K19-B_h!K19)))</f>
        <v>0</v>
      </c>
      <c r="L19" s="12">
        <f ca="1">IF(A_i!L19&lt;&gt;1,"",IF(B_h!L19&lt;A_hB!L19,A_R!L19*(A_hR!L19-A_hB!L19),A_R!L19*(A_hR!L19-B_h!L19)))</f>
        <v>0</v>
      </c>
      <c r="M19" s="12">
        <f ca="1">IF(A_i!M19&lt;&gt;1,"",IF(B_h!M19&lt;A_hB!M19,A_R!M19*(A_hR!M19-A_hB!M19),A_R!M19*(A_hR!M19-B_h!M19)))</f>
        <v>0</v>
      </c>
      <c r="N19" s="12">
        <f ca="1">IF(A_i!N19&lt;&gt;1,"",IF(B_h!N19&lt;A_hB!N19,A_R!N19*(A_hR!N19-A_hB!N19),A_R!N19*(A_hR!N19-B_h!N19)))</f>
        <v>0</v>
      </c>
      <c r="O19" s="12">
        <f ca="1">IF(A_i!O19&lt;&gt;1,"",IF(B_h!O19&lt;A_hB!O19,A_R!O19*(A_hR!O19-A_hB!O19),A_R!O19*(A_hR!O19-B_h!O19)))</f>
        <v>0</v>
      </c>
      <c r="P19" s="12">
        <f ca="1">IF(A_i!P19&lt;&gt;1,"",IF(B_h!P19&lt;A_hB!P19,A_R!P19*(A_hR!P19-A_hB!P19),A_R!P19*(A_hR!P19-B_h!P19)))</f>
        <v>0</v>
      </c>
      <c r="Q19" s="12">
        <f ca="1">IF(A_i!Q19&lt;&gt;1,"",IF(B_h!Q19&lt;A_hB!Q19,A_R!Q19*(A_hR!Q19-A_hB!Q19),A_R!Q19*(A_hR!Q19-B_h!Q19)))</f>
        <v>0</v>
      </c>
      <c r="R19" s="12">
        <f ca="1">IF(A_i!R19&lt;&gt;1,"",IF(B_h!R19&lt;A_hB!R19,A_R!R19*(A_hR!R19-A_hB!R19),A_R!R19*(A_hR!R19-B_h!R19)))</f>
        <v>0</v>
      </c>
      <c r="S19" s="12">
        <f ca="1">IF(A_i!S19&lt;&gt;1,"",IF(B_h!S19&lt;A_hB!S19,A_R!S19*(A_hR!S19-A_hB!S19),A_R!S19*(A_hR!S19-B_h!S19)))</f>
        <v>0</v>
      </c>
      <c r="T19" s="12">
        <f ca="1">IF(A_i!T19&lt;&gt;1,"",IF(B_h!T19&lt;A_hB!T19,A_R!T19*(A_hR!T19-A_hB!T19),A_R!T19*(A_hR!T19-B_h!T19)))</f>
        <v>0</v>
      </c>
      <c r="U19" s="12">
        <f ca="1">IF(A_i!U19&lt;&gt;1,"",IF(B_h!U19&lt;A_hB!U19,A_R!U19*(A_hR!U19-A_hB!U19),A_R!U19*(A_hR!U19-B_h!U19)))</f>
        <v>0</v>
      </c>
      <c r="V19" s="12">
        <f ca="1">IF(A_i!V19&lt;&gt;1,"",IF(B_h!V19&lt;A_hB!V19,A_R!V19*(A_hR!V19-A_hB!V19),A_R!V19*(A_hR!V19-B_h!V19)))</f>
        <v>100</v>
      </c>
      <c r="W19" s="12">
        <f ca="1">IF(A_i!W19&lt;&gt;1,"",IF(B_h!W19&lt;A_hB!W19,A_R!W19*(A_hR!W19-A_hB!W19),A_R!W19*(A_hR!W19-B_h!W19)))</f>
        <v>100</v>
      </c>
      <c r="X19" s="12">
        <f ca="1">IF(A_i!X19&lt;&gt;1,"",IF(B_h!X19&lt;A_hB!X19,A_R!X19*(A_hR!X19-A_hB!X19),A_R!X19*(A_hR!X19-B_h!X19)))</f>
        <v>0</v>
      </c>
      <c r="Y19" s="12">
        <f ca="1">IF(A_i!Y19&lt;&gt;1,"",IF(B_h!Y19&lt;A_hB!Y19,A_R!Y19*(A_hR!Y19-A_hB!Y19),A_R!Y19*(A_hR!Y19-B_h!Y19)))</f>
        <v>0</v>
      </c>
      <c r="Z19" s="12">
        <f ca="1">IF(A_i!Z19&lt;&gt;1,"",IF(B_h!Z19&lt;A_hB!Z19,A_R!Z19*(A_hR!Z19-A_hB!Z19),A_R!Z19*(A_hR!Z19-B_h!Z19)))</f>
        <v>0</v>
      </c>
      <c r="AA19" s="12">
        <f ca="1">IF(A_i!AA19&lt;&gt;1,"",IF(B_h!AA19&lt;A_hB!AA19,A_R!AA19*(A_hR!AA19-A_hB!AA19),A_R!AA19*(A_hR!AA19-B_h!AA19)))</f>
        <v>0</v>
      </c>
      <c r="AB19" s="12">
        <f ca="1">IF(A_i!AB19&lt;&gt;1,"",IF(B_h!AB19&lt;A_hB!AB19,A_R!AB19*(A_hR!AB19-A_hB!AB19),A_R!AB19*(A_hR!AB19-B_h!AB19)))</f>
        <v>0</v>
      </c>
      <c r="AC19" s="12">
        <f ca="1">IF(A_i!AC19&lt;&gt;1,"",IF(B_h!AC19&lt;A_hB!AC19,A_R!AC19*(A_hR!AC19-A_hB!AC19),A_R!AC19*(A_hR!AC19-B_h!AC19)))</f>
        <v>0</v>
      </c>
      <c r="AD19" s="12">
        <f ca="1">IF(A_i!AD19&lt;&gt;1,"",IF(B_h!AD19&lt;A_hB!AD19,A_R!AD19*(A_hR!AD19-A_hB!AD19),A_R!AD19*(A_hR!AD19-B_h!AD19)))</f>
        <v>0</v>
      </c>
      <c r="AE19" s="12">
        <f ca="1">IF(A_i!AE19&lt;&gt;1,"",IF(B_h!AE19&lt;A_hB!AE19,A_R!AE19*(A_hR!AE19-A_hB!AE19),A_R!AE19*(A_hR!AE19-B_h!AE19)))</f>
        <v>0</v>
      </c>
      <c r="AF19" s="12">
        <f ca="1">IF(A_i!AF19&lt;&gt;1,"",IF(B_h!AF19&lt;A_hB!AF19,A_R!AF19*(A_hR!AF19-A_hB!AF19),A_R!AF19*(A_hR!AF19-B_h!AF19)))</f>
        <v>0</v>
      </c>
      <c r="AG19" s="12">
        <f ca="1">IF(A_i!AG19&lt;&gt;1,"",IF(B_h!AG19&lt;A_hB!AG19,A_R!AG19*(A_hR!AG19-A_hB!AG19),A_R!AG19*(A_hR!AG19-B_h!AG19)))</f>
        <v>0</v>
      </c>
      <c r="AH19" s="12">
        <f ca="1">IF(A_i!AH19&lt;&gt;1,"",IF(B_h!AH19&lt;A_hB!AH19,A_R!AH19*(A_hR!AH19-A_hB!AH19),A_R!AH19*(A_hR!AH19-B_h!AH19)))</f>
        <v>0</v>
      </c>
      <c r="AI19" s="12">
        <f>IF(A_i!AI19&lt;&gt;1,"",IF(B_h!AI19&lt;A_hB!AI19,A_R!AI19*(A_hR!AI19-A_hB!AI19),A_R!AI19*(A_hR!AI19-B_h!AI19)))</f>
        <v>0</v>
      </c>
      <c r="AJ19" s="12" t="str">
        <f>IF(A_i!AJ19&lt;&gt;1,"",IF(B_h!AJ19&lt;A_hB!AJ19,A_R!AJ19*(A_hR!AJ19-A_hB!AJ19),A_R!AJ19*(A_hR!AJ19-B_h!AJ19)))</f>
        <v/>
      </c>
      <c r="AK19" s="12" t="str">
        <f>IF(A_i!AK19&lt;&gt;1,"",IF(B_h!AK19&lt;A_hB!AK19,A_R!AK19*(A_hR!AK19-A_hB!AK19),A_R!AK19*(A_hR!AK19-B_h!AK19)))</f>
        <v/>
      </c>
      <c r="AL19" s="12" t="str">
        <f>IF(A_i!AL19&lt;&gt;1,"",IF(B_h!AL19&lt;A_hB!AL19,A_R!AL19*(A_hR!AL19-A_hB!AL19),A_R!AL19*(A_hR!AL19-B_h!AL19)))</f>
        <v/>
      </c>
      <c r="AM19" s="12" t="str">
        <f>IF(A_i!AM19&lt;&gt;1,"",IF(B_h!AM19&lt;A_hB!AM19,A_R!AM19*(A_hR!AM19-A_hB!AM19),A_R!AM19*(A_hR!AM19-B_h!AM19)))</f>
        <v/>
      </c>
      <c r="AN19" s="12" t="str">
        <f>IF(A_i!AN19&lt;&gt;1,"",IF(B_h!AN19&lt;A_hB!AN19,A_R!AN19*(A_hR!AN19-A_hB!AN19),A_R!AN19*(A_hR!AN19-B_h!AN19)))</f>
        <v/>
      </c>
      <c r="AO19" s="24" t="str">
        <f>IF(A_i!AO19&lt;&gt;1,"",IF(B_h!AO19&lt;A_hB!AO19,A_R!AO19*(A_hR!AO19-A_hB!AO19),A_R!AO19*(A_hR!AO19-B_h!AO19)))</f>
        <v/>
      </c>
    </row>
    <row r="20" spans="7:41" ht="30" customHeight="1" x14ac:dyDescent="0.25">
      <c r="G20" s="15">
        <v>16</v>
      </c>
      <c r="I20" s="23" t="str">
        <f>IF(A_i!I20&lt;&gt;1,"",IF(B_h!I20&lt;A_hB!I20,A_R!I20*(A_hR!I20-A_hB!I20),A_R!I20*(A_hR!I20-B_h!I20)))</f>
        <v/>
      </c>
      <c r="J20" s="12">
        <f ca="1">IF(A_i!J20&lt;&gt;1,"",IF(B_h!J20&lt;A_hB!J20,A_R!J20*(A_hR!J20-A_hB!J20),A_R!J20*(A_hR!J20-B_h!J20)))</f>
        <v>0</v>
      </c>
      <c r="K20" s="12">
        <f ca="1">IF(A_i!K20&lt;&gt;1,"",IF(B_h!K20&lt;A_hB!K20,A_R!K20*(A_hR!K20-A_hB!K20),A_R!K20*(A_hR!K20-B_h!K20)))</f>
        <v>0</v>
      </c>
      <c r="L20" s="12">
        <f ca="1">IF(A_i!L20&lt;&gt;1,"",IF(B_h!L20&lt;A_hB!L20,A_R!L20*(A_hR!L20-A_hB!L20),A_R!L20*(A_hR!L20-B_h!L20)))</f>
        <v>0</v>
      </c>
      <c r="M20" s="12">
        <f ca="1">IF(A_i!M20&lt;&gt;1,"",IF(B_h!M20&lt;A_hB!M20,A_R!M20*(A_hR!M20-A_hB!M20),A_R!M20*(A_hR!M20-B_h!M20)))</f>
        <v>0</v>
      </c>
      <c r="N20" s="12">
        <f ca="1">IF(A_i!N20&lt;&gt;1,"",IF(B_h!N20&lt;A_hB!N20,A_R!N20*(A_hR!N20-A_hB!N20),A_R!N20*(A_hR!N20-B_h!N20)))</f>
        <v>0</v>
      </c>
      <c r="O20" s="12">
        <f ca="1">IF(A_i!O20&lt;&gt;1,"",IF(B_h!O20&lt;A_hB!O20,A_R!O20*(A_hR!O20-A_hB!O20),A_R!O20*(A_hR!O20-B_h!O20)))</f>
        <v>0</v>
      </c>
      <c r="P20" s="12">
        <f ca="1">IF(A_i!P20&lt;&gt;1,"",IF(B_h!P20&lt;A_hB!P20,A_R!P20*(A_hR!P20-A_hB!P20),A_R!P20*(A_hR!P20-B_h!P20)))</f>
        <v>0</v>
      </c>
      <c r="Q20" s="12">
        <f ca="1">IF(A_i!Q20&lt;&gt;1,"",IF(B_h!Q20&lt;A_hB!Q20,A_R!Q20*(A_hR!Q20-A_hB!Q20),A_R!Q20*(A_hR!Q20-B_h!Q20)))</f>
        <v>0</v>
      </c>
      <c r="R20" s="12">
        <f ca="1">IF(A_i!R20&lt;&gt;1,"",IF(B_h!R20&lt;A_hB!R20,A_R!R20*(A_hR!R20-A_hB!R20),A_R!R20*(A_hR!R20-B_h!R20)))</f>
        <v>0</v>
      </c>
      <c r="S20" s="12">
        <f ca="1">IF(A_i!S20&lt;&gt;1,"",IF(B_h!S20&lt;A_hB!S20,A_R!S20*(A_hR!S20-A_hB!S20),A_R!S20*(A_hR!S20-B_h!S20)))</f>
        <v>0</v>
      </c>
      <c r="T20" s="12">
        <f ca="1">IF(A_i!T20&lt;&gt;1,"",IF(B_h!T20&lt;A_hB!T20,A_R!T20*(A_hR!T20-A_hB!T20),A_R!T20*(A_hR!T20-B_h!T20)))</f>
        <v>0</v>
      </c>
      <c r="U20" s="12">
        <f ca="1">IF(A_i!U20&lt;&gt;1,"",IF(B_h!U20&lt;A_hB!U20,A_R!U20*(A_hR!U20-A_hB!U20),A_R!U20*(A_hR!U20-B_h!U20)))</f>
        <v>100</v>
      </c>
      <c r="V20" s="12">
        <f ca="1">IF(A_i!V20&lt;&gt;1,"",IF(B_h!V20&lt;A_hB!V20,A_R!V20*(A_hR!V20-A_hB!V20),A_R!V20*(A_hR!V20-B_h!V20)))</f>
        <v>100</v>
      </c>
      <c r="W20" s="12">
        <f ca="1">IF(A_i!W20&lt;&gt;1,"",IF(B_h!W20&lt;A_hB!W20,A_R!W20*(A_hR!W20-A_hB!W20),A_R!W20*(A_hR!W20-B_h!W20)))</f>
        <v>0</v>
      </c>
      <c r="X20" s="12">
        <f ca="1">IF(A_i!X20&lt;&gt;1,"",IF(B_h!X20&lt;A_hB!X20,A_R!X20*(A_hR!X20-A_hB!X20),A_R!X20*(A_hR!X20-B_h!X20)))</f>
        <v>0</v>
      </c>
      <c r="Y20" s="12">
        <f ca="1">IF(A_i!Y20&lt;&gt;1,"",IF(B_h!Y20&lt;A_hB!Y20,A_R!Y20*(A_hR!Y20-A_hB!Y20),A_R!Y20*(A_hR!Y20-B_h!Y20)))</f>
        <v>0</v>
      </c>
      <c r="Z20" s="12">
        <f ca="1">IF(A_i!Z20&lt;&gt;1,"",IF(B_h!Z20&lt;A_hB!Z20,A_R!Z20*(A_hR!Z20-A_hB!Z20),A_R!Z20*(A_hR!Z20-B_h!Z20)))</f>
        <v>0</v>
      </c>
      <c r="AA20" s="12">
        <f ca="1">IF(A_i!AA20&lt;&gt;1,"",IF(B_h!AA20&lt;A_hB!AA20,A_R!AA20*(A_hR!AA20-A_hB!AA20),A_R!AA20*(A_hR!AA20-B_h!AA20)))</f>
        <v>0</v>
      </c>
      <c r="AB20" s="12">
        <f ca="1">IF(A_i!AB20&lt;&gt;1,"",IF(B_h!AB20&lt;A_hB!AB20,A_R!AB20*(A_hR!AB20-A_hB!AB20),A_R!AB20*(A_hR!AB20-B_h!AB20)))</f>
        <v>0</v>
      </c>
      <c r="AC20" s="12">
        <f ca="1">IF(A_i!AC20&lt;&gt;1,"",IF(B_h!AC20&lt;A_hB!AC20,A_R!AC20*(A_hR!AC20-A_hB!AC20),A_R!AC20*(A_hR!AC20-B_h!AC20)))</f>
        <v>0</v>
      </c>
      <c r="AD20" s="12">
        <f ca="1">IF(A_i!AD20&lt;&gt;1,"",IF(B_h!AD20&lt;A_hB!AD20,A_R!AD20*(A_hR!AD20-A_hB!AD20),A_R!AD20*(A_hR!AD20-B_h!AD20)))</f>
        <v>0</v>
      </c>
      <c r="AE20" s="12">
        <f ca="1">IF(A_i!AE20&lt;&gt;1,"",IF(B_h!AE20&lt;A_hB!AE20,A_R!AE20*(A_hR!AE20-A_hB!AE20),A_R!AE20*(A_hR!AE20-B_h!AE20)))</f>
        <v>0</v>
      </c>
      <c r="AF20" s="12">
        <f ca="1">IF(A_i!AF20&lt;&gt;1,"",IF(B_h!AF20&lt;A_hB!AF20,A_R!AF20*(A_hR!AF20-A_hB!AF20),A_R!AF20*(A_hR!AF20-B_h!AF20)))</f>
        <v>0</v>
      </c>
      <c r="AG20" s="12">
        <f ca="1">IF(A_i!AG20&lt;&gt;1,"",IF(B_h!AG20&lt;A_hB!AG20,A_R!AG20*(A_hR!AG20-A_hB!AG20),A_R!AG20*(A_hR!AG20-B_h!AG20)))</f>
        <v>0</v>
      </c>
      <c r="AH20" s="12">
        <f>IF(A_i!AH20&lt;&gt;1,"",IF(B_h!AH20&lt;A_hB!AH20,A_R!AH20*(A_hR!AH20-A_hB!AH20),A_R!AH20*(A_hR!AH20-B_h!AH20)))</f>
        <v>0</v>
      </c>
      <c r="AI20" s="12" t="str">
        <f>IF(A_i!AI20&lt;&gt;1,"",IF(B_h!AI20&lt;A_hB!AI20,A_R!AI20*(A_hR!AI20-A_hB!AI20),A_R!AI20*(A_hR!AI20-B_h!AI20)))</f>
        <v/>
      </c>
      <c r="AJ20" s="12" t="str">
        <f>IF(A_i!AJ20&lt;&gt;1,"",IF(B_h!AJ20&lt;A_hB!AJ20,A_R!AJ20*(A_hR!AJ20-A_hB!AJ20),A_R!AJ20*(A_hR!AJ20-B_h!AJ20)))</f>
        <v/>
      </c>
      <c r="AK20" s="12" t="str">
        <f>IF(A_i!AK20&lt;&gt;1,"",IF(B_h!AK20&lt;A_hB!AK20,A_R!AK20*(A_hR!AK20-A_hB!AK20),A_R!AK20*(A_hR!AK20-B_h!AK20)))</f>
        <v/>
      </c>
      <c r="AL20" s="12" t="str">
        <f>IF(A_i!AL20&lt;&gt;1,"",IF(B_h!AL20&lt;A_hB!AL20,A_R!AL20*(A_hR!AL20-A_hB!AL20),A_R!AL20*(A_hR!AL20-B_h!AL20)))</f>
        <v/>
      </c>
      <c r="AM20" s="12" t="str">
        <f>IF(A_i!AM20&lt;&gt;1,"",IF(B_h!AM20&lt;A_hB!AM20,A_R!AM20*(A_hR!AM20-A_hB!AM20),A_R!AM20*(A_hR!AM20-B_h!AM20)))</f>
        <v/>
      </c>
      <c r="AN20" s="12" t="str">
        <f>IF(A_i!AN20&lt;&gt;1,"",IF(B_h!AN20&lt;A_hB!AN20,A_R!AN20*(A_hR!AN20-A_hB!AN20),A_R!AN20*(A_hR!AN20-B_h!AN20)))</f>
        <v/>
      </c>
      <c r="AO20" s="24" t="str">
        <f>IF(A_i!AO20&lt;&gt;1,"",IF(B_h!AO20&lt;A_hB!AO20,A_R!AO20*(A_hR!AO20-A_hB!AO20),A_R!AO20*(A_hR!AO20-B_h!AO20)))</f>
        <v/>
      </c>
    </row>
    <row r="21" spans="7:41" ht="30" customHeight="1" x14ac:dyDescent="0.25">
      <c r="G21" s="15">
        <v>17</v>
      </c>
      <c r="I21" s="23" t="str">
        <f>IF(A_i!I21&lt;&gt;1,"",IF(B_h!I21&lt;A_hB!I21,A_R!I21*(A_hR!I21-A_hB!I21),A_R!I21*(A_hR!I21-B_h!I21)))</f>
        <v/>
      </c>
      <c r="J21" s="12">
        <f ca="1">IF(A_i!J21&lt;&gt;1,"",IF(B_h!J21&lt;A_hB!J21,A_R!J21*(A_hR!J21-A_hB!J21),A_R!J21*(A_hR!J21-B_h!J21)))</f>
        <v>0</v>
      </c>
      <c r="K21" s="12">
        <f ca="1">IF(A_i!K21&lt;&gt;1,"",IF(B_h!K21&lt;A_hB!K21,A_R!K21*(A_hR!K21-A_hB!K21),A_R!K21*(A_hR!K21-B_h!K21)))</f>
        <v>0</v>
      </c>
      <c r="L21" s="12">
        <f ca="1">IF(A_i!L21&lt;&gt;1,"",IF(B_h!L21&lt;A_hB!L21,A_R!L21*(A_hR!L21-A_hB!L21),A_R!L21*(A_hR!L21-B_h!L21)))</f>
        <v>0</v>
      </c>
      <c r="M21" s="12">
        <f ca="1">IF(A_i!M21&lt;&gt;1,"",IF(B_h!M21&lt;A_hB!M21,A_R!M21*(A_hR!M21-A_hB!M21),A_R!M21*(A_hR!M21-B_h!M21)))</f>
        <v>0</v>
      </c>
      <c r="N21" s="12">
        <f ca="1">IF(A_i!N21&lt;&gt;1,"",IF(B_h!N21&lt;A_hB!N21,A_R!N21*(A_hR!N21-A_hB!N21),A_R!N21*(A_hR!N21-B_h!N21)))</f>
        <v>0</v>
      </c>
      <c r="O21" s="12">
        <f ca="1">IF(A_i!O21&lt;&gt;1,"",IF(B_h!O21&lt;A_hB!O21,A_R!O21*(A_hR!O21-A_hB!O21),A_R!O21*(A_hR!O21-B_h!O21)))</f>
        <v>0</v>
      </c>
      <c r="P21" s="12">
        <f ca="1">IF(A_i!P21&lt;&gt;1,"",IF(B_h!P21&lt;A_hB!P21,A_R!P21*(A_hR!P21-A_hB!P21),A_R!P21*(A_hR!P21-B_h!P21)))</f>
        <v>0</v>
      </c>
      <c r="Q21" s="12">
        <f ca="1">IF(A_i!Q21&lt;&gt;1,"",IF(B_h!Q21&lt;A_hB!Q21,A_R!Q21*(A_hR!Q21-A_hB!Q21),A_R!Q21*(A_hR!Q21-B_h!Q21)))</f>
        <v>0</v>
      </c>
      <c r="R21" s="12">
        <f ca="1">IF(A_i!R21&lt;&gt;1,"",IF(B_h!R21&lt;A_hB!R21,A_R!R21*(A_hR!R21-A_hB!R21),A_R!R21*(A_hR!R21-B_h!R21)))</f>
        <v>100</v>
      </c>
      <c r="S21" s="12">
        <f ca="1">IF(A_i!S21&lt;&gt;1,"",IF(B_h!S21&lt;A_hB!S21,A_R!S21*(A_hR!S21-A_hB!S21),A_R!S21*(A_hR!S21-B_h!S21)))</f>
        <v>100</v>
      </c>
      <c r="T21" s="12">
        <f ca="1">IF(A_i!T21&lt;&gt;1,"",IF(B_h!T21&lt;A_hB!T21,A_R!T21*(A_hR!T21-A_hB!T21),A_R!T21*(A_hR!T21-B_h!T21)))</f>
        <v>100</v>
      </c>
      <c r="U21" s="12">
        <f ca="1">IF(A_i!U21&lt;&gt;1,"",IF(B_h!U21&lt;A_hB!U21,A_R!U21*(A_hR!U21-A_hB!U21),A_R!U21*(A_hR!U21-B_h!U21)))</f>
        <v>100</v>
      </c>
      <c r="V21" s="12">
        <f ca="1">IF(A_i!V21&lt;&gt;1,"",IF(B_h!V21&lt;A_hB!V21,A_R!V21*(A_hR!V21-A_hB!V21),A_R!V21*(A_hR!V21-B_h!V21)))</f>
        <v>0</v>
      </c>
      <c r="W21" s="12">
        <f ca="1">IF(A_i!W21&lt;&gt;1,"",IF(B_h!W21&lt;A_hB!W21,A_R!W21*(A_hR!W21-A_hB!W21),A_R!W21*(A_hR!W21-B_h!W21)))</f>
        <v>0</v>
      </c>
      <c r="X21" s="12">
        <f ca="1">IF(A_i!X21&lt;&gt;1,"",IF(B_h!X21&lt;A_hB!X21,A_R!X21*(A_hR!X21-A_hB!X21),A_R!X21*(A_hR!X21-B_h!X21)))</f>
        <v>0</v>
      </c>
      <c r="Y21" s="12">
        <f ca="1">IF(A_i!Y21&lt;&gt;1,"",IF(B_h!Y21&lt;A_hB!Y21,A_R!Y21*(A_hR!Y21-A_hB!Y21),A_R!Y21*(A_hR!Y21-B_h!Y21)))</f>
        <v>0</v>
      </c>
      <c r="Z21" s="12">
        <f ca="1">IF(A_i!Z21&lt;&gt;1,"",IF(B_h!Z21&lt;A_hB!Z21,A_R!Z21*(A_hR!Z21-A_hB!Z21),A_R!Z21*(A_hR!Z21-B_h!Z21)))</f>
        <v>0</v>
      </c>
      <c r="AA21" s="12">
        <f ca="1">IF(A_i!AA21&lt;&gt;1,"",IF(B_h!AA21&lt;A_hB!AA21,A_R!AA21*(A_hR!AA21-A_hB!AA21),A_R!AA21*(A_hR!AA21-B_h!AA21)))</f>
        <v>0</v>
      </c>
      <c r="AB21" s="12">
        <f ca="1">IF(A_i!AB21&lt;&gt;1,"",IF(B_h!AB21&lt;A_hB!AB21,A_R!AB21*(A_hR!AB21-A_hB!AB21),A_R!AB21*(A_hR!AB21-B_h!AB21)))</f>
        <v>0</v>
      </c>
      <c r="AC21" s="12">
        <f ca="1">IF(A_i!AC21&lt;&gt;1,"",IF(B_h!AC21&lt;A_hB!AC21,A_R!AC21*(A_hR!AC21-A_hB!AC21),A_R!AC21*(A_hR!AC21-B_h!AC21)))</f>
        <v>0</v>
      </c>
      <c r="AD21" s="12">
        <f ca="1">IF(A_i!AD21&lt;&gt;1,"",IF(B_h!AD21&lt;A_hB!AD21,A_R!AD21*(A_hR!AD21-A_hB!AD21),A_R!AD21*(A_hR!AD21-B_h!AD21)))</f>
        <v>0</v>
      </c>
      <c r="AE21" s="12">
        <f ca="1">IF(A_i!AE21&lt;&gt;1,"",IF(B_h!AE21&lt;A_hB!AE21,A_R!AE21*(A_hR!AE21-A_hB!AE21),A_R!AE21*(A_hR!AE21-B_h!AE21)))</f>
        <v>0</v>
      </c>
      <c r="AF21" s="12">
        <f ca="1">IF(A_i!AF21&lt;&gt;1,"",IF(B_h!AF21&lt;A_hB!AF21,A_R!AF21*(A_hR!AF21-A_hB!AF21),A_R!AF21*(A_hR!AF21-B_h!AF21)))</f>
        <v>0</v>
      </c>
      <c r="AG21" s="12">
        <f>IF(A_i!AG21&lt;&gt;1,"",IF(B_h!AG21&lt;A_hB!AG21,A_R!AG21*(A_hR!AG21-A_hB!AG21),A_R!AG21*(A_hR!AG21-B_h!AG21)))</f>
        <v>0</v>
      </c>
      <c r="AH21" s="12" t="str">
        <f>IF(A_i!AH21&lt;&gt;1,"",IF(B_h!AH21&lt;A_hB!AH21,A_R!AH21*(A_hR!AH21-A_hB!AH21),A_R!AH21*(A_hR!AH21-B_h!AH21)))</f>
        <v/>
      </c>
      <c r="AI21" s="12" t="str">
        <f>IF(A_i!AI21&lt;&gt;1,"",IF(B_h!AI21&lt;A_hB!AI21,A_R!AI21*(A_hR!AI21-A_hB!AI21),A_R!AI21*(A_hR!AI21-B_h!AI21)))</f>
        <v/>
      </c>
      <c r="AJ21" s="12" t="str">
        <f>IF(A_i!AJ21&lt;&gt;1,"",IF(B_h!AJ21&lt;A_hB!AJ21,A_R!AJ21*(A_hR!AJ21-A_hB!AJ21),A_R!AJ21*(A_hR!AJ21-B_h!AJ21)))</f>
        <v/>
      </c>
      <c r="AK21" s="12" t="str">
        <f>IF(A_i!AK21&lt;&gt;1,"",IF(B_h!AK21&lt;A_hB!AK21,A_R!AK21*(A_hR!AK21-A_hB!AK21),A_R!AK21*(A_hR!AK21-B_h!AK21)))</f>
        <v/>
      </c>
      <c r="AL21" s="12" t="str">
        <f>IF(A_i!AL21&lt;&gt;1,"",IF(B_h!AL21&lt;A_hB!AL21,A_R!AL21*(A_hR!AL21-A_hB!AL21),A_R!AL21*(A_hR!AL21-B_h!AL21)))</f>
        <v/>
      </c>
      <c r="AM21" s="12" t="str">
        <f>IF(A_i!AM21&lt;&gt;1,"",IF(B_h!AM21&lt;A_hB!AM21,A_R!AM21*(A_hR!AM21-A_hB!AM21),A_R!AM21*(A_hR!AM21-B_h!AM21)))</f>
        <v/>
      </c>
      <c r="AN21" s="12" t="str">
        <f>IF(A_i!AN21&lt;&gt;1,"",IF(B_h!AN21&lt;A_hB!AN21,A_R!AN21*(A_hR!AN21-A_hB!AN21),A_R!AN21*(A_hR!AN21-B_h!AN21)))</f>
        <v/>
      </c>
      <c r="AO21" s="24" t="str">
        <f>IF(A_i!AO21&lt;&gt;1,"",IF(B_h!AO21&lt;A_hB!AO21,A_R!AO21*(A_hR!AO21-A_hB!AO21),A_R!AO21*(A_hR!AO21-B_h!AO21)))</f>
        <v/>
      </c>
    </row>
    <row r="22" spans="7:41" ht="30" customHeight="1" x14ac:dyDescent="0.25">
      <c r="G22" s="15">
        <v>18</v>
      </c>
      <c r="I22" s="23" t="str">
        <f>IF(A_i!I22&lt;&gt;1,"",IF(B_h!I22&lt;A_hB!I22,A_R!I22*(A_hR!I22-A_hB!I22),A_R!I22*(A_hR!I22-B_h!I22)))</f>
        <v/>
      </c>
      <c r="J22" s="12" t="str">
        <f>IF(A_i!J22&lt;&gt;1,"",IF(B_h!J22&lt;A_hB!J22,A_R!J22*(A_hR!J22-A_hB!J22),A_R!J22*(A_hR!J22-B_h!J22)))</f>
        <v/>
      </c>
      <c r="K22" s="12">
        <f ca="1">IF(A_i!K22&lt;&gt;1,"",IF(B_h!K22&lt;A_hB!K22,A_R!K22*(A_hR!K22-A_hB!K22),A_R!K22*(A_hR!K22-B_h!K22)))</f>
        <v>0</v>
      </c>
      <c r="L22" s="12">
        <f ca="1">IF(A_i!L22&lt;&gt;1,"",IF(B_h!L22&lt;A_hB!L22,A_R!L22*(A_hR!L22-A_hB!L22),A_R!L22*(A_hR!L22-B_h!L22)))</f>
        <v>0</v>
      </c>
      <c r="M22" s="12">
        <f ca="1">IF(A_i!M22&lt;&gt;1,"",IF(B_h!M22&lt;A_hB!M22,A_R!M22*(A_hR!M22-A_hB!M22),A_R!M22*(A_hR!M22-B_h!M22)))</f>
        <v>0</v>
      </c>
      <c r="N22" s="12">
        <f ca="1">IF(A_i!N22&lt;&gt;1,"",IF(B_h!N22&lt;A_hB!N22,A_R!N22*(A_hR!N22-A_hB!N22),A_R!N22*(A_hR!N22-B_h!N22)))</f>
        <v>0</v>
      </c>
      <c r="O22" s="12">
        <f ca="1">IF(A_i!O22&lt;&gt;1,"",IF(B_h!O22&lt;A_hB!O22,A_R!O22*(A_hR!O22-A_hB!O22),A_R!O22*(A_hR!O22-B_h!O22)))</f>
        <v>0</v>
      </c>
      <c r="P22" s="12">
        <f ca="1">IF(A_i!P22&lt;&gt;1,"",IF(B_h!P22&lt;A_hB!P22,A_R!P22*(A_hR!P22-A_hB!P22),A_R!P22*(A_hR!P22-B_h!P22)))</f>
        <v>100</v>
      </c>
      <c r="Q22" s="12">
        <f ca="1">IF(A_i!Q22&lt;&gt;1,"",IF(B_h!Q22&lt;A_hB!Q22,A_R!Q22*(A_hR!Q22-A_hB!Q22),A_R!Q22*(A_hR!Q22-B_h!Q22)))</f>
        <v>100</v>
      </c>
      <c r="R22" s="12">
        <f ca="1">IF(A_i!R22&lt;&gt;1,"",IF(B_h!R22&lt;A_hB!R22,A_R!R22*(A_hR!R22-A_hB!R22),A_R!R22*(A_hR!R22-B_h!R22)))</f>
        <v>100</v>
      </c>
      <c r="S22" s="12">
        <f ca="1">IF(A_i!S22&lt;&gt;1,"",IF(B_h!S22&lt;A_hB!S22,A_R!S22*(A_hR!S22-A_hB!S22),A_R!S22*(A_hR!S22-B_h!S22)))</f>
        <v>0</v>
      </c>
      <c r="T22" s="12">
        <f ca="1">IF(A_i!T22&lt;&gt;1,"",IF(B_h!T22&lt;A_hB!T22,A_R!T22*(A_hR!T22-A_hB!T22),A_R!T22*(A_hR!T22-B_h!T22)))</f>
        <v>0</v>
      </c>
      <c r="U22" s="12">
        <f ca="1">IF(A_i!U22&lt;&gt;1,"",IF(B_h!U22&lt;A_hB!U22,A_R!U22*(A_hR!U22-A_hB!U22),A_R!U22*(A_hR!U22-B_h!U22)))</f>
        <v>0</v>
      </c>
      <c r="V22" s="12">
        <f ca="1">IF(A_i!V22&lt;&gt;1,"",IF(B_h!V22&lt;A_hB!V22,A_R!V22*(A_hR!V22-A_hB!V22),A_R!V22*(A_hR!V22-B_h!V22)))</f>
        <v>0</v>
      </c>
      <c r="W22" s="12">
        <f ca="1">IF(A_i!W22&lt;&gt;1,"",IF(B_h!W22&lt;A_hB!W22,A_R!W22*(A_hR!W22-A_hB!W22),A_R!W22*(A_hR!W22-B_h!W22)))</f>
        <v>0</v>
      </c>
      <c r="X22" s="12">
        <f ca="1">IF(A_i!X22&lt;&gt;1,"",IF(B_h!X22&lt;A_hB!X22,A_R!X22*(A_hR!X22-A_hB!X22),A_R!X22*(A_hR!X22-B_h!X22)))</f>
        <v>0</v>
      </c>
      <c r="Y22" s="12">
        <f ca="1">IF(A_i!Y22&lt;&gt;1,"",IF(B_h!Y22&lt;A_hB!Y22,A_R!Y22*(A_hR!Y22-A_hB!Y22),A_R!Y22*(A_hR!Y22-B_h!Y22)))</f>
        <v>0</v>
      </c>
      <c r="Z22" s="12">
        <f ca="1">IF(A_i!Z22&lt;&gt;1,"",IF(B_h!Z22&lt;A_hB!Z22,A_R!Z22*(A_hR!Z22-A_hB!Z22),A_R!Z22*(A_hR!Z22-B_h!Z22)))</f>
        <v>0</v>
      </c>
      <c r="AA22" s="12">
        <f ca="1">IF(A_i!AA22&lt;&gt;1,"",IF(B_h!AA22&lt;A_hB!AA22,A_R!AA22*(A_hR!AA22-A_hB!AA22),A_R!AA22*(A_hR!AA22-B_h!AA22)))</f>
        <v>0</v>
      </c>
      <c r="AB22" s="12">
        <f ca="1">IF(A_i!AB22&lt;&gt;1,"",IF(B_h!AB22&lt;A_hB!AB22,A_R!AB22*(A_hR!AB22-A_hB!AB22),A_R!AB22*(A_hR!AB22-B_h!AB22)))</f>
        <v>0</v>
      </c>
      <c r="AC22" s="12">
        <f ca="1">IF(A_i!AC22&lt;&gt;1,"",IF(B_h!AC22&lt;A_hB!AC22,A_R!AC22*(A_hR!AC22-A_hB!AC22),A_R!AC22*(A_hR!AC22-B_h!AC22)))</f>
        <v>0</v>
      </c>
      <c r="AD22" s="12">
        <f ca="1">IF(A_i!AD22&lt;&gt;1,"",IF(B_h!AD22&lt;A_hB!AD22,A_R!AD22*(A_hR!AD22-A_hB!AD22),A_R!AD22*(A_hR!AD22-B_h!AD22)))</f>
        <v>0</v>
      </c>
      <c r="AE22" s="12">
        <f ca="1">IF(A_i!AE22&lt;&gt;1,"",IF(B_h!AE22&lt;A_hB!AE22,A_R!AE22*(A_hR!AE22-A_hB!AE22),A_R!AE22*(A_hR!AE22-B_h!AE22)))</f>
        <v>0</v>
      </c>
      <c r="AF22" s="12" t="str">
        <f>IF(A_i!AF22&lt;&gt;1,"",IF(B_h!AF22&lt;A_hB!AF22,A_R!AF22*(A_hR!AF22-A_hB!AF22),A_R!AF22*(A_hR!AF22-B_h!AF22)))</f>
        <v/>
      </c>
      <c r="AG22" s="12" t="str">
        <f>IF(A_i!AG22&lt;&gt;1,"",IF(B_h!AG22&lt;A_hB!AG22,A_R!AG22*(A_hR!AG22-A_hB!AG22),A_R!AG22*(A_hR!AG22-B_h!AG22)))</f>
        <v/>
      </c>
      <c r="AH22" s="12" t="str">
        <f>IF(A_i!AH22&lt;&gt;1,"",IF(B_h!AH22&lt;A_hB!AH22,A_R!AH22*(A_hR!AH22-A_hB!AH22),A_R!AH22*(A_hR!AH22-B_h!AH22)))</f>
        <v/>
      </c>
      <c r="AI22" s="12" t="str">
        <f>IF(A_i!AI22&lt;&gt;1,"",IF(B_h!AI22&lt;A_hB!AI22,A_R!AI22*(A_hR!AI22-A_hB!AI22),A_R!AI22*(A_hR!AI22-B_h!AI22)))</f>
        <v/>
      </c>
      <c r="AJ22" s="12" t="str">
        <f>IF(A_i!AJ22&lt;&gt;1,"",IF(B_h!AJ22&lt;A_hB!AJ22,A_R!AJ22*(A_hR!AJ22-A_hB!AJ22),A_R!AJ22*(A_hR!AJ22-B_h!AJ22)))</f>
        <v/>
      </c>
      <c r="AK22" s="12" t="str">
        <f>IF(A_i!AK22&lt;&gt;1,"",IF(B_h!AK22&lt;A_hB!AK22,A_R!AK22*(A_hR!AK22-A_hB!AK22),A_R!AK22*(A_hR!AK22-B_h!AK22)))</f>
        <v/>
      </c>
      <c r="AL22" s="12" t="str">
        <f>IF(A_i!AL22&lt;&gt;1,"",IF(B_h!AL22&lt;A_hB!AL22,A_R!AL22*(A_hR!AL22-A_hB!AL22),A_R!AL22*(A_hR!AL22-B_h!AL22)))</f>
        <v/>
      </c>
      <c r="AM22" s="12" t="str">
        <f>IF(A_i!AM22&lt;&gt;1,"",IF(B_h!AM22&lt;A_hB!AM22,A_R!AM22*(A_hR!AM22-A_hB!AM22),A_R!AM22*(A_hR!AM22-B_h!AM22)))</f>
        <v/>
      </c>
      <c r="AN22" s="12" t="str">
        <f>IF(A_i!AN22&lt;&gt;1,"",IF(B_h!AN22&lt;A_hB!AN22,A_R!AN22*(A_hR!AN22-A_hB!AN22),A_R!AN22*(A_hR!AN22-B_h!AN22)))</f>
        <v/>
      </c>
      <c r="AO22" s="24" t="str">
        <f>IF(A_i!AO22&lt;&gt;1,"",IF(B_h!AO22&lt;A_hB!AO22,A_R!AO22*(A_hR!AO22-A_hB!AO22),A_R!AO22*(A_hR!AO22-B_h!AO22)))</f>
        <v/>
      </c>
    </row>
    <row r="23" spans="7:41" ht="30" customHeight="1" thickBot="1" x14ac:dyDescent="0.3">
      <c r="G23" s="15">
        <v>19</v>
      </c>
      <c r="I23" s="25" t="str">
        <f>IF(A_i!I23&lt;&gt;1,"",IF(B_h!I23&lt;A_hB!I23,A_R!I23*(A_hR!I23-A_hB!I23),A_R!I23*(A_hR!I23-B_h!I23)))</f>
        <v/>
      </c>
      <c r="J23" s="26" t="str">
        <f>IF(A_i!J23&lt;&gt;1,"",IF(B_h!J23&lt;A_hB!J23,A_R!J23*(A_hR!J23-A_hB!J23),A_R!J23*(A_hR!J23-B_h!J23)))</f>
        <v/>
      </c>
      <c r="K23" s="26" t="str">
        <f>IF(A_i!K23&lt;&gt;1,"",IF(B_h!K23&lt;A_hB!K23,A_R!K23*(A_hR!K23-A_hB!K23),A_R!K23*(A_hR!K23-B_h!K23)))</f>
        <v/>
      </c>
      <c r="L23" s="26" t="str">
        <f>IF(A_i!L23&lt;&gt;1,"",IF(B_h!L23&lt;A_hB!L23,A_R!L23*(A_hR!L23-A_hB!L23),A_R!L23*(A_hR!L23-B_h!L23)))</f>
        <v/>
      </c>
      <c r="M23" s="26">
        <f ca="1">IF(A_i!M23&lt;&gt;1,"",IF(B_h!M23&lt;A_hB!M23,A_R!M23*(A_hR!M23-A_hB!M23),A_R!M23*(A_hR!M23-B_h!M23)))</f>
        <v>0</v>
      </c>
      <c r="N23" s="26">
        <f ca="1">IF(A_i!N23&lt;&gt;1,"",IF(B_h!N23&lt;A_hB!N23,A_R!N23*(A_hR!N23-A_hB!N23),A_R!N23*(A_hR!N23-B_h!N23)))</f>
        <v>100</v>
      </c>
      <c r="O23" s="26">
        <f ca="1">IF(A_i!O23&lt;&gt;1,"",IF(B_h!O23&lt;A_hB!O23,A_R!O23*(A_hR!O23-A_hB!O23),A_R!O23*(A_hR!O23-B_h!O23)))</f>
        <v>100</v>
      </c>
      <c r="P23" s="26">
        <f ca="1">IF(A_i!P23&lt;&gt;1,"",IF(B_h!P23&lt;A_hB!P23,A_R!P23*(A_hR!P23-A_hB!P23),A_R!P23*(A_hR!P23-B_h!P23)))</f>
        <v>100</v>
      </c>
      <c r="Q23" s="26">
        <f ca="1">IF(A_i!Q23&lt;&gt;1,"",IF(B_h!Q23&lt;A_hB!Q23,A_R!Q23*(A_hR!Q23-A_hB!Q23),A_R!Q23*(A_hR!Q23-B_h!Q23)))</f>
        <v>0</v>
      </c>
      <c r="R23" s="26">
        <f ca="1">IF(A_i!R23&lt;&gt;1,"",IF(B_h!R23&lt;A_hB!R23,A_R!R23*(A_hR!R23-A_hB!R23),A_R!R23*(A_hR!R23-B_h!R23)))</f>
        <v>0</v>
      </c>
      <c r="S23" s="26">
        <f ca="1">IF(A_i!S23&lt;&gt;1,"",IF(B_h!S23&lt;A_hB!S23,A_R!S23*(A_hR!S23-A_hB!S23),A_R!S23*(A_hR!S23-B_h!S23)))</f>
        <v>0</v>
      </c>
      <c r="T23" s="26">
        <f ca="1">IF(A_i!T23&lt;&gt;1,"",IF(B_h!T23&lt;A_hB!T23,A_R!T23*(A_hR!T23-A_hB!T23),A_R!T23*(A_hR!T23-B_h!T23)))</f>
        <v>0</v>
      </c>
      <c r="U23" s="26" t="str">
        <f>IF(A_i!U23&lt;&gt;1,"",IF(B_h!U23&lt;A_hB!U23,A_R!U23*(A_hR!U23-A_hB!U23),A_R!U23*(A_hR!U23-B_h!U23)))</f>
        <v/>
      </c>
      <c r="V23" s="26" t="str">
        <f>IF(A_i!V23&lt;&gt;1,"",IF(B_h!V23&lt;A_hB!V23,A_R!V23*(A_hR!V23-A_hB!V23),A_R!V23*(A_hR!V23-B_h!V23)))</f>
        <v/>
      </c>
      <c r="W23" s="26" t="str">
        <f>IF(A_i!W23&lt;&gt;1,"",IF(B_h!W23&lt;A_hB!W23,A_R!W23*(A_hR!W23-A_hB!W23),A_R!W23*(A_hR!W23-B_h!W23)))</f>
        <v/>
      </c>
      <c r="X23" s="26" t="str">
        <f>IF(A_i!X23&lt;&gt;1,"",IF(B_h!X23&lt;A_hB!X23,A_R!X23*(A_hR!X23-A_hB!X23),A_R!X23*(A_hR!X23-B_h!X23)))</f>
        <v/>
      </c>
      <c r="Y23" s="26" t="str">
        <f>IF(A_i!Y23&lt;&gt;1,"",IF(B_h!Y23&lt;A_hB!Y23,A_R!Y23*(A_hR!Y23-A_hB!Y23),A_R!Y23*(A_hR!Y23-B_h!Y23)))</f>
        <v/>
      </c>
      <c r="Z23" s="26" t="str">
        <f>IF(A_i!Z23&lt;&gt;1,"",IF(B_h!Z23&lt;A_hB!Z23,A_R!Z23*(A_hR!Z23-A_hB!Z23),A_R!Z23*(A_hR!Z23-B_h!Z23)))</f>
        <v/>
      </c>
      <c r="AA23" s="26" t="str">
        <f>IF(A_i!AA23&lt;&gt;1,"",IF(B_h!AA23&lt;A_hB!AA23,A_R!AA23*(A_hR!AA23-A_hB!AA23),A_R!AA23*(A_hR!AA23-B_h!AA23)))</f>
        <v/>
      </c>
      <c r="AB23" s="26" t="str">
        <f>IF(A_i!AB23&lt;&gt;1,"",IF(B_h!AB23&lt;A_hB!AB23,A_R!AB23*(A_hR!AB23-A_hB!AB23),A_R!AB23*(A_hR!AB23-B_h!AB23)))</f>
        <v/>
      </c>
      <c r="AC23" s="26" t="str">
        <f>IF(A_i!AC23&lt;&gt;1,"",IF(B_h!AC23&lt;A_hB!AC23,A_R!AC23*(A_hR!AC23-A_hB!AC23),A_R!AC23*(A_hR!AC23-B_h!AC23)))</f>
        <v/>
      </c>
      <c r="AD23" s="26" t="str">
        <f>IF(A_i!AD23&lt;&gt;1,"",IF(B_h!AD23&lt;A_hB!AD23,A_R!AD23*(A_hR!AD23-A_hB!AD23),A_R!AD23*(A_hR!AD23-B_h!AD23)))</f>
        <v/>
      </c>
      <c r="AE23" s="26" t="str">
        <f>IF(A_i!AE23&lt;&gt;1,"",IF(B_h!AE23&lt;A_hB!AE23,A_R!AE23*(A_hR!AE23-A_hB!AE23),A_R!AE23*(A_hR!AE23-B_h!AE23)))</f>
        <v/>
      </c>
      <c r="AF23" s="26" t="str">
        <f>IF(A_i!AF23&lt;&gt;1,"",IF(B_h!AF23&lt;A_hB!AF23,A_R!AF23*(A_hR!AF23-A_hB!AF23),A_R!AF23*(A_hR!AF23-B_h!AF23)))</f>
        <v/>
      </c>
      <c r="AG23" s="26" t="str">
        <f>IF(A_i!AG23&lt;&gt;1,"",IF(B_h!AG23&lt;A_hB!AG23,A_R!AG23*(A_hR!AG23-A_hB!AG23),A_R!AG23*(A_hR!AG23-B_h!AG23)))</f>
        <v/>
      </c>
      <c r="AH23" s="26" t="str">
        <f>IF(A_i!AH23&lt;&gt;1,"",IF(B_h!AH23&lt;A_hB!AH23,A_R!AH23*(A_hR!AH23-A_hB!AH23),A_R!AH23*(A_hR!AH23-B_h!AH23)))</f>
        <v/>
      </c>
      <c r="AI23" s="26" t="str">
        <f>IF(A_i!AI23&lt;&gt;1,"",IF(B_h!AI23&lt;A_hB!AI23,A_R!AI23*(A_hR!AI23-A_hB!AI23),A_R!AI23*(A_hR!AI23-B_h!AI23)))</f>
        <v/>
      </c>
      <c r="AJ23" s="26" t="str">
        <f>IF(A_i!AJ23&lt;&gt;1,"",IF(B_h!AJ23&lt;A_hB!AJ23,A_R!AJ23*(A_hR!AJ23-A_hB!AJ23),A_R!AJ23*(A_hR!AJ23-B_h!AJ23)))</f>
        <v/>
      </c>
      <c r="AK23" s="26" t="str">
        <f>IF(A_i!AK23&lt;&gt;1,"",IF(B_h!AK23&lt;A_hB!AK23,A_R!AK23*(A_hR!AK23-A_hB!AK23),A_R!AK23*(A_hR!AK23-B_h!AK23)))</f>
        <v/>
      </c>
      <c r="AL23" s="26" t="str">
        <f>IF(A_i!AL23&lt;&gt;1,"",IF(B_h!AL23&lt;A_hB!AL23,A_R!AL23*(A_hR!AL23-A_hB!AL23),A_R!AL23*(A_hR!AL23-B_h!AL23)))</f>
        <v/>
      </c>
      <c r="AM23" s="26" t="str">
        <f>IF(A_i!AM23&lt;&gt;1,"",IF(B_h!AM23&lt;A_hB!AM23,A_R!AM23*(A_hR!AM23-A_hB!AM23),A_R!AM23*(A_hR!AM23-B_h!AM23)))</f>
        <v/>
      </c>
      <c r="AN23" s="26" t="str">
        <f>IF(A_i!AN23&lt;&gt;1,"",IF(B_h!AN23&lt;A_hB!AN23,A_R!AN23*(A_hR!AN23-A_hB!AN23),A_R!AN23*(A_hR!AN23-B_h!AN23)))</f>
        <v/>
      </c>
      <c r="AO23" s="27" t="str">
        <f>IF(A_i!AO23&lt;&gt;1,"",IF(B_h!AO23&lt;A_hB!AO23,A_R!AO23*(A_hR!AO23-A_hB!AO23),A_R!AO23*(A_hR!AO23-B_h!AO23)))</f>
        <v/>
      </c>
    </row>
    <row r="24" spans="7:41" ht="30" customHeight="1" x14ac:dyDescent="0.25">
      <c r="G24" s="2"/>
    </row>
    <row r="25" spans="7:41" ht="30" customHeight="1" x14ac:dyDescent="0.25">
      <c r="G25" s="2"/>
      <c r="I25" s="15">
        <v>1</v>
      </c>
      <c r="J25" s="15">
        <v>2</v>
      </c>
      <c r="K25" s="15">
        <v>3</v>
      </c>
      <c r="L25" s="15">
        <v>4</v>
      </c>
      <c r="M25" s="15">
        <v>5</v>
      </c>
      <c r="N25" s="15">
        <v>6</v>
      </c>
      <c r="O25" s="15">
        <v>7</v>
      </c>
      <c r="P25" s="15">
        <v>8</v>
      </c>
      <c r="Q25" s="15">
        <v>9</v>
      </c>
      <c r="R25" s="15">
        <v>10</v>
      </c>
      <c r="S25" s="15">
        <v>11</v>
      </c>
      <c r="T25" s="15">
        <v>12</v>
      </c>
      <c r="U25" s="15">
        <v>13</v>
      </c>
      <c r="V25" s="15">
        <v>14</v>
      </c>
      <c r="W25" s="15">
        <v>15</v>
      </c>
      <c r="X25" s="15">
        <v>16</v>
      </c>
      <c r="Y25" s="15">
        <v>17</v>
      </c>
      <c r="Z25" s="15">
        <v>18</v>
      </c>
      <c r="AA25" s="15">
        <v>19</v>
      </c>
      <c r="AB25" s="15">
        <v>20</v>
      </c>
      <c r="AC25" s="15">
        <v>21</v>
      </c>
      <c r="AD25" s="15">
        <v>22</v>
      </c>
      <c r="AE25" s="15">
        <v>23</v>
      </c>
      <c r="AF25" s="15">
        <v>24</v>
      </c>
      <c r="AG25" s="15">
        <v>25</v>
      </c>
      <c r="AH25" s="15">
        <v>26</v>
      </c>
      <c r="AI25" s="15">
        <v>27</v>
      </c>
      <c r="AJ25" s="15">
        <v>28</v>
      </c>
      <c r="AK25" s="15">
        <v>29</v>
      </c>
      <c r="AL25" s="15">
        <v>30</v>
      </c>
      <c r="AM25" s="15">
        <v>31</v>
      </c>
      <c r="AN25" s="15">
        <v>32</v>
      </c>
      <c r="AO25" s="15">
        <v>33</v>
      </c>
    </row>
  </sheetData>
  <conditionalFormatting sqref="H2:AO4 H5:H23">
    <cfRule type="colorScale" priority="2">
      <colorScale>
        <cfvo type="min"/>
        <cfvo type="max"/>
        <color rgb="FFFF7128"/>
        <color rgb="FFFFEF9C"/>
      </colorScale>
    </cfRule>
  </conditionalFormatting>
  <conditionalFormatting sqref="I5:AO23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/>
  <dimension ref="B1:CG30"/>
  <sheetViews>
    <sheetView tabSelected="1" zoomScaleNormal="100" workbookViewId="0">
      <selection activeCell="D10" sqref="D10"/>
    </sheetView>
  </sheetViews>
  <sheetFormatPr baseColWidth="10" defaultColWidth="5.6640625" defaultRowHeight="30" customHeight="1" x14ac:dyDescent="0.2"/>
  <cols>
    <col min="1" max="1" width="6" customWidth="1"/>
    <col min="2" max="2" width="8.5" customWidth="1"/>
    <col min="3" max="3" width="10.1640625" customWidth="1"/>
    <col min="4" max="4" width="8.5" customWidth="1"/>
    <col min="5" max="5" width="10" customWidth="1"/>
    <col min="6" max="6" width="8.5" customWidth="1"/>
    <col min="8" max="41" width="5.83203125" customWidth="1"/>
  </cols>
  <sheetData>
    <row r="1" spans="2:85" ht="30" customHeight="1" x14ac:dyDescent="0.2">
      <c r="B1" s="56" t="s">
        <v>62</v>
      </c>
      <c r="C1" s="56">
        <v>40</v>
      </c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</row>
    <row r="2" spans="2:85" ht="30" customHeight="1" x14ac:dyDescent="0.2">
      <c r="B2" s="56" t="s">
        <v>56</v>
      </c>
      <c r="C2" s="110">
        <v>3000.0000000000059</v>
      </c>
      <c r="D2" t="s">
        <v>43</v>
      </c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</row>
    <row r="3" spans="2:85" ht="30" customHeight="1" x14ac:dyDescent="0.25">
      <c r="B3" s="56" t="s">
        <v>36</v>
      </c>
      <c r="C3" s="110">
        <v>1000.0000904377371</v>
      </c>
      <c r="D3" t="s">
        <v>43</v>
      </c>
      <c r="I3" s="2" t="s">
        <v>10</v>
      </c>
    </row>
    <row r="4" spans="2:85" ht="30" customHeight="1" thickBot="1" x14ac:dyDescent="0.3">
      <c r="B4" s="56" t="s">
        <v>52</v>
      </c>
      <c r="C4" s="56">
        <v>100</v>
      </c>
      <c r="D4" t="s">
        <v>29</v>
      </c>
      <c r="I4" s="2"/>
    </row>
    <row r="5" spans="2:85" ht="30" customHeight="1" x14ac:dyDescent="0.25">
      <c r="G5" s="15" t="s">
        <v>6</v>
      </c>
      <c r="I5" s="58">
        <f>IF(A_i!I5&lt;&gt;1,hundef,IF(A_hfix!I5&lt;&gt;"",A_hfix!I5,IF(Iteration=0,A_h0!I5,(B_h!I4*B_TN!I5+B_h!I6*B_TS!I5+B_h!H5*B_TW!I5+B_h!J5*B_TE!I5-A_W!I5+A_QInf!I5+B_QRiv!I5+B_HCOEF!I5/Dt*'A_h_t-1'!I5)/(B_TT!I5+B_HCOEF!I5/Dt))))</f>
        <v>-99</v>
      </c>
      <c r="J5" s="61">
        <f>IF(A_i!J5&lt;&gt;1,hundef,IF(A_hfix!J5&lt;&gt;"",A_hfix!J5,IF(Iteration=0,A_h0!J5,(B_h!J4*B_TN!J5+B_h!J6*B_TS!J5+B_h!I5*B_TW!J5+B_h!K5*B_TE!J5-A_W!J5+A_QInf!J5+B_QRiv!J5+B_HCOEF!J5/Dt*'A_h_t-1'!J5)/(B_TT!J5+B_HCOEF!J5/Dt))))</f>
        <v>-99</v>
      </c>
      <c r="K5" s="61">
        <f>IF(A_i!K5&lt;&gt;1,hundef,IF(A_hfix!K5&lt;&gt;"",A_hfix!K5,IF(Iteration=0,A_h0!K5,(B_h!K4*B_TN!K5+B_h!K6*B_TS!K5+B_h!J5*B_TW!K5+B_h!L5*B_TE!K5-A_W!K5+A_QInf!K5+B_QRiv!K5+B_HCOEF!K5/Dt*'A_h_t-1'!K5)/(B_TT!K5+B_HCOEF!K5/Dt))))</f>
        <v>-99</v>
      </c>
      <c r="L5" s="61">
        <f>IF(A_i!L5&lt;&gt;1,hundef,IF(A_hfix!L5&lt;&gt;"",A_hfix!L5,IF(Iteration=0,A_h0!L5,(B_h!L4*B_TN!L5+B_h!L6*B_TS!L5+B_h!K5*B_TW!L5+B_h!M5*B_TE!L5-A_W!L5+A_QInf!L5+B_QRiv!L5+B_HCOEF!L5/Dt*'A_h_t-1'!L5)/(B_TT!L5+B_HCOEF!L5/Dt))))</f>
        <v>-99</v>
      </c>
      <c r="M5" s="61">
        <f>IF(A_i!M5&lt;&gt;1,hundef,IF(A_hfix!M5&lt;&gt;"",A_hfix!M5,IF(Iteration=0,A_h0!M5,(B_h!M4*B_TN!M5+B_h!M6*B_TS!M5+B_h!L5*B_TW!M5+B_h!N5*B_TE!M5-A_W!M5+A_QInf!M5+B_QRiv!M5+B_HCOEF!M5/Dt*'A_h_t-1'!M5)/(B_TT!M5+B_HCOEF!M5/Dt))))</f>
        <v>-99</v>
      </c>
      <c r="N5" s="61">
        <f>IF(A_i!N5&lt;&gt;1,hundef,IF(A_hfix!N5&lt;&gt;"",A_hfix!N5,IF(Iteration=0,A_h0!N5,(B_h!N4*B_TN!N5+B_h!N6*B_TS!N5+B_h!M5*B_TW!N5+B_h!O5*B_TE!N5-A_W!N5+A_QInf!N5+B_QRiv!N5+B_HCOEF!N5/Dt*'A_h_t-1'!N5)/(B_TT!N5+B_HCOEF!N5/Dt))))</f>
        <v>-99</v>
      </c>
      <c r="O5" s="61">
        <f>IF(A_i!O5&lt;&gt;1,hundef,IF(A_hfix!O5&lt;&gt;"",A_hfix!O5,IF(Iteration=0,A_h0!O5,(B_h!O4*B_TN!O5+B_h!O6*B_TS!O5+B_h!N5*B_TW!O5+B_h!P5*B_TE!O5-A_W!O5+A_QInf!O5+B_QRiv!O5+B_HCOEF!O5/Dt*'A_h_t-1'!O5)/(B_TT!O5+B_HCOEF!O5/Dt))))</f>
        <v>-99</v>
      </c>
      <c r="P5" s="61">
        <f>IF(A_i!P5&lt;&gt;1,hundef,IF(A_hfix!P5&lt;&gt;"",A_hfix!P5,IF(Iteration=0,A_h0!P5,(B_h!P4*B_TN!P5+B_h!P6*B_TS!P5+B_h!O5*B_TW!P5+B_h!Q5*B_TE!P5-A_W!P5+A_QInf!P5+B_QRiv!P5+B_HCOEF!P5/Dt*'A_h_t-1'!P5)/(B_TT!P5+B_HCOEF!P5/Dt))))</f>
        <v>-99</v>
      </c>
      <c r="Q5" s="61">
        <f>IF(A_i!Q5&lt;&gt;1,hundef,IF(A_hfix!Q5&lt;&gt;"",A_hfix!Q5,IF(Iteration=0,A_h0!Q5,(B_h!Q4*B_TN!Q5+B_h!Q6*B_TS!Q5+B_h!P5*B_TW!Q5+B_h!R5*B_TE!Q5-A_W!Q5+A_QInf!Q5+B_QRiv!Q5+B_HCOEF!Q5/Dt*'A_h_t-1'!Q5)/(B_TT!Q5+B_HCOEF!Q5/Dt))))</f>
        <v>-99</v>
      </c>
      <c r="R5" s="61">
        <f>IF(A_i!R5&lt;&gt;1,hundef,IF(A_hfix!R5&lt;&gt;"",A_hfix!R5,IF(Iteration=0,A_h0!R5,(B_h!R4*B_TN!R5+B_h!R6*B_TS!R5+B_h!Q5*B_TW!R5+B_h!S5*B_TE!R5-A_W!R5+A_QInf!R5+B_QRiv!R5+B_HCOEF!R5/Dt*'A_h_t-1'!R5)/(B_TT!R5+B_HCOEF!R5/Dt))))</f>
        <v>-99</v>
      </c>
      <c r="S5" s="61">
        <f>IF(A_i!S5&lt;&gt;1,hundef,IF(A_hfix!S5&lt;&gt;"",A_hfix!S5,IF(Iteration=0,A_h0!S5,(B_h!S4*B_TN!S5+B_h!S6*B_TS!S5+B_h!R5*B_TW!S5+B_h!T5*B_TE!S5-A_W!S5+A_QInf!S5+B_QRiv!S5+B_HCOEF!S5/Dt*'A_h_t-1'!S5)/(B_TT!S5+B_HCOEF!S5/Dt))))</f>
        <v>-99</v>
      </c>
      <c r="T5" s="61">
        <f>IF(A_i!T5&lt;&gt;1,hundef,IF(A_hfix!T5&lt;&gt;"",A_hfix!T5,IF(Iteration=0,A_h0!T5,(B_h!T4*B_TN!T5+B_h!T6*B_TS!T5+B_h!S5*B_TW!T5+B_h!U5*B_TE!T5-A_W!T5+A_QInf!T5+B_QRiv!T5+B_HCOEF!T5/Dt*'A_h_t-1'!T5)/(B_TT!T5+B_HCOEF!T5/Dt))))</f>
        <v>-99</v>
      </c>
      <c r="U5" s="61">
        <f ca="1">IF(A_i!U5&lt;&gt;1,hundef,IF(A_hfix!U5&lt;&gt;"",A_hfix!U5,IF(Iteration=0,A_h0!U5,(B_h!U4*B_TN!U5+B_h!U6*B_TS!U5+B_h!T5*B_TW!U5+B_h!V5*B_TE!U5-A_W!U5+A_QInf!U5+B_QRiv!U5+B_HCOEF!U5/Dt*'A_h_t-1'!U5)/(B_TT!U5+B_HCOEF!U5/Dt))))</f>
        <v>73.304383388089974</v>
      </c>
      <c r="V5" s="61">
        <f ca="1">IF(A_i!V5&lt;&gt;1,hundef,IF(A_hfix!V5&lt;&gt;"",A_hfix!V5,IF(Iteration=0,A_h0!V5,(B_h!V4*B_TN!V5+B_h!V6*B_TS!V5+B_h!U5*B_TW!V5+B_h!W5*B_TE!V5-A_W!V5+A_QInf!V5+B_QRiv!V5+B_HCOEF!V5/Dt*'A_h_t-1'!V5)/(B_TT!V5+B_HCOEF!V5/Dt))))</f>
        <v>73.510360648413865</v>
      </c>
      <c r="W5" s="61">
        <f ca="1">IF(A_i!W5&lt;&gt;1,hundef,IF(A_hfix!W5&lt;&gt;"",A_hfix!W5,IF(Iteration=0,A_h0!W5,(B_h!W4*B_TN!W5+B_h!W6*B_TS!W5+B_h!V5*B_TW!W5+B_h!X5*B_TE!W5-A_W!W5+A_QInf!W5+B_QRiv!W5+B_HCOEF!W5/Dt*'A_h_t-1'!W5)/(B_TT!W5+B_HCOEF!W5/Dt))))</f>
        <v>73.816160303329852</v>
      </c>
      <c r="X5" s="61">
        <f ca="1">IF(A_i!X5&lt;&gt;1,hundef,IF(A_hfix!X5&lt;&gt;"",A_hfix!X5,IF(Iteration=0,A_h0!X5,(B_h!X4*B_TN!X5+B_h!X6*B_TS!X5+B_h!W5*B_TW!X5+B_h!Y5*B_TE!X5-A_W!X5+A_QInf!X5+B_QRiv!X5+B_HCOEF!X5/Dt*'A_h_t-1'!X5)/(B_TT!X5+B_HCOEF!X5/Dt))))</f>
        <v>74.168808935732542</v>
      </c>
      <c r="Y5" s="61">
        <f ca="1">IF(A_i!Y5&lt;&gt;1,hundef,IF(A_hfix!Y5&lt;&gt;"",A_hfix!Y5,IF(Iteration=0,A_h0!Y5,(B_h!Y4*B_TN!Y5+B_h!Y6*B_TS!Y5+B_h!X5*B_TW!Y5+B_h!Z5*B_TE!Y5-A_W!Y5+A_QInf!Y5+B_QRiv!Y5+B_HCOEF!Y5/Dt*'A_h_t-1'!Y5)/(B_TT!Y5+B_HCOEF!Y5/Dt))))</f>
        <v>74.597316512004511</v>
      </c>
      <c r="Z5" s="61">
        <f ca="1">IF(A_i!Z5&lt;&gt;1,hundef,IF(A_hfix!Z5&lt;&gt;"",A_hfix!Z5,IF(Iteration=0,A_h0!Z5,(B_h!Z4*B_TN!Z5+B_h!Z6*B_TS!Z5+B_h!Y5*B_TW!Z5+B_h!AA5*B_TE!Z5-A_W!Z5+A_QInf!Z5+B_QRiv!Z5+B_HCOEF!Z5/Dt*'A_h_t-1'!Z5)/(B_TT!Z5+B_HCOEF!Z5/Dt))))</f>
        <v>75.190980810607059</v>
      </c>
      <c r="AA5" s="61">
        <f ca="1">IF(A_i!AA5&lt;&gt;1,hundef,IF(A_hfix!AA5&lt;&gt;"",A_hfix!AA5,IF(Iteration=0,A_h0!AA5,(B_h!AA4*B_TN!AA5+B_h!AA6*B_TS!AA5+B_h!Z5*B_TW!AA5+B_h!AB5*B_TE!AA5-A_W!AA5+A_QInf!AA5+B_QRiv!AA5+B_HCOEF!AA5/Dt*'A_h_t-1'!AA5)/(B_TT!AA5+B_HCOEF!AA5/Dt))))</f>
        <v>75.920655791132219</v>
      </c>
      <c r="AB5" s="61">
        <f ca="1">IF(A_i!AB5&lt;&gt;1,hundef,IF(A_hfix!AB5&lt;&gt;"",A_hfix!AB5,IF(Iteration=0,A_h0!AB5,(B_h!AB4*B_TN!AB5+B_h!AB6*B_TS!AB5+B_h!AA5*B_TW!AB5+B_h!AC5*B_TE!AB5-A_W!AB5+A_QInf!AB5+B_QRiv!AB5+B_HCOEF!AB5/Dt*'A_h_t-1'!AB5)/(B_TT!AB5+B_HCOEF!AB5/Dt))))</f>
        <v>76.753422609953802</v>
      </c>
      <c r="AC5" s="61">
        <f ca="1">IF(A_i!AC5&lt;&gt;1,hundef,IF(A_hfix!AC5&lt;&gt;"",A_hfix!AC5,IF(Iteration=0,A_h0!AC5,(B_h!AC4*B_TN!AC5+B_h!AC6*B_TS!AC5+B_h!AB5*B_TW!AC5+B_h!AD5*B_TE!AC5-A_W!AC5+A_QInf!AC5+B_QRiv!AC5+B_HCOEF!AC5/Dt*'A_h_t-1'!AC5)/(B_TT!AC5+B_HCOEF!AC5/Dt))))</f>
        <v>77.627321251069432</v>
      </c>
      <c r="AD5" s="61">
        <f ca="1">IF(A_i!AD5&lt;&gt;1,hundef,IF(A_hfix!AD5&lt;&gt;"",A_hfix!AD5,IF(Iteration=0,A_h0!AD5,(B_h!AD4*B_TN!AD5+B_h!AD6*B_TS!AD5+B_h!AC5*B_TW!AD5+B_h!AE5*B_TE!AD5-A_W!AD5+A_QInf!AD5+B_QRiv!AD5+B_HCOEF!AD5/Dt*'A_h_t-1'!AD5)/(B_TT!AD5+B_HCOEF!AD5/Dt))))</f>
        <v>78.523083433015358</v>
      </c>
      <c r="AE5" s="61">
        <f ca="1">IF(A_i!AE5&lt;&gt;1,hundef,IF(A_hfix!AE5&lt;&gt;"",A_hfix!AE5,IF(Iteration=0,A_h0!AE5,(B_h!AE4*B_TN!AE5+B_h!AE6*B_TS!AE5+B_h!AD5*B_TW!AE5+B_h!AF5*B_TE!AE5-A_W!AE5+A_QInf!AE5+B_QRiv!AE5+B_HCOEF!AE5/Dt*'A_h_t-1'!AE5)/(B_TT!AE5+B_HCOEF!AE5/Dt))))</f>
        <v>80.519205511642753</v>
      </c>
      <c r="AF5" s="61">
        <f ca="1">IF(A_i!AF5&lt;&gt;1,hundef,IF(A_hfix!AF5&lt;&gt;"",A_hfix!AF5,IF(Iteration=0,A_h0!AF5,(B_h!AF4*B_TN!AF5+B_h!AF6*B_TS!AF5+B_h!AE5*B_TW!AF5+B_h!AG5*B_TE!AF5-A_W!AF5+A_QInf!AF5+B_QRiv!AF5+B_HCOEF!AF5/Dt*'A_h_t-1'!AF5)/(B_TT!AF5+B_HCOEF!AF5/Dt))))</f>
        <v>83.397429794933231</v>
      </c>
      <c r="AG5" s="61">
        <f ca="1">IF(A_i!AG5&lt;&gt;1,hundef,IF(A_hfix!AG5&lt;&gt;"",A_hfix!AG5,IF(Iteration=0,A_h0!AG5,(B_h!AG4*B_TN!AG5+B_h!AG6*B_TS!AG5+B_h!AF5*B_TW!AG5+B_h!AH5*B_TE!AG5-A_W!AG5+A_QInf!AG5+B_QRiv!AG5+B_HCOEF!AG5/Dt*'A_h_t-1'!AG5)/(B_TT!AG5+B_HCOEF!AG5/Dt))))</f>
        <v>85.957707787675204</v>
      </c>
      <c r="AH5" s="61">
        <f ca="1">IF(A_i!AH5&lt;&gt;1,hundef,IF(A_hfix!AH5&lt;&gt;"",A_hfix!AH5,IF(Iteration=0,A_h0!AH5,(B_h!AH4*B_TN!AH5+B_h!AH6*B_TS!AH5+B_h!AG5*B_TW!AH5+B_h!AI5*B_TE!AH5-A_W!AH5+A_QInf!AH5+B_QRiv!AH5+B_HCOEF!AH5/Dt*'A_h_t-1'!AH5)/(B_TT!AH5+B_HCOEF!AH5/Dt))))</f>
        <v>88.225004357603282</v>
      </c>
      <c r="AI5" s="61">
        <f ca="1">IF(A_i!AI5&lt;&gt;1,hundef,IF(A_hfix!AI5&lt;&gt;"",A_hfix!AI5,IF(Iteration=0,A_h0!AI5,(B_h!AI4*B_TN!AI5+B_h!AI6*B_TS!AI5+B_h!AH5*B_TW!AI5+B_h!AJ5*B_TE!AI5-A_W!AI5+A_QInf!AI5+B_QRiv!AI5+B_HCOEF!AI5/Dt*'A_h_t-1'!AI5)/(B_TT!AI5+B_HCOEF!AI5/Dt))))</f>
        <v>90.209938502290058</v>
      </c>
      <c r="AJ5" s="61">
        <f ca="1">IF(A_i!AJ5&lt;&gt;1,hundef,IF(A_hfix!AJ5&lt;&gt;"",A_hfix!AJ5,IF(Iteration=0,A_h0!AJ5,(B_h!AJ4*B_TN!AJ5+B_h!AJ6*B_TS!AJ5+B_h!AI5*B_TW!AJ5+B_h!AK5*B_TE!AJ5-A_W!AJ5+A_QInf!AJ5+B_QRiv!AJ5+B_HCOEF!AJ5/Dt*'A_h_t-1'!AJ5)/(B_TT!AJ5+B_HCOEF!AJ5/Dt))))</f>
        <v>91.911169616460739</v>
      </c>
      <c r="AK5" s="61">
        <f ca="1">IF(A_i!AK5&lt;&gt;1,hundef,IF(A_hfix!AK5&lt;&gt;"",A_hfix!AK5,IF(Iteration=0,A_h0!AK5,(B_h!AK4*B_TN!AK5+B_h!AK6*B_TS!AK5+B_h!AJ5*B_TW!AK5+B_h!AL5*B_TE!AK5-A_W!AK5+A_QInf!AK5+B_QRiv!AK5+B_HCOEF!AK5/Dt*'A_h_t-1'!AK5)/(B_TT!AK5+B_HCOEF!AK5/Dt))))</f>
        <v>93.322485733245841</v>
      </c>
      <c r="AL5" s="61">
        <f ca="1">IF(A_i!AL5&lt;&gt;1,hundef,IF(A_hfix!AL5&lt;&gt;"",A_hfix!AL5,IF(Iteration=0,A_h0!AL5,(B_h!AL4*B_TN!AL5+B_h!AL6*B_TS!AL5+B_h!AK5*B_TW!AL5+B_h!AM5*B_TE!AL5-A_W!AL5+A_QInf!AL5+B_QRiv!AL5+B_HCOEF!AL5/Dt*'A_h_t-1'!AL5)/(B_TT!AL5+B_HCOEF!AL5/Dt))))</f>
        <v>94.436858269606546</v>
      </c>
      <c r="AM5" s="61">
        <f ca="1">IF(A_i!AM5&lt;&gt;1,hundef,IF(A_hfix!AM5&lt;&gt;"",A_hfix!AM5,IF(Iteration=0,A_h0!AM5,(B_h!AM4*B_TN!AM5+B_h!AM6*B_TS!AM5+B_h!AL5*B_TW!AM5+B_h!AN5*B_TE!AM5-A_W!AM5+A_QInf!AM5+B_QRiv!AM5+B_HCOEF!AM5/Dt*'A_h_t-1'!AM5)/(B_TT!AM5+B_HCOEF!AM5/Dt))))</f>
        <v>95.243263536025651</v>
      </c>
      <c r="AN5" s="61">
        <f ca="1">IF(A_i!AN5&lt;&gt;1,hundef,IF(A_hfix!AN5&lt;&gt;"",A_hfix!AN5,IF(Iteration=0,A_h0!AN5,(B_h!AN4*B_TN!AN5+B_h!AN6*B_TS!AN5+B_h!AM5*B_TW!AN5+B_h!AO5*B_TE!AN5-A_W!AN5+A_QInf!AN5+B_QRiv!AN5+B_HCOEF!AN5/Dt*'A_h_t-1'!AN5)/(B_TT!AN5+B_HCOEF!AN5/Dt))))</f>
        <v>95.707329734672683</v>
      </c>
      <c r="AO5" s="62">
        <f>IF(A_i!AO5&lt;&gt;1,hundef,IF(A_hfix!AO5&lt;&gt;"",A_hfix!AO5,IF(Iteration=0,A_h0!AO5,(B_h!AO4*B_TN!AO5+B_h!AO6*B_TS!AO5+B_h!AN5*B_TW!AO5+B_h!AP5*B_TE!AO5-A_W!AO5+A_QInf!AO5+B_QRiv!AO5+B_HCOEF!AO5/Dt*'A_h_t-1'!AO5)/(B_TT!AO5+B_HCOEF!AO5/Dt))))</f>
        <v>-99</v>
      </c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</row>
    <row r="6" spans="2:85" ht="30" customHeight="1" x14ac:dyDescent="0.25">
      <c r="B6" s="56" t="s">
        <v>34</v>
      </c>
      <c r="C6" s="56">
        <v>-99</v>
      </c>
      <c r="D6" t="s">
        <v>29</v>
      </c>
      <c r="G6" s="15">
        <v>2</v>
      </c>
      <c r="I6" s="63">
        <f>IF(A_i!I6&lt;&gt;1,hundef,IF(A_hfix!I6&lt;&gt;"",A_hfix!I6,IF(Iteration=0,A_h0!I6,(B_h!I5*B_TN!I6+B_h!I7*B_TS!I6+B_h!H6*B_TW!I6+B_h!J6*B_TE!I6-A_W!I6+A_QInf!I6+B_QRiv!I6+B_HCOEF!I6/Dt*'A_h_t-1'!I6)/(B_TT!I6+B_HCOEF!I6/Dt))))</f>
        <v>-99</v>
      </c>
      <c r="J6" s="60">
        <f>IF(A_i!J6&lt;&gt;1,hundef,IF(A_hfix!J6&lt;&gt;"",A_hfix!J6,IF(Iteration=0,A_h0!J6,(B_h!J5*B_TN!J6+B_h!J7*B_TS!J6+B_h!I6*B_TW!J6+B_h!K6*B_TE!J6-A_W!J6+A_QInf!J6+B_QRiv!J6+B_HCOEF!J6/Dt*'A_h_t-1'!J6)/(B_TT!J6+B_HCOEF!J6/Dt))))</f>
        <v>-99</v>
      </c>
      <c r="K6" s="60">
        <f ca="1">IF(A_i!K6&lt;&gt;1,hundef,IF(A_hfix!K6&lt;&gt;"",A_hfix!K6,IF(Iteration=0,A_h0!K6,(B_h!K5*B_TN!K6+B_h!K7*B_TS!K6+B_h!J6*B_TW!K6+B_h!L6*B_TE!K6-A_W!K6+A_QInf!K6+B_QRiv!K6+B_HCOEF!K6/Dt*'A_h_t-1'!K6)/(B_TT!K6+B_HCOEF!K6/Dt))))</f>
        <v>70.620096049962754</v>
      </c>
      <c r="L6" s="60">
        <f ca="1">IF(A_i!L6&lt;&gt;1,hundef,IF(A_hfix!L6&lt;&gt;"",A_hfix!L6,IF(Iteration=0,A_h0!L6,(B_h!L5*B_TN!L6+B_h!L7*B_TS!L6+B_h!K6*B_TW!L6+B_h!M6*B_TE!L6-A_W!L6+A_QInf!L6+B_QRiv!L6+B_HCOEF!L6/Dt*'A_h_t-1'!L6)/(B_TT!L6+B_HCOEF!L6/Dt))))</f>
        <v>70.70552018426207</v>
      </c>
      <c r="M6" s="60">
        <f ca="1">IF(A_i!M6&lt;&gt;1,hundef,IF(A_hfix!M6&lt;&gt;"",A_hfix!M6,IF(Iteration=0,A_h0!M6,(B_h!M5*B_TN!M6+B_h!M7*B_TS!M6+B_h!L6*B_TW!M6+B_h!N6*B_TE!M6-A_W!M6+A_QInf!M6+B_QRiv!M6+B_HCOEF!M6/Dt*'A_h_t-1'!M6)/(B_TT!M6+B_HCOEF!M6/Dt))))</f>
        <v>70.859872860705153</v>
      </c>
      <c r="N6" s="60">
        <f ca="1">IF(A_i!N6&lt;&gt;1,hundef,IF(A_hfix!N6&lt;&gt;"",A_hfix!N6,IF(Iteration=0,A_h0!N6,(B_h!N5*B_TN!N6+B_h!N7*B_TS!N6+B_h!M6*B_TW!N6+B_h!O6*B_TE!N6-A_W!N6+A_QInf!N6+B_QRiv!N6+B_HCOEF!N6/Dt*'A_h_t-1'!N6)/(B_TT!N6+B_HCOEF!N6/Dt))))</f>
        <v>71.076936805375539</v>
      </c>
      <c r="O6" s="60">
        <f ca="1">IF(A_i!O6&lt;&gt;1,hundef,IF(A_hfix!O6&lt;&gt;"",A_hfix!O6,IF(Iteration=0,A_h0!O6,(B_h!O5*B_TN!O6+B_h!O7*B_TS!O6+B_h!N6*B_TW!O6+B_h!P6*B_TE!O6-A_W!O6+A_QInf!O6+B_QRiv!O6+B_HCOEF!O6/Dt*'A_h_t-1'!O6)/(B_TT!O6+B_HCOEF!O6/Dt))))</f>
        <v>71.343245838936497</v>
      </c>
      <c r="P6" s="60">
        <f ca="1">IF(A_i!P6&lt;&gt;1,hundef,IF(A_hfix!P6&lt;&gt;"",A_hfix!P6,IF(Iteration=0,A_h0!P6,(B_h!P5*B_TN!P6+B_h!P7*B_TS!P6+B_h!O6*B_TW!P6+B_h!Q6*B_TE!P6-A_W!P6+A_QInf!P6+B_QRiv!P6+B_HCOEF!P6/Dt*'A_h_t-1'!P6)/(B_TT!P6+B_HCOEF!P6/Dt))))</f>
        <v>71.639018105907013</v>
      </c>
      <c r="Q6" s="60">
        <f ca="1">IF(A_i!Q6&lt;&gt;1,hundef,IF(A_hfix!Q6&lt;&gt;"",A_hfix!Q6,IF(Iteration=0,A_h0!Q6,(B_h!Q5*B_TN!Q6+B_h!Q7*B_TS!Q6+B_h!P6*B_TW!Q6+B_h!R6*B_TE!Q6-A_W!Q6+A_QInf!Q6+B_QRiv!Q6+B_HCOEF!Q6/Dt*'A_h_t-1'!Q6)/(B_TT!Q6+B_HCOEF!Q6/Dt))))</f>
        <v>71.94416545185895</v>
      </c>
      <c r="R6" s="60">
        <f ca="1">IF(A_i!R6&lt;&gt;1,hundef,IF(A_hfix!R6&lt;&gt;"",A_hfix!R6,IF(Iteration=0,A_h0!R6,(B_h!R5*B_TN!R6+B_h!R7*B_TS!R6+B_h!Q6*B_TW!R6+B_h!S6*B_TE!R6-A_W!R6+A_QInf!R6+B_QRiv!R6+B_HCOEF!R6/Dt*'A_h_t-1'!R6)/(B_TT!R6+B_HCOEF!R6/Dt))))</f>
        <v>72.243347732785963</v>
      </c>
      <c r="S6" s="60">
        <f ca="1">IF(A_i!S6&lt;&gt;1,hundef,IF(A_hfix!S6&lt;&gt;"",A_hfix!S6,IF(Iteration=0,A_h0!S6,(B_h!S5*B_TN!S6+B_h!S7*B_TS!S6+B_h!R6*B_TW!S6+B_h!T6*B_TE!S6-A_W!S6+A_QInf!S6+B_QRiv!S6+B_HCOEF!S6/Dt*'A_h_t-1'!S6)/(B_TT!S6+B_HCOEF!S6/Dt))))</f>
        <v>72.529715888795351</v>
      </c>
      <c r="T6" s="60">
        <f ca="1">IF(A_i!T6&lt;&gt;1,hundef,IF(A_hfix!T6&lt;&gt;"",A_hfix!T6,IF(Iteration=0,A_h0!T6,(B_h!T5*B_TN!T6+B_h!T7*B_TS!T6+B_h!S6*B_TW!T6+B_h!U6*B_TE!T6-A_W!T6+A_QInf!T6+B_QRiv!T6+B_HCOEF!T6/Dt*'A_h_t-1'!T6)/(B_TT!T6+B_HCOEF!T6/Dt))))</f>
        <v>72.813910273212983</v>
      </c>
      <c r="U6" s="60">
        <f ca="1">IF(A_i!U6&lt;&gt;1,hundef,IF(A_hfix!U6&lt;&gt;"",A_hfix!U6,IF(Iteration=0,A_h0!U6,(B_h!U5*B_TN!U6+B_h!U7*B_TS!U6+B_h!T6*B_TW!U6+B_h!V6*B_TE!U6-A_W!U6+A_QInf!U6+B_QRiv!U6+B_HCOEF!U6/Dt*'A_h_t-1'!U6)/(B_TT!U6+B_HCOEF!U6/Dt))))</f>
        <v>73.08800697598258</v>
      </c>
      <c r="V6" s="60">
        <f ca="1">IF(A_i!V6&lt;&gt;1,hundef,IF(A_hfix!V6&lt;&gt;"",A_hfix!V6,IF(Iteration=0,A_h0!V6,(B_h!V5*B_TN!V6+B_h!V7*B_TS!V6+B_h!U6*B_TW!V6+B_h!W6*B_TE!V6-A_W!V6+A_QInf!V6+B_QRiv!V6+B_HCOEF!V6/Dt*'A_h_t-1'!V6)/(B_TT!V6+B_HCOEF!V6/Dt))))</f>
        <v>73.300144641276788</v>
      </c>
      <c r="W6" s="60">
        <f ca="1">IF(A_i!W6&lt;&gt;1,hundef,IF(A_hfix!W6&lt;&gt;"",A_hfix!W6,IF(Iteration=0,A_h0!W6,(B_h!W5*B_TN!W6+B_h!W7*B_TS!W6+B_h!V6*B_TW!W6+B_h!X6*B_TE!W6-A_W!W6+A_QInf!W6+B_QRiv!W6+B_HCOEF!W6/Dt*'A_h_t-1'!W6)/(B_TT!W6+B_HCOEF!W6/Dt))))</f>
        <v>73.541376328007559</v>
      </c>
      <c r="X6" s="60">
        <f ca="1">IF(A_i!X6&lt;&gt;1,hundef,IF(A_hfix!X6&lt;&gt;"",A_hfix!X6,IF(Iteration=0,A_h0!X6,(B_h!X5*B_TN!X6+B_h!X7*B_TS!X6+B_h!W6*B_TW!X6+B_h!Y6*B_TE!X6-A_W!X6+A_QInf!X6+B_QRiv!X6+B_HCOEF!X6/Dt*'A_h_t-1'!X6)/(B_TT!X6+B_HCOEF!X6/Dt))))</f>
        <v>73.920211558471649</v>
      </c>
      <c r="Y6" s="60">
        <f ca="1">IF(A_i!Y6&lt;&gt;1,hundef,IF(A_hfix!Y6&lt;&gt;"",A_hfix!Y6,IF(Iteration=0,A_h0!Y6,(B_h!Y5*B_TN!Y6+B_h!Y7*B_TS!Y6+B_h!X6*B_TW!Y6+B_h!Z6*B_TE!Y6-A_W!Y6+A_QInf!Y6+B_QRiv!Y6+B_HCOEF!Y6/Dt*'A_h_t-1'!Y6)/(B_TT!Y6+B_HCOEF!Y6/Dt))))</f>
        <v>74.3769741930262</v>
      </c>
      <c r="Z6" s="60">
        <f ca="1">IF(A_i!Z6&lt;&gt;1,hundef,IF(A_hfix!Z6&lt;&gt;"",A_hfix!Z6,IF(Iteration=0,A_h0!Z6,(B_h!Z5*B_TN!Z6+B_h!Z7*B_TS!Z6+B_h!Y6*B_TW!Z6+B_h!AA6*B_TE!Z6-A_W!Z6+A_QInf!Z6+B_QRiv!Z6+B_HCOEF!Z6/Dt*'A_h_t-1'!Z6)/(B_TT!Z6+B_HCOEF!Z6/Dt))))</f>
        <v>74.999788468467045</v>
      </c>
      <c r="AA6" s="60">
        <f ca="1">IF(A_i!AA6&lt;&gt;1,hundef,IF(A_hfix!AA6&lt;&gt;"",A_hfix!AA6,IF(Iteration=0,A_h0!AA6,(B_h!AA5*B_TN!AA6+B_h!AA7*B_TS!AA6+B_h!Z6*B_TW!AA6+B_h!AB6*B_TE!AA6-A_W!AA6+A_QInf!AA6+B_QRiv!AA6+B_HCOEF!AA6/Dt*'A_h_t-1'!AA6)/(B_TT!AA6+B_HCOEF!AA6/Dt))))</f>
        <v>75.762386837803263</v>
      </c>
      <c r="AB6" s="60">
        <f ca="1">IF(A_i!AB6&lt;&gt;1,hundef,IF(A_hfix!AB6&lt;&gt;"",A_hfix!AB6,IF(Iteration=0,A_h0!AB6,(B_h!AB5*B_TN!AB6+B_h!AB7*B_TS!AB6+B_h!AA6*B_TW!AB6+B_h!AC6*B_TE!AB6-A_W!AB6+A_QInf!AB6+B_QRiv!AB6+B_HCOEF!AB6/Dt*'A_h_t-1'!AB6)/(B_TT!AB6+B_HCOEF!AB6/Dt))))</f>
        <v>76.657118791136227</v>
      </c>
      <c r="AC6" s="60">
        <f ca="1">IF(A_i!AC6&lt;&gt;1,hundef,IF(A_hfix!AC6&lt;&gt;"",A_hfix!AC6,IF(Iteration=0,A_h0!AC6,(B_h!AC5*B_TN!AC6+B_h!AC7*B_TS!AC6+B_h!AB6*B_TW!AC6+B_h!AD6*B_TE!AC6-A_W!AC6+A_QInf!AC6+B_QRiv!AC6+B_HCOEF!AC6/Dt*'A_h_t-1'!AC6)/(B_TT!AC6+B_HCOEF!AC6/Dt))))</f>
        <v>77.600291223117452</v>
      </c>
      <c r="AD6" s="60">
        <f ca="1">IF(A_i!AD6&lt;&gt;1,hundef,IF(A_hfix!AD6&lt;&gt;"",A_hfix!AD6,IF(Iteration=0,A_h0!AD6,(B_h!AD5*B_TN!AD6+B_h!AD7*B_TS!AD6+B_h!AC6*B_TW!AD6+B_h!AE6*B_TE!AD6-A_W!AD6+A_QInf!AD6+B_QRiv!AD6+B_HCOEF!AD6/Dt*'A_h_t-1'!AD6)/(B_TT!AD6+B_HCOEF!AD6/Dt))))</f>
        <v>78.615235959409915</v>
      </c>
      <c r="AE6" s="60">
        <f ca="1">IF(A_i!AE6&lt;&gt;1,hundef,IF(A_hfix!AE6&lt;&gt;"",A_hfix!AE6,IF(Iteration=0,A_h0!AE6,(B_h!AE5*B_TN!AE6+B_h!AE7*B_TS!AE6+B_h!AD6*B_TW!AE6+B_h!AF6*B_TE!AE6-A_W!AE6+A_QInf!AE6+B_QRiv!AE6+B_HCOEF!AE6/Dt*'A_h_t-1'!AE6)/(B_TT!AE6+B_HCOEF!AE6/Dt))))</f>
        <v>80.814184752897802</v>
      </c>
      <c r="AF6" s="60">
        <f ca="1">IF(A_i!AF6&lt;&gt;1,hundef,IF(A_hfix!AF6&lt;&gt;"",A_hfix!AF6,IF(Iteration=0,A_h0!AF6,(B_h!AF5*B_TN!AF6+B_h!AF7*B_TS!AF6+B_h!AE6*B_TW!AF6+B_h!AG6*B_TE!AF6-A_W!AF6+A_QInf!AF6+B_QRiv!AF6+B_HCOEF!AF6/Dt*'A_h_t-1'!AF6)/(B_TT!AF6+B_HCOEF!AF6/Dt))))</f>
        <v>83.694861207032062</v>
      </c>
      <c r="AG6" s="60">
        <f ca="1">IF(A_i!AG6&lt;&gt;1,hundef,IF(A_hfix!AG6&lt;&gt;"",A_hfix!AG6,IF(Iteration=0,A_h0!AG6,(B_h!AG5*B_TN!AG6+B_h!AG7*B_TS!AG6+B_h!AF6*B_TW!AG6+B_h!AH6*B_TE!AG6-A_W!AG6+A_QInf!AG6+B_QRiv!AG6+B_HCOEF!AG6/Dt*'A_h_t-1'!AG6)/(B_TT!AG6+B_HCOEF!AG6/Dt))))</f>
        <v>86.230245002786944</v>
      </c>
      <c r="AH6" s="60">
        <f ca="1">IF(A_i!AH6&lt;&gt;1,hundef,IF(A_hfix!AH6&lt;&gt;"",A_hfix!AH6,IF(Iteration=0,A_h0!AH6,(B_h!AH5*B_TN!AH6+B_h!AH7*B_TS!AH6+B_h!AG6*B_TW!AH6+B_h!AI6*B_TE!AH6-A_W!AH6+A_QInf!AH6+B_QRiv!AH6+B_HCOEF!AH6/Dt*'A_h_t-1'!AH6)/(B_TT!AH6+B_HCOEF!AH6/Dt))))</f>
        <v>88.486986990824349</v>
      </c>
      <c r="AI6" s="60">
        <f ca="1">IF(A_i!AI6&lt;&gt;1,hundef,IF(A_hfix!AI6&lt;&gt;"",A_hfix!AI6,IF(Iteration=0,A_h0!AI6,(B_h!AI5*B_TN!AI6+B_h!AI7*B_TS!AI6+B_h!AH6*B_TW!AI6+B_h!AJ6*B_TE!AI6-A_W!AI6+A_QInf!AI6+B_QRiv!AI6+B_HCOEF!AI6/Dt*'A_h_t-1'!AI6)/(B_TT!AI6+B_HCOEF!AI6/Dt))))</f>
        <v>90.473319567100503</v>
      </c>
      <c r="AJ6" s="60">
        <f ca="1">IF(A_i!AJ6&lt;&gt;1,hundef,IF(A_hfix!AJ6&lt;&gt;"",A_hfix!AJ6,IF(Iteration=0,A_h0!AJ6,(B_h!AJ5*B_TN!AJ6+B_h!AJ7*B_TS!AJ6+B_h!AI6*B_TW!AJ6+B_h!AK6*B_TE!AJ6-A_W!AJ6+A_QInf!AJ6+B_QRiv!AJ6+B_HCOEF!AJ6/Dt*'A_h_t-1'!AJ6)/(B_TT!AJ6+B_HCOEF!AJ6/Dt))))</f>
        <v>92.180813285384758</v>
      </c>
      <c r="AK6" s="60">
        <f ca="1">IF(A_i!AK6&lt;&gt;1,hundef,IF(A_hfix!AK6&lt;&gt;"",A_hfix!AK6,IF(Iteration=0,A_h0!AK6,(B_h!AK5*B_TN!AK6+B_h!AK7*B_TS!AK6+B_h!AJ6*B_TW!AK6+B_h!AL6*B_TE!AK6-A_W!AK6+A_QInf!AK6+B_QRiv!AK6+B_HCOEF!AK6/Dt*'A_h_t-1'!AK6)/(B_TT!AK6+B_HCOEF!AK6/Dt))))</f>
        <v>93.599200769328604</v>
      </c>
      <c r="AL6" s="60">
        <f ca="1">IF(A_i!AL6&lt;&gt;1,hundef,IF(A_hfix!AL6&lt;&gt;"",A_hfix!AL6,IF(Iteration=0,A_h0!AL6,(B_h!AL5*B_TN!AL6+B_h!AL7*B_TS!AL6+B_h!AK6*B_TW!AL6+B_h!AM6*B_TE!AL6-A_W!AL6+A_QInf!AL6+B_QRiv!AL6+B_HCOEF!AL6/Dt*'A_h_t-1'!AL6)/(B_TT!AL6+B_HCOEF!AL6/Dt))))</f>
        <v>94.724631313346705</v>
      </c>
      <c r="AM6" s="60">
        <f ca="1">IF(A_i!AM6&lt;&gt;1,hundef,IF(A_hfix!AM6&lt;&gt;"",A_hfix!AM6,IF(Iteration=0,A_h0!AM6,(B_h!AM5*B_TN!AM6+B_h!AM7*B_TS!AM6+B_h!AL6*B_TW!AM6+B_h!AN6*B_TE!AM6-A_W!AM6+A_QInf!AM6+B_QRiv!AM6+B_HCOEF!AM6/Dt*'A_h_t-1'!AM6)/(B_TT!AM6+B_HCOEF!AM6/Dt))))</f>
        <v>95.565433557514211</v>
      </c>
      <c r="AN6" s="60">
        <f ca="1">IF(A_i!AN6&lt;&gt;1,hundef,IF(A_hfix!AN6&lt;&gt;"",A_hfix!AN6,IF(Iteration=0,A_h0!AN6,(B_h!AN5*B_TN!AN6+B_h!AN7*B_TS!AN6+B_h!AM6*B_TW!AN6+B_h!AO6*B_TE!AN6-A_W!AN6+A_QInf!AN6+B_QRiv!AN6+B_HCOEF!AN6/Dt*'A_h_t-1'!AN6)/(B_TT!AN6+B_HCOEF!AN6/Dt))))</f>
        <v>96.151241560644607</v>
      </c>
      <c r="AO6" s="64">
        <f ca="1">IF(A_i!AO6&lt;&gt;1,hundef,IF(A_hfix!AO6&lt;&gt;"",A_hfix!AO6,IF(Iteration=0,A_h0!AO6,(B_h!AO5*B_TN!AO6+B_h!AO7*B_TS!AO6+B_h!AN6*B_TW!AO6+B_h!AP6*B_TE!AO6-A_W!AO6+A_QInf!AO6+B_QRiv!AO6+B_HCOEF!AO6/Dt*'A_h_t-1'!AO6)/(B_TT!AO6+B_HCOEF!AO6/Dt))))</f>
        <v>96.604621379246865</v>
      </c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</row>
    <row r="7" spans="2:85" ht="30" customHeight="1" x14ac:dyDescent="0.25">
      <c r="B7" s="56" t="s">
        <v>72</v>
      </c>
      <c r="C7" s="109" cm="1">
        <f t="array" aca="1" ref="C7" ca="1">MIN(IF(I5:AO23&lt;&gt;hundef, I5:AO23))</f>
        <v>66.655198985182281</v>
      </c>
      <c r="D7" t="s">
        <v>29</v>
      </c>
      <c r="G7" s="15">
        <v>3</v>
      </c>
      <c r="I7" s="63">
        <f>IF(A_i!I7&lt;&gt;1,hundef,IF(A_hfix!I7&lt;&gt;"",A_hfix!I7,IF(Iteration=0,A_h0!I7,(B_h!I6*B_TN!I7+B_h!I8*B_TS!I7+B_h!H7*B_TW!I7+B_h!J7*B_TE!I7-A_W!I7+A_QInf!I7+B_QRiv!I7+B_HCOEF!I7/Dt*'A_h_t-1'!I7)/(B_TT!I7+B_HCOEF!I7/Dt))))</f>
        <v>-99</v>
      </c>
      <c r="J7" s="60">
        <f ca="1">IF(A_i!J7&lt;&gt;1,hundef,IF(A_hfix!J7&lt;&gt;"",A_hfix!J7,IF(Iteration=0,A_h0!J7,(B_h!J6*B_TN!J7+B_h!J8*B_TS!J7+B_h!I7*B_TW!J7+B_h!K7*B_TE!J7-A_W!J7+A_QInf!J7+B_QRiv!J7+B_HCOEF!J7/Dt*'A_h_t-1'!J7)/(B_TT!J7+B_HCOEF!J7/Dt))))</f>
        <v>70.442417927534692</v>
      </c>
      <c r="K7" s="60">
        <f ca="1">IF(A_i!K7&lt;&gt;1,hundef,IF(A_hfix!K7&lt;&gt;"",A_hfix!K7,IF(Iteration=0,A_h0!K7,(B_h!K6*B_TN!K7+B_h!K8*B_TS!K7+B_h!J7*B_TW!K7+B_h!L7*B_TE!K7-A_W!K7+A_QInf!K7+B_QRiv!K7+B_HCOEF!K7/Dt*'A_h_t-1'!K7)/(B_TT!K7+B_HCOEF!K7/Dt))))</f>
        <v>70.524202989820239</v>
      </c>
      <c r="L7" s="60">
        <f ca="1">IF(A_i!L7&lt;&gt;1,hundef,IF(A_hfix!L7&lt;&gt;"",A_hfix!L7,IF(Iteration=0,A_h0!L7,(B_h!L6*B_TN!L7+B_h!L8*B_TS!L7+B_h!K7*B_TW!L7+B_h!M7*B_TE!L7-A_W!L7+A_QInf!L7+B_QRiv!L7+B_HCOEF!L7/Dt*'A_h_t-1'!L7)/(B_TT!L7+B_HCOEF!L7/Dt))))</f>
        <v>70.626124576738405</v>
      </c>
      <c r="M7" s="60">
        <f ca="1">IF(A_i!M7&lt;&gt;1,hundef,IF(A_hfix!M7&lt;&gt;"",A_hfix!M7,IF(Iteration=0,A_h0!M7,(B_h!M6*B_TN!M7+B_h!M8*B_TS!M7+B_h!L7*B_TW!M7+B_h!N7*B_TE!M7-A_W!M7+A_QInf!M7+B_QRiv!M7+B_HCOEF!M7/Dt*'A_h_t-1'!M7)/(B_TT!M7+B_HCOEF!M7/Dt))))</f>
        <v>70.786697718273757</v>
      </c>
      <c r="N7" s="60">
        <f ca="1">IF(A_i!N7&lt;&gt;1,hundef,IF(A_hfix!N7&lt;&gt;"",A_hfix!N7,IF(Iteration=0,A_h0!N7,(B_h!N6*B_TN!N7+B_h!N8*B_TS!N7+B_h!M7*B_TW!N7+B_h!O7*B_TE!N7-A_W!N7+A_QInf!N7+B_QRiv!N7+B_HCOEF!N7/Dt*'A_h_t-1'!N7)/(B_TT!N7+B_HCOEF!N7/Dt))))</f>
        <v>71.017232152760073</v>
      </c>
      <c r="O7" s="60">
        <f ca="1">IF(A_i!O7&lt;&gt;1,hundef,IF(A_hfix!O7&lt;&gt;"",A_hfix!O7,IF(Iteration=0,A_h0!O7,(B_h!O6*B_TN!O7+B_h!O8*B_TS!O7+B_h!N7*B_TW!O7+B_h!P7*B_TE!O7-A_W!O7+A_QInf!O7+B_QRiv!O7+B_HCOEF!O7/Dt*'A_h_t-1'!O7)/(B_TT!O7+B_HCOEF!O7/Dt))))</f>
        <v>71.303328361578622</v>
      </c>
      <c r="P7" s="60">
        <f ca="1">IF(A_i!P7&lt;&gt;1,hundef,IF(A_hfix!P7&lt;&gt;"",A_hfix!P7,IF(Iteration=0,A_h0!P7,(B_h!P6*B_TN!P7+B_h!P8*B_TS!P7+B_h!O7*B_TW!P7+B_h!Q7*B_TE!P7-A_W!P7+A_QInf!P7+B_QRiv!P7+B_HCOEF!P7/Dt*'A_h_t-1'!P7)/(B_TT!P7+B_HCOEF!P7/Dt))))</f>
        <v>71.619195039220671</v>
      </c>
      <c r="Q7" s="60">
        <f ca="1">IF(A_i!Q7&lt;&gt;1,hundef,IF(A_hfix!Q7&lt;&gt;"",A_hfix!Q7,IF(Iteration=0,A_h0!Q7,(B_h!Q6*B_TN!Q7+B_h!Q8*B_TS!Q7+B_h!P7*B_TW!Q7+B_h!R7*B_TE!Q7-A_W!Q7+A_QInf!Q7+B_QRiv!Q7+B_HCOEF!Q7/Dt*'A_h_t-1'!Q7)/(B_TT!Q7+B_HCOEF!Q7/Dt))))</f>
        <v>71.939689667859014</v>
      </c>
      <c r="R7" s="60">
        <f ca="1">IF(A_i!R7&lt;&gt;1,hundef,IF(A_hfix!R7&lt;&gt;"",A_hfix!R7,IF(Iteration=0,A_h0!R7,(B_h!R6*B_TN!R7+B_h!R8*B_TS!R7+B_h!Q7*B_TW!R7+B_h!S7*B_TE!R7-A_W!R7+A_QInf!R7+B_QRiv!R7+B_HCOEF!R7/Dt*'A_h_t-1'!R7)/(B_TT!R7+B_HCOEF!R7/Dt))))</f>
        <v>72.245728991502475</v>
      </c>
      <c r="S7" s="60">
        <f ca="1">IF(A_i!S7&lt;&gt;1,hundef,IF(A_hfix!S7&lt;&gt;"",A_hfix!S7,IF(Iteration=0,A_h0!S7,(B_h!S6*B_TN!S7+B_h!S8*B_TS!S7+B_h!R7*B_TW!S7+B_h!T7*B_TE!S7-A_W!S7+A_QInf!S7+B_QRiv!S7+B_HCOEF!S7/Dt*'A_h_t-1'!S7)/(B_TT!S7+B_HCOEF!S7/Dt))))</f>
        <v>72.521465601478994</v>
      </c>
      <c r="T7" s="60">
        <f ca="1">IF(A_i!T7&lt;&gt;1,hundef,IF(A_hfix!T7&lt;&gt;"",A_hfix!T7,IF(Iteration=0,A_h0!T7,(B_h!T6*B_TN!T7+B_h!T8*B_TS!T7+B_h!S7*B_TW!T7+B_h!U7*B_TE!T7-A_W!T7+A_QInf!T7+B_QRiv!T7+B_HCOEF!T7/Dt*'A_h_t-1'!T7)/(B_TT!T7+B_HCOEF!T7/Dt))))</f>
        <v>72.713593549095009</v>
      </c>
      <c r="U7" s="60">
        <f ca="1">IF(A_i!U7&lt;&gt;1,hundef,IF(A_hfix!U7&lt;&gt;"",A_hfix!U7,IF(Iteration=0,A_h0!U7,(B_h!U6*B_TN!U7+B_h!U8*B_TS!U7+B_h!T7*B_TW!U7+B_h!V7*B_TE!U7-A_W!U7+A_QInf!U7+B_QRiv!U7+B_HCOEF!U7/Dt*'A_h_t-1'!U7)/(B_TT!U7+B_HCOEF!U7/Dt))))</f>
        <v>72.823185902662402</v>
      </c>
      <c r="V7" s="60">
        <f ca="1">IF(A_i!V7&lt;&gt;1,hundef,IF(A_hfix!V7&lt;&gt;"",A_hfix!V7,IF(Iteration=0,A_h0!V7,(B_h!V6*B_TN!V7+B_h!V8*B_TS!V7+B_h!U7*B_TW!V7+B_h!W7*B_TE!V7-A_W!V7+A_QInf!V7+B_QRiv!V7+B_HCOEF!V7/Dt*'A_h_t-1'!V7)/(B_TT!V7+B_HCOEF!V7/Dt))))</f>
        <v>72.950439359101182</v>
      </c>
      <c r="W7" s="60">
        <f ca="1">IF(A_i!W7&lt;&gt;1,hundef,IF(A_hfix!W7&lt;&gt;"",A_hfix!W7,IF(Iteration=0,A_h0!W7,(B_h!W6*B_TN!W7+B_h!W8*B_TS!W7+B_h!V7*B_TW!W7+B_h!X7*B_TE!W7-A_W!W7+A_QInf!W7+B_QRiv!W7+B_HCOEF!W7/Dt*'A_h_t-1'!W7)/(B_TT!W7+B_HCOEF!W7/Dt))))</f>
        <v>73.129586953672984</v>
      </c>
      <c r="X7" s="60">
        <f ca="1">IF(A_i!X7&lt;&gt;1,hundef,IF(A_hfix!X7&lt;&gt;"",A_hfix!X7,IF(Iteration=0,A_h0!X7,(B_h!X6*B_TN!X7+B_h!X8*B_TS!X7+B_h!W7*B_TW!X7+B_h!Y7*B_TE!X7-A_W!X7+A_QInf!X7+B_QRiv!X7+B_HCOEF!X7/Dt*'A_h_t-1'!X7)/(B_TT!X7+B_HCOEF!X7/Dt))))</f>
        <v>73.46221897872212</v>
      </c>
      <c r="Y7" s="60">
        <f ca="1">IF(A_i!Y7&lt;&gt;1,hundef,IF(A_hfix!Y7&lt;&gt;"",A_hfix!Y7,IF(Iteration=0,A_h0!Y7,(B_h!Y6*B_TN!Y7+B_h!Y8*B_TS!Y7+B_h!X7*B_TW!Y7+B_h!Z7*B_TE!Y7-A_W!Y7+A_QInf!Y7+B_QRiv!Y7+B_HCOEF!Y7/Dt*'A_h_t-1'!Y7)/(B_TT!Y7+B_HCOEF!Y7/Dt))))</f>
        <v>73.985394223814566</v>
      </c>
      <c r="Z7" s="60">
        <f ca="1">IF(A_i!Z7&lt;&gt;1,hundef,IF(A_hfix!Z7&lt;&gt;"",A_hfix!Z7,IF(Iteration=0,A_h0!Z7,(B_h!Z6*B_TN!Z7+B_h!Z8*B_TS!Z7+B_h!Y7*B_TW!Z7+B_h!AA7*B_TE!Z7-A_W!Z7+A_QInf!Z7+B_QRiv!Z7+B_HCOEF!Z7/Dt*'A_h_t-1'!Z7)/(B_TT!Z7+B_HCOEF!Z7/Dt))))</f>
        <v>74.663629989676693</v>
      </c>
      <c r="AA7" s="60">
        <f ca="1">IF(A_i!AA7&lt;&gt;1,hundef,IF(A_hfix!AA7&lt;&gt;"",A_hfix!AA7,IF(Iteration=0,A_h0!AA7,(B_h!AA6*B_TN!AA7+B_h!AA8*B_TS!AA7+B_h!Z7*B_TW!AA7+B_h!AB7*B_TE!AA7-A_W!AA7+A_QInf!AA7+B_QRiv!AA7+B_HCOEF!AA7/Dt*'A_h_t-1'!AA7)/(B_TT!AA7+B_HCOEF!AA7/Dt))))</f>
        <v>75.466806832675076</v>
      </c>
      <c r="AB7" s="60">
        <f ca="1">IF(A_i!AB7&lt;&gt;1,hundef,IF(A_hfix!AB7&lt;&gt;"",A_hfix!AB7,IF(Iteration=0,A_h0!AB7,(B_h!AB6*B_TN!AB7+B_h!AB8*B_TS!AB7+B_h!AA7*B_TW!AB7+B_h!AC7*B_TE!AB7-A_W!AB7+A_QInf!AB7+B_QRiv!AB7+B_HCOEF!AB7/Dt*'A_h_t-1'!AB7)/(B_TT!AB7+B_HCOEF!AB7/Dt))))</f>
        <v>76.507202320431432</v>
      </c>
      <c r="AC7" s="60">
        <f ca="1">IF(A_i!AC7&lt;&gt;1,hundef,IF(A_hfix!AC7&lt;&gt;"",A_hfix!AC7,IF(Iteration=0,A_h0!AC7,(B_h!AC6*B_TN!AC7+B_h!AC8*B_TS!AC7+B_h!AB7*B_TW!AC7+B_h!AD7*B_TE!AC7-A_W!AC7+A_QInf!AC7+B_QRiv!AC7+B_HCOEF!AC7/Dt*'A_h_t-1'!AC7)/(B_TT!AC7+B_HCOEF!AC7/Dt))))</f>
        <v>77.496322457431063</v>
      </c>
      <c r="AD7" s="60">
        <f ca="1">IF(A_i!AD7&lt;&gt;1,hundef,IF(A_hfix!AD7&lt;&gt;"",A_hfix!AD7,IF(Iteration=0,A_h0!AD7,(B_h!AD6*B_TN!AD7+B_h!AD8*B_TS!AD7+B_h!AC7*B_TW!AD7+B_h!AE7*B_TE!AD7-A_W!AD7+A_QInf!AD7+B_QRiv!AD7+B_HCOEF!AD7/Dt*'A_h_t-1'!AD7)/(B_TT!AD7+B_HCOEF!AD7/Dt))))</f>
        <v>79.171130046271387</v>
      </c>
      <c r="AE7" s="60">
        <f ca="1">IF(A_i!AE7&lt;&gt;1,hundef,IF(A_hfix!AE7&lt;&gt;"",A_hfix!AE7,IF(Iteration=0,A_h0!AE7,(B_h!AE6*B_TN!AE7+B_h!AE8*B_TS!AE7+B_h!AD7*B_TW!AE7+B_h!AF7*B_TE!AE7-A_W!AE7+A_QInf!AE7+B_QRiv!AE7+B_HCOEF!AE7/Dt*'A_h_t-1'!AE7)/(B_TT!AE7+B_HCOEF!AE7/Dt))))</f>
        <v>81.726222217529099</v>
      </c>
      <c r="AF7" s="60">
        <f ca="1">IF(A_i!AF7&lt;&gt;1,hundef,IF(A_hfix!AF7&lt;&gt;"",A_hfix!AF7,IF(Iteration=0,A_h0!AF7,(B_h!AF6*B_TN!AF7+B_h!AF8*B_TS!AF7+B_h!AE7*B_TW!AF7+B_h!AG7*B_TE!AF7-A_W!AF7+A_QInf!AF7+B_QRiv!AF7+B_HCOEF!AF7/Dt*'A_h_t-1'!AF7)/(B_TT!AF7+B_HCOEF!AF7/Dt))))</f>
        <v>84.317079208872869</v>
      </c>
      <c r="AG7" s="60">
        <f ca="1">IF(A_i!AG7&lt;&gt;1,hundef,IF(A_hfix!AG7&lt;&gt;"",A_hfix!AG7,IF(Iteration=0,A_h0!AG7,(B_h!AG6*B_TN!AG7+B_h!AG8*B_TS!AG7+B_h!AF7*B_TW!AG7+B_h!AH7*B_TE!AG7-A_W!AG7+A_QInf!AG7+B_QRiv!AG7+B_HCOEF!AG7/Dt*'A_h_t-1'!AG7)/(B_TT!AG7+B_HCOEF!AG7/Dt))))</f>
        <v>86.760988279714311</v>
      </c>
      <c r="AH7" s="60">
        <f ca="1">IF(A_i!AH7&lt;&gt;1,hundef,IF(A_hfix!AH7&lt;&gt;"",A_hfix!AH7,IF(Iteration=0,A_h0!AH7,(B_h!AH6*B_TN!AH7+B_h!AH8*B_TS!AH7+B_h!AG7*B_TW!AH7+B_h!AI7*B_TE!AH7-A_W!AH7+A_QInf!AH7+B_QRiv!AH7+B_HCOEF!AH7/Dt*'A_h_t-1'!AH7)/(B_TT!AH7+B_HCOEF!AH7/Dt))))</f>
        <v>88.999007719924649</v>
      </c>
      <c r="AI7" s="60">
        <f ca="1">IF(A_i!AI7&lt;&gt;1,hundef,IF(A_hfix!AI7&lt;&gt;"",A_hfix!AI7,IF(Iteration=0,A_h0!AI7,(B_h!AI6*B_TN!AI7+B_h!AI8*B_TS!AI7+B_h!AH7*B_TW!AI7+B_h!AJ7*B_TE!AI7-A_W!AI7+A_QInf!AI7+B_QRiv!AI7+B_HCOEF!AI7/Dt*'A_h_t-1'!AI7)/(B_TT!AI7+B_HCOEF!AI7/Dt))))</f>
        <v>90.995226312794216</v>
      </c>
      <c r="AJ7" s="60">
        <f ca="1">IF(A_i!AJ7&lt;&gt;1,hundef,IF(A_hfix!AJ7&lt;&gt;"",A_hfix!AJ7,IF(Iteration=0,A_h0!AJ7,(B_h!AJ6*B_TN!AJ7+B_h!AJ8*B_TS!AJ7+B_h!AI7*B_TW!AJ7+B_h!AK7*B_TE!AJ7-A_W!AJ7+A_QInf!AJ7+B_QRiv!AJ7+B_HCOEF!AJ7/Dt*'A_h_t-1'!AJ7)/(B_TT!AJ7+B_HCOEF!AJ7/Dt))))</f>
        <v>92.719301061299433</v>
      </c>
      <c r="AK7" s="60">
        <f ca="1">IF(A_i!AK7&lt;&gt;1,hundef,IF(A_hfix!AK7&lt;&gt;"",A_hfix!AK7,IF(Iteration=0,A_h0!AK7,(B_h!AK6*B_TN!AK7+B_h!AK8*B_TS!AK7+B_h!AJ7*B_TW!AK7+B_h!AL7*B_TE!AK7-A_W!AK7+A_QInf!AK7+B_QRiv!AK7+B_HCOEF!AK7/Dt*'A_h_t-1'!AK7)/(B_TT!AK7+B_HCOEF!AK7/Dt))))</f>
        <v>94.148653802431028</v>
      </c>
      <c r="AL7" s="60">
        <f ca="1">IF(A_i!AL7&lt;&gt;1,hundef,IF(A_hfix!AL7&lt;&gt;"",A_hfix!AL7,IF(Iteration=0,A_h0!AL7,(B_h!AL6*B_TN!AL7+B_h!AL8*B_TS!AL7+B_h!AK7*B_TW!AL7+B_h!AM7*B_TE!AL7-A_W!AL7+A_QInf!AL7+B_QRiv!AL7+B_HCOEF!AL7/Dt*'A_h_t-1'!AL7)/(B_TT!AL7+B_HCOEF!AL7/Dt))))</f>
        <v>95.276848533938463</v>
      </c>
      <c r="AM7" s="60">
        <f ca="1">IF(A_i!AM7&lt;&gt;1,hundef,IF(A_hfix!AM7&lt;&gt;"",A_hfix!AM7,IF(Iteration=0,A_h0!AM7,(B_h!AM6*B_TN!AM7+B_h!AM8*B_TS!AM7+B_h!AL7*B_TW!AM7+B_h!AN7*B_TE!AM7-A_W!AM7+A_QInf!AM7+B_QRiv!AM7+B_HCOEF!AM7/Dt*'A_h_t-1'!AM7)/(B_TT!AM7+B_HCOEF!AM7/Dt))))</f>
        <v>96.122440119969596</v>
      </c>
      <c r="AN7" s="60">
        <f ca="1">IF(A_i!AN7&lt;&gt;1,hundef,IF(A_hfix!AN7&lt;&gt;"",A_hfix!AN7,IF(Iteration=0,A_h0!AN7,(B_h!AN6*B_TN!AN7+B_h!AN8*B_TS!AN7+B_h!AM7*B_TW!AN7+B_h!AO7*B_TE!AN7-A_W!AN7+A_QInf!AN7+B_QRiv!AN7+B_HCOEF!AN7/Dt*'A_h_t-1'!AN7)/(B_TT!AN7+B_HCOEF!AN7/Dt))))</f>
        <v>96.707442638794987</v>
      </c>
      <c r="AO7" s="64">
        <f ca="1">IF(A_i!AO7&lt;&gt;1,hundef,IF(A_hfix!AO7&lt;&gt;"",A_hfix!AO7,IF(Iteration=0,A_h0!AO7,(B_h!AO6*B_TN!AO7+B_h!AO8*B_TS!AO7+B_h!AN7*B_TW!AO7+B_h!AP7*B_TE!AO7-A_W!AO7+A_QInf!AO7+B_QRiv!AO7+B_HCOEF!AO7/Dt*'A_h_t-1'!AO7)/(B_TT!AO7+B_HCOEF!AO7/Dt))))</f>
        <v>97.037877298794385</v>
      </c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</row>
    <row r="8" spans="2:85" ht="30" customHeight="1" x14ac:dyDescent="0.25">
      <c r="G8" s="15">
        <v>4</v>
      </c>
      <c r="I8" s="63">
        <f ca="1">IF(A_i!I8&lt;&gt;1,hundef,IF(A_hfix!I8&lt;&gt;"",A_hfix!I8,IF(Iteration=0,A_h0!I8,(B_h!I7*B_TN!I8+B_h!I9*B_TS!I8+B_h!H8*B_TW!I8+B_h!J8*B_TE!I8-A_W!I8+A_QInf!I8+B_QRiv!I8+B_HCOEF!I8/Dt*'A_h_t-1'!I8)/(B_TT!I8+B_HCOEF!I8/Dt))))</f>
        <v>70.306238178408478</v>
      </c>
      <c r="J8" s="60">
        <f ca="1">IF(A_i!J8&lt;&gt;1,hundef,IF(A_hfix!J8&lt;&gt;"",A_hfix!J8,IF(Iteration=0,A_h0!J8,(B_h!J7*B_TN!J8+B_h!J9*B_TS!J8+B_h!I8*B_TW!J8+B_h!K8*B_TE!J8-A_W!J8+A_QInf!J8+B_QRiv!J8+B_HCOEF!J8/Dt*'A_h_t-1'!J8)/(B_TT!J8+B_HCOEF!J8/Dt))))</f>
        <v>70.350161611094961</v>
      </c>
      <c r="K8" s="60">
        <f ca="1">IF(A_i!K8&lt;&gt;1,hundef,IF(A_hfix!K8&lt;&gt;"",A_hfix!K8,IF(Iteration=0,A_h0!K8,(B_h!K7*B_TN!K8+B_h!K9*B_TS!K8+B_h!J8*B_TW!K8+B_h!L8*B_TE!K8-A_W!K8+A_QInf!K8+B_QRiv!K8+B_HCOEF!K8/Dt*'A_h_t-1'!K8)/(B_TT!K8+B_HCOEF!K8/Dt))))</f>
        <v>70.397703784569458</v>
      </c>
      <c r="L8" s="60">
        <f ca="1">IF(A_i!L8&lt;&gt;1,hundef,IF(A_hfix!L8&lt;&gt;"",A_hfix!L8,IF(Iteration=0,A_h0!L8,(B_h!L7*B_TN!L8+B_h!L9*B_TS!L8+B_h!K8*B_TW!L8+B_h!M8*B_TE!L8-A_W!L8+A_QInf!L8+B_QRiv!L8+B_HCOEF!L8/Dt*'A_h_t-1'!L8)/(B_TT!L8+B_HCOEF!L8/Dt))))</f>
        <v>70.477610179706588</v>
      </c>
      <c r="M8" s="60">
        <f ca="1">IF(A_i!M8&lt;&gt;1,hundef,IF(A_hfix!M8&lt;&gt;"",A_hfix!M8,IF(Iteration=0,A_h0!M8,(B_h!M7*B_TN!M8+B_h!M9*B_TS!M8+B_h!L8*B_TW!M8+B_h!N8*B_TE!M8-A_W!M8+A_QInf!M8+B_QRiv!M8+B_HCOEF!M8/Dt*'A_h_t-1'!M8)/(B_TT!M8+B_HCOEF!M8/Dt))))</f>
        <v>70.633097442647767</v>
      </c>
      <c r="N8" s="60">
        <f ca="1">IF(A_i!N8&lt;&gt;1,hundef,IF(A_hfix!N8&lt;&gt;"",A_hfix!N8,IF(Iteration=0,A_h0!N8,(B_h!N7*B_TN!N8+B_h!N9*B_TS!N8+B_h!M8*B_TW!N8+B_h!O8*B_TE!N8-A_W!N8+A_QInf!N8+B_QRiv!N8+B_HCOEF!N8/Dt*'A_h_t-1'!N8)/(B_TT!N8+B_HCOEF!N8/Dt))))</f>
        <v>70.891506295333457</v>
      </c>
      <c r="O8" s="60">
        <f ca="1">IF(A_i!O8&lt;&gt;1,hundef,IF(A_hfix!O8&lt;&gt;"",A_hfix!O8,IF(Iteration=0,A_h0!O8,(B_h!O7*B_TN!O8+B_h!O9*B_TS!O8+B_h!N8*B_TW!O8+B_h!P8*B_TE!O8-A_W!O8+A_QInf!O8+B_QRiv!O8+B_HCOEF!O8/Dt*'A_h_t-1'!O8)/(B_TT!O8+B_HCOEF!O8/Dt))))</f>
        <v>71.223186364294932</v>
      </c>
      <c r="P8" s="60">
        <f ca="1">IF(A_i!P8&lt;&gt;1,hundef,IF(A_hfix!P8&lt;&gt;"",A_hfix!P8,IF(Iteration=0,A_h0!P8,(B_h!P7*B_TN!P8+B_h!P9*B_TS!P8+B_h!O8*B_TW!P8+B_h!Q8*B_TE!P8-A_W!P8+A_QInf!P8+B_QRiv!P8+B_HCOEF!P8/Dt*'A_h_t-1'!P8)/(B_TT!P8+B_HCOEF!P8/Dt))))</f>
        <v>71.584296265150385</v>
      </c>
      <c r="Q8" s="60">
        <f ca="1">IF(A_i!Q8&lt;&gt;1,hundef,IF(A_hfix!Q8&lt;&gt;"",A_hfix!Q8,IF(Iteration=0,A_h0!Q8,(B_h!Q7*B_TN!Q8+B_h!Q9*B_TS!Q8+B_h!P8*B_TW!Q8+B_h!R8*B_TE!Q8-A_W!Q8+A_QInf!Q8+B_QRiv!Q8+B_HCOEF!Q8/Dt*'A_h_t-1'!Q8)/(B_TT!Q8+B_HCOEF!Q8/Dt))))</f>
        <v>71.939228591686742</v>
      </c>
      <c r="R8" s="60">
        <f ca="1">IF(A_i!R8&lt;&gt;1,hundef,IF(A_hfix!R8&lt;&gt;"",A_hfix!R8,IF(Iteration=0,A_h0!R8,(B_h!R7*B_TN!R8+B_h!R9*B_TS!R8+B_h!Q8*B_TW!R8+B_h!S8*B_TE!R8-A_W!R8+A_QInf!R8+B_QRiv!R8+B_HCOEF!R8/Dt*'A_h_t-1'!R8)/(B_TT!R8+B_HCOEF!R8/Dt))))</f>
        <v>72.267980349364763</v>
      </c>
      <c r="S8" s="60">
        <f ca="1">IF(A_i!S8&lt;&gt;1,hundef,IF(A_hfix!S8&lt;&gt;"",A_hfix!S8,IF(Iteration=0,A_h0!S8,(B_h!S7*B_TN!S8+B_h!S9*B_TS!S8+B_h!R8*B_TW!S8+B_h!T8*B_TE!S8-A_W!S8+A_QInf!S8+B_QRiv!S8+B_HCOEF!S8/Dt*'A_h_t-1'!S8)/(B_TT!S8+B_HCOEF!S8/Dt))))</f>
        <v>72.486400126013578</v>
      </c>
      <c r="T8" s="60">
        <f ca="1">IF(A_i!T8&lt;&gt;1,hundef,IF(A_hfix!T8&lt;&gt;"",A_hfix!T8,IF(Iteration=0,A_h0!T8,(B_h!T7*B_TN!T8+B_h!T9*B_TS!T8+B_h!S8*B_TW!T8+B_h!U8*B_TE!T8-A_W!T8+A_QInf!T8+B_QRiv!T8+B_HCOEF!T8/Dt*'A_h_t-1'!T8)/(B_TT!T8+B_HCOEF!T8/Dt))))</f>
        <v>72.585397989566829</v>
      </c>
      <c r="U8" s="60">
        <f ca="1">IF(A_i!U8&lt;&gt;1,hundef,IF(A_hfix!U8&lt;&gt;"",A_hfix!U8,IF(Iteration=0,A_h0!U8,(B_h!U7*B_TN!U8+B_h!U9*B_TS!U8+B_h!T8*B_TW!U8+B_h!V8*B_TE!U8-A_W!U8+A_QInf!U8+B_QRiv!U8+B_HCOEF!U8/Dt*'A_h_t-1'!U8)/(B_TT!U8+B_HCOEF!U8/Dt))))</f>
        <v>72.603520535536703</v>
      </c>
      <c r="V8" s="60">
        <f ca="1">IF(A_i!V8&lt;&gt;1,hundef,IF(A_hfix!V8&lt;&gt;"",A_hfix!V8,IF(Iteration=0,A_h0!V8,(B_h!V7*B_TN!V8+B_h!V9*B_TS!V8+B_h!U8*B_TW!V8+B_h!W8*B_TE!V8-A_W!V8+A_QInf!V8+B_QRiv!V8+B_HCOEF!V8/Dt*'A_h_t-1'!V8)/(B_TT!V8+B_HCOEF!V8/Dt))))</f>
        <v>72.596655782236965</v>
      </c>
      <c r="W8" s="60">
        <f ca="1">IF(A_i!W8&lt;&gt;1,hundef,IF(A_hfix!W8&lt;&gt;"",A_hfix!W8,IF(Iteration=0,A_h0!W8,(B_h!W7*B_TN!W8+B_h!W9*B_TS!W8+B_h!V8*B_TW!W8+B_h!X8*B_TE!W8-A_W!W8+A_QInf!W8+B_QRiv!W8+B_HCOEF!W8/Dt*'A_h_t-1'!W8)/(B_TT!W8+B_HCOEF!W8/Dt))))</f>
        <v>72.63666642553757</v>
      </c>
      <c r="X8" s="60">
        <f ca="1">IF(A_i!X8&lt;&gt;1,hundef,IF(A_hfix!X8&lt;&gt;"",A_hfix!X8,IF(Iteration=0,A_h0!X8,(B_h!X7*B_TN!X8+B_h!X9*B_TS!X8+B_h!W8*B_TW!X8+B_h!Y8*B_TE!X8-A_W!X8+A_QInf!X8+B_QRiv!X8+B_HCOEF!X8/Dt*'A_h_t-1'!X8)/(B_TT!X8+B_HCOEF!X8/Dt))))</f>
        <v>72.808492746458271</v>
      </c>
      <c r="Y8" s="60">
        <f ca="1">IF(A_i!Y8&lt;&gt;1,hundef,IF(A_hfix!Y8&lt;&gt;"",A_hfix!Y8,IF(Iteration=0,A_h0!Y8,(B_h!Y7*B_TN!Y8+B_h!Y9*B_TS!Y8+B_h!X8*B_TW!Y8+B_h!Z8*B_TE!Y8-A_W!Y8+A_QInf!Y8+B_QRiv!Y8+B_HCOEF!Y8/Dt*'A_h_t-1'!Y8)/(B_TT!Y8+B_HCOEF!Y8/Dt))))</f>
        <v>73.433566955727755</v>
      </c>
      <c r="Z8" s="60">
        <f ca="1">IF(A_i!Z8&lt;&gt;1,hundef,IF(A_hfix!Z8&lt;&gt;"",A_hfix!Z8,IF(Iteration=0,A_h0!Z8,(B_h!Z7*B_TN!Z8+B_h!Z9*B_TS!Z8+B_h!Y8*B_TW!Z8+B_h!AA8*B_TE!Z8-A_W!Z8+A_QInf!Z8+B_QRiv!Z8+B_HCOEF!Z8/Dt*'A_h_t-1'!Z8)/(B_TT!Z8+B_HCOEF!Z8/Dt))))</f>
        <v>74.197347626791441</v>
      </c>
      <c r="AA8" s="60">
        <f ca="1">IF(A_i!AA8&lt;&gt;1,hundef,IF(A_hfix!AA8&lt;&gt;"",A_hfix!AA8,IF(Iteration=0,A_h0!AA8,(B_h!AA7*B_TN!AA8+B_h!AA9*B_TS!AA8+B_h!Z8*B_TW!AA8+B_h!AB8*B_TE!AA8-A_W!AA8+A_QInf!AA8+B_QRiv!AA8+B_HCOEF!AA8/Dt*'A_h_t-1'!AA8)/(B_TT!AA8+B_HCOEF!AA8/Dt))))</f>
        <v>74.928829863599617</v>
      </c>
      <c r="AB8" s="60">
        <f ca="1">IF(A_i!AB8&lt;&gt;1,hundef,IF(A_hfix!AB8&lt;&gt;"",A_hfix!AB8,IF(Iteration=0,A_h0!AB8,(B_h!AB7*B_TN!AB8+B_h!AB9*B_TS!AB8+B_h!AA8*B_TW!AB8+B_h!AC8*B_TE!AB8-A_W!AB8+A_QInf!AB8+B_QRiv!AB8+B_HCOEF!AB8/Dt*'A_h_t-1'!AB8)/(B_TT!AB8+B_HCOEF!AB8/Dt))))</f>
        <v>76.247668068547512</v>
      </c>
      <c r="AC8" s="60">
        <f ca="1">IF(A_i!AC8&lt;&gt;1,hundef,IF(A_hfix!AC8&lt;&gt;"",A_hfix!AC8,IF(Iteration=0,A_h0!AC8,(B_h!AC7*B_TN!AC8+B_h!AC9*B_TS!AC8+B_h!AB8*B_TW!AC8+B_h!AD8*B_TE!AC8-A_W!AC8+A_QInf!AC8+B_QRiv!AC8+B_HCOEF!AC8/Dt*'A_h_t-1'!AC8)/(B_TT!AC8+B_HCOEF!AC8/Dt))))</f>
        <v>78.021476408061247</v>
      </c>
      <c r="AD8" s="60">
        <f ca="1">IF(A_i!AD8&lt;&gt;1,hundef,IF(A_hfix!AD8&lt;&gt;"",A_hfix!AD8,IF(Iteration=0,A_h0!AD8,(B_h!AD7*B_TN!AD8+B_h!AD9*B_TS!AD8+B_h!AC8*B_TW!AD8+B_h!AE8*B_TE!AD8-A_W!AD8+A_QInf!AD8+B_QRiv!AD8+B_HCOEF!AD8/Dt*'A_h_t-1'!AD8)/(B_TT!AD8+B_HCOEF!AD8/Dt))))</f>
        <v>80.164535417413006</v>
      </c>
      <c r="AE8" s="60">
        <f ca="1">IF(A_i!AE8&lt;&gt;1,hundef,IF(A_hfix!AE8&lt;&gt;"",A_hfix!AE8,IF(Iteration=0,A_h0!AE8,(B_h!AE7*B_TN!AE8+B_h!AE9*B_TS!AE8+B_h!AD8*B_TW!AE8+B_h!AF8*B_TE!AE8-A_W!AE8+A_QInf!AE8+B_QRiv!AE8+B_HCOEF!AE8/Dt*'A_h_t-1'!AE8)/(B_TT!AE8+B_HCOEF!AE8/Dt))))</f>
        <v>82.581936733929538</v>
      </c>
      <c r="AF8" s="60">
        <f ca="1">IF(A_i!AF8&lt;&gt;1,hundef,IF(A_hfix!AF8&lt;&gt;"",A_hfix!AF8,IF(Iteration=0,A_h0!AF8,(B_h!AF7*B_TN!AF8+B_h!AF9*B_TS!AF8+B_h!AE8*B_TW!AF8+B_h!AG8*B_TE!AF8-A_W!AF8+A_QInf!AF8+B_QRiv!AF8+B_HCOEF!AF8/Dt*'A_h_t-1'!AF8)/(B_TT!AF8+B_HCOEF!AF8/Dt))))</f>
        <v>85.065757387056607</v>
      </c>
      <c r="AG8" s="60">
        <f ca="1">IF(A_i!AG8&lt;&gt;1,hundef,IF(A_hfix!AG8&lt;&gt;"",A_hfix!AG8,IF(Iteration=0,A_h0!AG8,(B_h!AG7*B_TN!AG8+B_h!AG9*B_TS!AG8+B_h!AF8*B_TW!AG8+B_h!AH8*B_TE!AG8-A_W!AG8+A_QInf!AG8+B_QRiv!AG8+B_HCOEF!AG8/Dt*'A_h_t-1'!AG8)/(B_TT!AG8+B_HCOEF!AG8/Dt))))</f>
        <v>87.477201960567527</v>
      </c>
      <c r="AH8" s="60">
        <f ca="1">IF(A_i!AH8&lt;&gt;1,hundef,IF(A_hfix!AH8&lt;&gt;"",A_hfix!AH8,IF(Iteration=0,A_h0!AH8,(B_h!AH7*B_TN!AH8+B_h!AH9*B_TS!AH8+B_h!AG8*B_TW!AH8+B_h!AI8*B_TE!AH8-A_W!AH8+A_QInf!AH8+B_QRiv!AH8+B_HCOEF!AH8/Dt*'A_h_t-1'!AH8)/(B_TT!AH8+B_HCOEF!AH8/Dt))))</f>
        <v>89.732474592510741</v>
      </c>
      <c r="AI8" s="60">
        <f ca="1">IF(A_i!AI8&lt;&gt;1,hundef,IF(A_hfix!AI8&lt;&gt;"",A_hfix!AI8,IF(Iteration=0,A_h0!AI8,(B_h!AI7*B_TN!AI8+B_h!AI9*B_TS!AI8+B_h!AH8*B_TW!AI8+B_h!AJ8*B_TE!AI8-A_W!AI8+A_QInf!AI8+B_QRiv!AI8+B_HCOEF!AI8/Dt*'A_h_t-1'!AI8)/(B_TT!AI8+B_HCOEF!AI8/Dt))))</f>
        <v>91.768981159198049</v>
      </c>
      <c r="AJ8" s="60">
        <f ca="1">IF(A_i!AJ8&lt;&gt;1,hundef,IF(A_hfix!AJ8&lt;&gt;"",A_hfix!AJ8,IF(Iteration=0,A_h0!AJ8,(B_h!AJ7*B_TN!AJ8+B_h!AJ9*B_TS!AJ8+B_h!AI8*B_TW!AJ8+B_h!AK8*B_TE!AJ8-A_W!AJ8+A_QInf!AJ8+B_QRiv!AJ8+B_HCOEF!AJ8/Dt*'A_h_t-1'!AJ8)/(B_TT!AJ8+B_HCOEF!AJ8/Dt))))</f>
        <v>93.532267085916203</v>
      </c>
      <c r="AK8" s="60">
        <f ca="1">IF(A_i!AK8&lt;&gt;1,hundef,IF(A_hfix!AK8&lt;&gt;"",A_hfix!AK8,IF(Iteration=0,A_h0!AK8,(B_h!AK7*B_TN!AK8+B_h!AK9*B_TS!AK8+B_h!AJ8*B_TW!AK8+B_h!AL8*B_TE!AK8-A_W!AK8+A_QInf!AK8+B_QRiv!AK8+B_HCOEF!AK8/Dt*'A_h_t-1'!AK8)/(B_TT!AK8+B_HCOEF!AK8/Dt))))</f>
        <v>94.979064955953007</v>
      </c>
      <c r="AL8" s="60">
        <f ca="1">IF(A_i!AL8&lt;&gt;1,hundef,IF(A_hfix!AL8&lt;&gt;"",A_hfix!AL8,IF(Iteration=0,A_h0!AL8,(B_h!AL7*B_TN!AL8+B_h!AL9*B_TS!AL8+B_h!AK8*B_TW!AL8+B_h!AM8*B_TE!AL8-A_W!AL8+A_QInf!AL8+B_QRiv!AL8+B_HCOEF!AL8/Dt*'A_h_t-1'!AL8)/(B_TT!AL8+B_HCOEF!AL8/Dt))))</f>
        <v>96.091504191946868</v>
      </c>
      <c r="AM8" s="60">
        <f ca="1">IF(A_i!AM8&lt;&gt;1,hundef,IF(A_hfix!AM8&lt;&gt;"",A_hfix!AM8,IF(Iteration=0,A_h0!AM8,(B_h!AM7*B_TN!AM8+B_h!AM9*B_TS!AM8+B_h!AL8*B_TW!AM8+B_h!AN8*B_TE!AM8-A_W!AM8+A_QInf!AM8+B_QRiv!AM8+B_HCOEF!AM8/Dt*'A_h_t-1'!AM8)/(B_TT!AM8+B_HCOEF!AM8/Dt))))</f>
        <v>96.919897834481858</v>
      </c>
      <c r="AN8" s="60">
        <f ca="1">IF(A_i!AN8&lt;&gt;1,hundef,IF(A_hfix!AN8&lt;&gt;"",A_hfix!AN8,IF(Iteration=0,A_h0!AN8,(B_h!AN7*B_TN!AN8+B_h!AN9*B_TS!AN8+B_h!AM8*B_TW!AN8+B_h!AO8*B_TE!AN8-A_W!AN8+A_QInf!AN8+B_QRiv!AN8+B_HCOEF!AN8/Dt*'A_h_t-1'!AN8)/(B_TT!AN8+B_HCOEF!AN8/Dt))))</f>
        <v>97.498092508440124</v>
      </c>
      <c r="AO8" s="64">
        <f ca="1">IF(A_i!AO8&lt;&gt;1,hundef,IF(A_hfix!AO8&lt;&gt;"",A_hfix!AO8,IF(Iteration=0,A_h0!AO8,(B_h!AO7*B_TN!AO8+B_h!AO9*B_TS!AO8+B_h!AN8*B_TW!AO8+B_h!AP8*B_TE!AO8-A_W!AO8+A_QInf!AO8+B_QRiv!AO8+B_HCOEF!AO8/Dt*'A_h_t-1'!AO8)/(B_TT!AO8+B_HCOEF!AO8/Dt))))</f>
        <v>97.781459627950142</v>
      </c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</row>
    <row r="9" spans="2:85" ht="30" customHeight="1" x14ac:dyDescent="0.25">
      <c r="B9" s="56" t="s">
        <v>53</v>
      </c>
      <c r="C9" s="56">
        <v>300</v>
      </c>
      <c r="D9" t="s">
        <v>43</v>
      </c>
      <c r="G9" s="15">
        <v>5</v>
      </c>
      <c r="I9" s="63">
        <f ca="1">IF(A_i!I9&lt;&gt;1,hundef,IF(A_hfix!I9&lt;&gt;"",A_hfix!I9,IF(Iteration=0,A_h0!I9,(B_h!I8*B_TN!I9+B_h!I10*B_TS!I9+B_h!H9*B_TW!I9+B_h!J9*B_TE!I9-A_W!I9+A_QInf!I9+B_QRiv!I9+B_HCOEF!I9/Dt*'A_h_t-1'!I9)/(B_TT!I9+B_HCOEF!I9/Dt))))</f>
        <v>70.251841938146171</v>
      </c>
      <c r="J9" s="60">
        <f ca="1">IF(A_i!J9&lt;&gt;1,hundef,IF(A_hfix!J9&lt;&gt;"",A_hfix!J9,IF(Iteration=0,A_h0!J9,(B_h!J8*B_TN!J9+B_h!J10*B_TS!J9+B_h!I9*B_TW!J9+B_h!K9*B_TE!J9-A_W!J9+A_QInf!J9+B_QRiv!J9+B_HCOEF!J9/Dt*'A_h_t-1'!J9)/(B_TT!J9+B_HCOEF!J9/Dt))))</f>
        <v>70.243814837654668</v>
      </c>
      <c r="K9" s="60">
        <f ca="1">IF(A_i!K9&lt;&gt;1,hundef,IF(A_hfix!K9&lt;&gt;"",A_hfix!K9,IF(Iteration=0,A_h0!K9,(B_h!K8*B_TN!K9+B_h!K10*B_TS!K9+B_h!J9*B_TW!K9+B_h!L9*B_TE!K9-A_W!K9+A_QInf!K9+B_QRiv!K9+B_HCOEF!K9/Dt*'A_h_t-1'!K9)/(B_TT!K9+B_HCOEF!K9/Dt))))</f>
        <v>70.22837045819854</v>
      </c>
      <c r="L9" s="60">
        <f ca="1">IF(A_i!L9&lt;&gt;1,hundef,IF(A_hfix!L9&lt;&gt;"",A_hfix!L9,IF(Iteration=0,A_h0!L9,(B_h!L8*B_TN!L9+B_h!L10*B_TS!L9+B_h!K9*B_TW!L9+B_h!M9*B_TE!L9-A_W!L9+A_QInf!L9+B_QRiv!L9+B_HCOEF!L9/Dt*'A_h_t-1'!L9)/(B_TT!L9+B_HCOEF!L9/Dt))))</f>
        <v>70.243047663028619</v>
      </c>
      <c r="M9" s="60">
        <f ca="1">IF(A_i!M9&lt;&gt;1,hundef,IF(A_hfix!M9&lt;&gt;"",A_hfix!M9,IF(Iteration=0,A_h0!M9,(B_h!M8*B_TN!M9+B_h!M10*B_TS!M9+B_h!L9*B_TW!M9+B_h!N9*B_TE!M9-A_W!M9+A_QInf!M9+B_QRiv!M9+B_HCOEF!M9/Dt*'A_h_t-1'!M9)/(B_TT!M9+B_HCOEF!M9/Dt))))</f>
        <v>70.366111909056073</v>
      </c>
      <c r="N9" s="60">
        <f ca="1">IF(A_i!N9&lt;&gt;1,hundef,IF(A_hfix!N9&lt;&gt;"",A_hfix!N9,IF(Iteration=0,A_h0!N9,(B_h!N8*B_TN!N9+B_h!N10*B_TS!N9+B_h!M9*B_TW!N9+B_h!O9*B_TE!N9-A_W!N9+A_QInf!N9+B_QRiv!N9+B_HCOEF!N9/Dt*'A_h_t-1'!N9)/(B_TT!N9+B_HCOEF!N9/Dt))))</f>
        <v>70.6820500969975</v>
      </c>
      <c r="O9" s="60">
        <f ca="1">IF(A_i!O9&lt;&gt;1,hundef,IF(A_hfix!O9&lt;&gt;"",A_hfix!O9,IF(Iteration=0,A_h0!O9,(B_h!O8*B_TN!O9+B_h!O10*B_TS!O9+B_h!N9*B_TW!O9+B_h!P9*B_TE!O9-A_W!O9+A_QInf!O9+B_QRiv!O9+B_HCOEF!O9/Dt*'A_h_t-1'!O9)/(B_TT!O9+B_HCOEF!O9/Dt))))</f>
        <v>71.103160890356023</v>
      </c>
      <c r="P9" s="60">
        <f ca="1">IF(A_i!P9&lt;&gt;1,hundef,IF(A_hfix!P9&lt;&gt;"",A_hfix!P9,IF(Iteration=0,A_h0!P9,(B_h!P8*B_TN!P9+B_h!P10*B_TS!P9+B_h!O9*B_TW!P9+B_h!Q9*B_TE!P9-A_W!P9+A_QInf!P9+B_QRiv!P9+B_HCOEF!P9/Dt*'A_h_t-1'!P9)/(B_TT!P9+B_HCOEF!P9/Dt))))</f>
        <v>71.545127789001754</v>
      </c>
      <c r="Q9" s="60">
        <f ca="1">IF(A_i!Q9&lt;&gt;1,hundef,IF(A_hfix!Q9&lt;&gt;"",A_hfix!Q9,IF(Iteration=0,A_h0!Q9,(B_h!Q8*B_TN!Q9+B_h!Q10*B_TS!Q9+B_h!P9*B_TW!Q9+B_h!R9*B_TE!Q9-A_W!Q9+A_QInf!Q9+B_QRiv!Q9+B_HCOEF!Q9/Dt*'A_h_t-1'!Q9)/(B_TT!Q9+B_HCOEF!Q9/Dt))))</f>
        <v>71.954508011011939</v>
      </c>
      <c r="R9" s="60">
        <f ca="1">IF(A_i!R9&lt;&gt;1,hundef,IF(A_hfix!R9&lt;&gt;"",A_hfix!R9,IF(Iteration=0,A_h0!R9,(B_h!R8*B_TN!R9+B_h!R10*B_TS!R9+B_h!Q9*B_TW!R9+B_h!S9*B_TE!R9-A_W!R9+A_QInf!R9+B_QRiv!R9+B_HCOEF!R9/Dt*'A_h_t-1'!R9)/(B_TT!R9+B_HCOEF!R9/Dt))))</f>
        <v>72.290131619572776</v>
      </c>
      <c r="S9" s="60">
        <f ca="1">IF(A_i!S9&lt;&gt;1,hundef,IF(A_hfix!S9&lt;&gt;"",A_hfix!S9,IF(Iteration=0,A_h0!S9,(B_h!S8*B_TN!S9+B_h!S10*B_TS!S9+B_h!R9*B_TW!S9+B_h!T9*B_TE!S9-A_W!S9+A_QInf!S9+B_QRiv!S9+B_HCOEF!S9/Dt*'A_h_t-1'!S9)/(B_TT!S9+B_HCOEF!S9/Dt))))</f>
        <v>72.460333318222922</v>
      </c>
      <c r="T9" s="60">
        <f ca="1">IF(A_i!T9&lt;&gt;1,hundef,IF(A_hfix!T9&lt;&gt;"",A_hfix!T9,IF(Iteration=0,A_h0!T9,(B_h!T8*B_TN!T9+B_h!T10*B_TS!T9+B_h!S9*B_TW!T9+B_h!U9*B_TE!T9-A_W!T9+A_QInf!T9+B_QRiv!T9+B_HCOEF!T9/Dt*'A_h_t-1'!T9)/(B_TT!T9+B_HCOEF!T9/Dt))))</f>
        <v>72.521623447680057</v>
      </c>
      <c r="U9" s="60">
        <f ca="1">IF(A_i!U9&lt;&gt;1,hundef,IF(A_hfix!U9&lt;&gt;"",A_hfix!U9,IF(Iteration=0,A_h0!U9,(B_h!U8*B_TN!U9+B_h!U10*B_TS!U9+B_h!T9*B_TW!U9+B_h!V9*B_TE!U9-A_W!U9+A_QInf!U9+B_QRiv!U9+B_HCOEF!U9/Dt*'A_h_t-1'!U9)/(B_TT!U9+B_HCOEF!U9/Dt))))</f>
        <v>72.470821047818561</v>
      </c>
      <c r="V9" s="60">
        <f ca="1">IF(A_i!V9&lt;&gt;1,hundef,IF(A_hfix!V9&lt;&gt;"",A_hfix!V9,IF(Iteration=0,A_h0!V9,(B_h!V8*B_TN!V9+B_h!V10*B_TS!V9+B_h!U9*B_TW!V9+B_h!W9*B_TE!V9-A_W!V9+A_QInf!V9+B_QRiv!V9+B_HCOEF!V9/Dt*'A_h_t-1'!V9)/(B_TT!V9+B_HCOEF!V9/Dt))))</f>
        <v>72.308725844460568</v>
      </c>
      <c r="W9" s="60">
        <f ca="1">IF(A_i!W9&lt;&gt;1,hundef,IF(A_hfix!W9&lt;&gt;"",A_hfix!W9,IF(Iteration=0,A_h0!W9,(B_h!W8*B_TN!W9+B_h!W10*B_TS!W9+B_h!V9*B_TW!W9+B_h!X9*B_TE!W9-A_W!W9+A_QInf!W9+B_QRiv!W9+B_HCOEF!W9/Dt*'A_h_t-1'!W9)/(B_TT!W9+B_HCOEF!W9/Dt))))</f>
        <v>72.006735189865751</v>
      </c>
      <c r="X9" s="60">
        <f ca="1">IF(A_i!X9&lt;&gt;1,hundef,IF(A_hfix!X9&lt;&gt;"",A_hfix!X9,IF(Iteration=0,A_h0!X9,(B_h!X8*B_TN!X9+B_h!X10*B_TS!X9+B_h!W9*B_TW!X9+B_h!Y9*B_TE!X9-A_W!X9+A_QInf!X9+B_QRiv!X9+B_HCOEF!X9/Dt*'A_h_t-1'!X9)/(B_TT!X9+B_HCOEF!X9/Dt))))</f>
        <v>71.696327282701432</v>
      </c>
      <c r="Y9" s="60">
        <f ca="1">IF(A_i!Y9&lt;&gt;1,hundef,IF(A_hfix!Y9&lt;&gt;"",A_hfix!Y9,IF(Iteration=0,A_h0!Y9,(B_h!Y8*B_TN!Y9+B_h!Y10*B_TS!Y9+B_h!X9*B_TW!Y9+B_h!Z9*B_TE!Y9-A_W!Y9+A_QInf!Y9+B_QRiv!Y9+B_HCOEF!Y9/Dt*'A_h_t-1'!Y9)/(B_TT!Y9+B_HCOEF!Y9/Dt))))</f>
        <v>72.737845594795218</v>
      </c>
      <c r="Z9" s="60">
        <f ca="1">IF(A_i!Z9&lt;&gt;1,hundef,IF(A_hfix!Z9&lt;&gt;"",A_hfix!Z9,IF(Iteration=0,A_h0!Z9,(B_h!Z8*B_TN!Z9+B_h!Z10*B_TS!Z9+B_h!Y9*B_TW!Z9+B_h!AA9*B_TE!Z9-A_W!Z9+A_QInf!Z9+B_QRiv!Z9+B_HCOEF!Z9/Dt*'A_h_t-1'!Z9)/(B_TT!Z9+B_HCOEF!Z9/Dt))))</f>
        <v>73.758179838023651</v>
      </c>
      <c r="AA9" s="60">
        <f ca="1">IF(A_i!AA9&lt;&gt;1,hundef,IF(A_hfix!AA9&lt;&gt;"",A_hfix!AA9,IF(Iteration=0,A_h0!AA9,(B_h!AA8*B_TN!AA9+B_h!AA10*B_TS!AA9+B_h!Z9*B_TW!AA9+B_h!AB9*B_TE!AA9-A_W!AA9+A_QInf!AA9+B_QRiv!AA9+B_HCOEF!AA9/Dt*'A_h_t-1'!AA9)/(B_TT!AA9+B_HCOEF!AA9/Dt))))</f>
        <v>74.589619650226027</v>
      </c>
      <c r="AB9" s="60">
        <f ca="1">IF(A_i!AB9&lt;&gt;1,hundef,IF(A_hfix!AB9&lt;&gt;"",A_hfix!AB9,IF(Iteration=0,A_h0!AB9,(B_h!AB8*B_TN!AB9+B_h!AB10*B_TS!AB9+B_h!AA9*B_TW!AB9+B_h!AC9*B_TE!AB9-A_W!AB9+A_QInf!AB9+B_QRiv!AB9+B_HCOEF!AB9/Dt*'A_h_t-1'!AB9)/(B_TT!AB9+B_HCOEF!AB9/Dt))))</f>
        <v>76.148052932758361</v>
      </c>
      <c r="AC9" s="60">
        <f ca="1">IF(A_i!AC9&lt;&gt;1,hundef,IF(A_hfix!AC9&lt;&gt;"",A_hfix!AC9,IF(Iteration=0,A_h0!AC9,(B_h!AC8*B_TN!AC9+B_h!AC10*B_TS!AC9+B_h!AB9*B_TW!AC9+B_h!AD9*B_TE!AC9-A_W!AC9+A_QInf!AC9+B_QRiv!AC9+B_HCOEF!AC9/Dt*'A_h_t-1'!AC9)/(B_TT!AC9+B_HCOEF!AC9/Dt))))</f>
        <v>78.471820257428718</v>
      </c>
      <c r="AD9" s="60">
        <f ca="1">IF(A_i!AD9&lt;&gt;1,hundef,IF(A_hfix!AD9&lt;&gt;"",A_hfix!AD9,IF(Iteration=0,A_h0!AD9,(B_h!AD8*B_TN!AD9+B_h!AD10*B_TS!AD9+B_h!AC9*B_TW!AD9+B_h!AE9*B_TE!AD9-A_W!AD9+A_QInf!AD9+B_QRiv!AD9+B_HCOEF!AD9/Dt*'A_h_t-1'!AD9)/(B_TT!AD9+B_HCOEF!AD9/Dt))))</f>
        <v>80.863000936366049</v>
      </c>
      <c r="AE9" s="60">
        <f ca="1">IF(A_i!AE9&lt;&gt;1,hundef,IF(A_hfix!AE9&lt;&gt;"",A_hfix!AE9,IF(Iteration=0,A_h0!AE9,(B_h!AE8*B_TN!AE9+B_h!AE10*B_TS!AE9+B_h!AD9*B_TW!AE9+B_h!AF9*B_TE!AE9-A_W!AE9+A_QInf!AE9+B_QRiv!AE9+B_HCOEF!AE9/Dt*'A_h_t-1'!AE9)/(B_TT!AE9+B_HCOEF!AE9/Dt))))</f>
        <v>83.350698448624001</v>
      </c>
      <c r="AF9" s="60">
        <f ca="1">IF(A_i!AF9&lt;&gt;1,hundef,IF(A_hfix!AF9&lt;&gt;"",A_hfix!AF9,IF(Iteration=0,A_h0!AF9,(B_h!AF8*B_TN!AF9+B_h!AF10*B_TS!AF9+B_h!AE9*B_TW!AF9+B_h!AG9*B_TE!AF9-A_W!AF9+A_QInf!AF9+B_QRiv!AF9+B_HCOEF!AF9/Dt*'A_h_t-1'!AF9)/(B_TT!AF9+B_HCOEF!AF9/Dt))))</f>
        <v>85.86634651464729</v>
      </c>
      <c r="AG9" s="60">
        <f ca="1">IF(A_i!AG9&lt;&gt;1,hundef,IF(A_hfix!AG9&lt;&gt;"",A_hfix!AG9,IF(Iteration=0,A_h0!AG9,(B_h!AG8*B_TN!AG9+B_h!AG10*B_TS!AG9+B_h!AF9*B_TW!AG9+B_h!AH9*B_TE!AG9-A_W!AG9+A_QInf!AG9+B_QRiv!AG9+B_HCOEF!AG9/Dt*'A_h_t-1'!AG9)/(B_TT!AG9+B_HCOEF!AG9/Dt))))</f>
        <v>88.329190952687185</v>
      </c>
      <c r="AH9" s="60">
        <f ca="1">IF(A_i!AH9&lt;&gt;1,hundef,IF(A_hfix!AH9&lt;&gt;"",A_hfix!AH9,IF(Iteration=0,A_h0!AH9,(B_h!AH8*B_TN!AH9+B_h!AH10*B_TS!AH9+B_h!AG9*B_TW!AH9+B_h!AI9*B_TE!AH9-A_W!AH9+A_QInf!AH9+B_QRiv!AH9+B_HCOEF!AH9/Dt*'A_h_t-1'!AH9)/(B_TT!AH9+B_HCOEF!AH9/Dt))))</f>
        <v>90.66437676326774</v>
      </c>
      <c r="AI9" s="60">
        <f ca="1">IF(A_i!AI9&lt;&gt;1,hundef,IF(A_hfix!AI9&lt;&gt;"",A_hfix!AI9,IF(Iteration=0,A_h0!AI9,(B_h!AI8*B_TN!AI9+B_h!AI10*B_TS!AI9+B_h!AH9*B_TW!AI9+B_h!AJ9*B_TE!AI9-A_W!AI9+A_QInf!AI9+B_QRiv!AI9+B_HCOEF!AI9/Dt*'A_h_t-1'!AI9)/(B_TT!AI9+B_HCOEF!AI9/Dt))))</f>
        <v>92.795686779795574</v>
      </c>
      <c r="AJ9" s="60">
        <f ca="1">IF(A_i!AJ9&lt;&gt;1,hundef,IF(A_hfix!AJ9&lt;&gt;"",A_hfix!AJ9,IF(Iteration=0,A_h0!AJ9,(B_h!AJ8*B_TN!AJ9+B_h!AJ10*B_TS!AJ9+B_h!AI9*B_TW!AJ9+B_h!AK9*B_TE!AJ9-A_W!AJ9+A_QInf!AJ9+B_QRiv!AJ9+B_HCOEF!AJ9/Dt*'A_h_t-1'!AJ9)/(B_TT!AJ9+B_HCOEF!AJ9/Dt))))</f>
        <v>94.641505103701959</v>
      </c>
      <c r="AK9" s="60">
        <f ca="1">IF(A_i!AK9&lt;&gt;1,hundef,IF(A_hfix!AK9&lt;&gt;"",A_hfix!AK9,IF(Iteration=0,A_h0!AK9,(B_h!AK8*B_TN!AK9+B_h!AK10*B_TS!AK9+B_h!AJ9*B_TW!AK9+B_h!AL9*B_TE!AK9-A_W!AK9+A_QInf!AK9+B_QRiv!AK9+B_HCOEF!AK9/Dt*'A_h_t-1'!AK9)/(B_TT!AK9+B_HCOEF!AK9/Dt))))</f>
        <v>96.123663589373876</v>
      </c>
      <c r="AL9" s="60">
        <f ca="1">IF(A_i!AL9&lt;&gt;1,hundef,IF(A_hfix!AL9&lt;&gt;"",A_hfix!AL9,IF(Iteration=0,A_h0!AL9,(B_h!AL8*B_TN!AL9+B_h!AL10*B_TS!AL9+B_h!AK9*B_TW!AL9+B_h!AM9*B_TE!AL9-A_W!AL9+A_QInf!AL9+B_QRiv!AL9+B_HCOEF!AL9/Dt*'A_h_t-1'!AL9)/(B_TT!AL9+B_HCOEF!AL9/Dt))))</f>
        <v>97.170069356798948</v>
      </c>
      <c r="AM9" s="60">
        <f ca="1">IF(A_i!AM9&lt;&gt;1,hundef,IF(A_hfix!AM9&lt;&gt;"",A_hfix!AM9,IF(Iteration=0,A_h0!AM9,(B_h!AM8*B_TN!AM9+B_h!AM10*B_TS!AM9+B_h!AL9*B_TW!AM9+B_h!AN9*B_TE!AM9-A_W!AM9+A_QInf!AM9+B_QRiv!AM9+B_HCOEF!AM9/Dt*'A_h_t-1'!AM9)/(B_TT!AM9+B_HCOEF!AM9/Dt))))</f>
        <v>97.947445017612239</v>
      </c>
      <c r="AN9" s="60">
        <f ca="1">IF(A_i!AN9&lt;&gt;1,hundef,IF(A_hfix!AN9&lt;&gt;"",A_hfix!AN9,IF(Iteration=0,A_h0!AN9,(B_h!AN8*B_TN!AN9+B_h!AN10*B_TS!AN9+B_h!AM9*B_TW!AN9+B_h!AO9*B_TE!AN9-A_W!AN9+A_QInf!AN9+B_QRiv!AN9+B_HCOEF!AN9/Dt*'A_h_t-1'!AN9)/(B_TT!AN9+B_HCOEF!AN9/Dt))))</f>
        <v>98.563479352649352</v>
      </c>
      <c r="AO9" s="64">
        <f ca="1">IF(A_i!AO9&lt;&gt;1,hundef,IF(A_hfix!AO9&lt;&gt;"",A_hfix!AO9,IF(Iteration=0,A_h0!AO9,(B_h!AO8*B_TN!AO9+B_h!AO10*B_TS!AO9+B_h!AN9*B_TW!AO9+B_h!AP9*B_TE!AO9-A_W!AO9+A_QInf!AO9+B_QRiv!AO9+B_HCOEF!AO9/Dt*'A_h_t-1'!AO9)/(B_TT!AO9+B_HCOEF!AO9/Dt))))</f>
        <v>98.788327829448988</v>
      </c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</row>
    <row r="10" spans="2:85" ht="30" customHeight="1" x14ac:dyDescent="0.25">
      <c r="B10" s="56" t="s">
        <v>47</v>
      </c>
      <c r="C10" s="56">
        <v>1.5</v>
      </c>
      <c r="D10">
        <v>-5</v>
      </c>
      <c r="G10" s="15">
        <v>6</v>
      </c>
      <c r="I10" s="63">
        <f ca="1">IF(A_i!I10&lt;&gt;1,hundef,IF(A_hfix!I10&lt;&gt;"",A_hfix!I10,IF(Iteration=0,A_h0!I10,(B_h!I9*B_TN!I10+B_h!I11*B_TS!I10+B_h!H10*B_TW!I10+B_h!J10*B_TE!I10-A_W!I10+A_QInf!I10+B_QRiv!I10+B_HCOEF!I10/Dt*'A_h_t-1'!I10)/(B_TT!I10+B_HCOEF!I10/Dt))))</f>
        <v>70.195000074918667</v>
      </c>
      <c r="J10" s="60">
        <f ca="1">IF(A_i!J10&lt;&gt;1,hundef,IF(A_hfix!J10&lt;&gt;"",A_hfix!J10,IF(Iteration=0,A_h0!J10,(B_h!J9*B_TN!J10+B_h!J11*B_TS!J10+B_h!I10*B_TW!J10+B_h!K10*B_TE!J10-A_W!J10+A_QInf!J10+B_QRiv!J10+B_HCOEF!J10/Dt*'A_h_t-1'!J10)/(B_TT!J10+B_HCOEF!J10/Dt))))</f>
        <v>70.134413612284305</v>
      </c>
      <c r="K10" s="60">
        <f ca="1">IF(A_i!K10&lt;&gt;1,hundef,IF(A_hfix!K10&lt;&gt;"",A_hfix!K10,IF(Iteration=0,A_h0!K10,(B_h!K9*B_TN!K10+B_h!K11*B_TS!K10+B_h!J10*B_TW!K10+B_h!L10*B_TE!K10-A_W!K10+A_QInf!K10+B_QRiv!K10+B_HCOEF!K10/Dt*'A_h_t-1'!K10)/(B_TT!K10+B_HCOEF!K10/Dt))))</f>
        <v>70.018445706490752</v>
      </c>
      <c r="L10" s="60">
        <f ca="1">IF(A_i!L10&lt;&gt;1,hundef,IF(A_hfix!L10&lt;&gt;"",A_hfix!L10,IF(Iteration=0,A_h0!L10,(B_h!L9*B_TN!L10+B_h!L11*B_TS!L10+B_h!K10*B_TW!L10+B_h!M10*B_TE!L10-A_W!L10+A_QInf!L10+B_QRiv!L10+B_HCOEF!L10/Dt*'A_h_t-1'!L10)/(B_TT!L10+B_HCOEF!L10/Dt))))</f>
        <v>69.889631062018253</v>
      </c>
      <c r="M10" s="60">
        <f ca="1">IF(A_i!M10&lt;&gt;1,hundef,IF(A_hfix!M10&lt;&gt;"",A_hfix!M10,IF(Iteration=0,A_h0!M10,(B_h!M9*B_TN!M10+B_h!M11*B_TS!M10+B_h!L10*B_TW!M10+B_h!N10*B_TE!M10-A_W!M10+A_QInf!M10+B_QRiv!M10+B_HCOEF!M10/Dt*'A_h_t-1'!M10)/(B_TT!M10+B_HCOEF!M10/Dt))))</f>
        <v>69.895789130135412</v>
      </c>
      <c r="N10" s="60">
        <f ca="1">IF(A_i!N10&lt;&gt;1,hundef,IF(A_hfix!N10&lt;&gt;"",A_hfix!N10,IF(Iteration=0,A_h0!N10,(B_h!N9*B_TN!N10+B_h!N11*B_TS!N10+B_h!M10*B_TW!N10+B_h!O10*B_TE!N10-A_W!N10+A_QInf!N10+B_QRiv!N10+B_HCOEF!N10/Dt*'A_h_t-1'!N10)/(B_TT!N10+B_HCOEF!N10/Dt))))</f>
        <v>70.356962679621873</v>
      </c>
      <c r="O10" s="60">
        <f ca="1">IF(A_i!O10&lt;&gt;1,hundef,IF(A_hfix!O10&lt;&gt;"",A_hfix!O10,IF(Iteration=0,A_h0!O10,(B_h!O9*B_TN!O10+B_h!O11*B_TS!O10+B_h!N10*B_TW!O10+B_h!P10*B_TE!O10-A_W!O10+A_QInf!O10+B_QRiv!O10+B_HCOEF!O10/Dt*'A_h_t-1'!O10)/(B_TT!O10+B_HCOEF!O10/Dt))))</f>
        <v>70.951826312040112</v>
      </c>
      <c r="P10" s="60">
        <f ca="1">IF(A_i!P10&lt;&gt;1,hundef,IF(A_hfix!P10&lt;&gt;"",A_hfix!P10,IF(Iteration=0,A_h0!P10,(B_h!P9*B_TN!P10+B_h!P11*B_TS!P10+B_h!O10*B_TW!P10+B_h!Q10*B_TE!P10-A_W!P10+A_QInf!P10+B_QRiv!P10+B_HCOEF!P10/Dt*'A_h_t-1'!P10)/(B_TT!P10+B_HCOEF!P10/Dt))))</f>
        <v>71.528099470392675</v>
      </c>
      <c r="Q10" s="60">
        <f ca="1">IF(A_i!Q10&lt;&gt;1,hundef,IF(A_hfix!Q10&lt;&gt;"",A_hfix!Q10,IF(Iteration=0,A_h0!Q10,(B_h!Q9*B_TN!Q10+B_h!Q11*B_TS!Q10+B_h!P10*B_TW!Q10+B_h!R10*B_TE!Q10-A_W!Q10+A_QInf!Q10+B_QRiv!Q10+B_HCOEF!Q10/Dt*'A_h_t-1'!Q10)/(B_TT!Q10+B_HCOEF!Q10/Dt))))</f>
        <v>72.033104786662292</v>
      </c>
      <c r="R10" s="60">
        <f ca="1">IF(A_i!R10&lt;&gt;1,hundef,IF(A_hfix!R10&lt;&gt;"",A_hfix!R10,IF(Iteration=0,A_h0!R10,(B_h!R9*B_TN!R10+B_h!R11*B_TS!R10+B_h!Q10*B_TW!R10+B_h!S10*B_TE!R10-A_W!R10+A_QInf!R10+B_QRiv!R10+B_HCOEF!R10/Dt*'A_h_t-1'!R10)/(B_TT!R10+B_HCOEF!R10/Dt))))</f>
        <v>72.36727353242533</v>
      </c>
      <c r="S10" s="60">
        <f ca="1">IF(A_i!S10&lt;&gt;1,hundef,IF(A_hfix!S10&lt;&gt;"",A_hfix!S10,IF(Iteration=0,A_h0!S10,(B_h!S9*B_TN!S10+B_h!S11*B_TS!S10+B_h!R10*B_TW!S10+B_h!T10*B_TE!S10-A_W!S10+A_QInf!S10+B_QRiv!S10+B_HCOEF!S10/Dt*'A_h_t-1'!S10)/(B_TT!S10+B_HCOEF!S10/Dt))))</f>
        <v>72.532755520641416</v>
      </c>
      <c r="T10" s="60">
        <f ca="1">IF(A_i!T10&lt;&gt;1,hundef,IF(A_hfix!T10&lt;&gt;"",A_hfix!T10,IF(Iteration=0,A_h0!T10,(B_h!T9*B_TN!T10+B_h!T11*B_TS!T10+B_h!S10*B_TW!T10+B_h!U10*B_TE!T10-A_W!T10+A_QInf!T10+B_QRiv!T10+B_HCOEF!T10/Dt*'A_h_t-1'!T10)/(B_TT!T10+B_HCOEF!T10/Dt))))</f>
        <v>72.562752569321461</v>
      </c>
      <c r="U10" s="60">
        <f ca="1">IF(A_i!U10&lt;&gt;1,hundef,IF(A_hfix!U10&lt;&gt;"",A_hfix!U10,IF(Iteration=0,A_h0!U10,(B_h!U9*B_TN!U10+B_h!U11*B_TS!U10+B_h!T10*B_TW!U10+B_h!V10*B_TE!U10-A_W!U10+A_QInf!U10+B_QRiv!U10+B_HCOEF!U10/Dt*'A_h_t-1'!U10)/(B_TT!U10+B_HCOEF!U10/Dt))))</f>
        <v>72.461145848421751</v>
      </c>
      <c r="V10" s="60">
        <f ca="1">IF(A_i!V10&lt;&gt;1,hundef,IF(A_hfix!V10&lt;&gt;"",A_hfix!V10,IF(Iteration=0,A_h0!V10,(B_h!V9*B_TN!V10+B_h!V11*B_TS!V10+B_h!U10*B_TW!V10+B_h!W10*B_TE!V10-A_W!V10+A_QInf!V10+B_QRiv!V10+B_HCOEF!V10/Dt*'A_h_t-1'!V10)/(B_TT!V10+B_HCOEF!V10/Dt))))</f>
        <v>72.155492027257196</v>
      </c>
      <c r="W10" s="60">
        <f ca="1">IF(A_i!W10&lt;&gt;1,hundef,IF(A_hfix!W10&lt;&gt;"",A_hfix!W10,IF(Iteration=0,A_h0!W10,(B_h!W9*B_TN!W10+B_h!W11*B_TS!W10+B_h!V10*B_TW!W10+B_h!X10*B_TE!W10-A_W!W10+A_QInf!W10+B_QRiv!W10+B_HCOEF!W10/Dt*'A_h_t-1'!W10)/(B_TT!W10+B_HCOEF!W10/Dt))))</f>
        <v>71.380025479625388</v>
      </c>
      <c r="X10" s="60">
        <f ca="1">IF(A_i!X10&lt;&gt;1,hundef,IF(A_hfix!X10&lt;&gt;"",A_hfix!X10,IF(Iteration=0,A_h0!X10,(B_h!X9*B_TN!X10+B_h!X11*B_TS!X10+B_h!W10*B_TW!X10+B_h!Y10*B_TE!X10-A_W!X10+A_QInf!X10+B_QRiv!X10+B_HCOEF!X10/Dt*'A_h_t-1'!X10)/(B_TT!X10+B_HCOEF!X10/Dt))))</f>
        <v>69.227043558828839</v>
      </c>
      <c r="Y10" s="60">
        <f ca="1">IF(A_i!Y10&lt;&gt;1,hundef,IF(A_hfix!Y10&lt;&gt;"",A_hfix!Y10,IF(Iteration=0,A_h0!Y10,(B_h!Y9*B_TN!Y10+B_h!Y11*B_TS!Y10+B_h!X10*B_TW!Y10+B_h!Z10*B_TE!Y10-A_W!Y10+A_QInf!Y10+B_QRiv!Y10+B_HCOEF!Y10/Dt*'A_h_t-1'!Y10)/(B_TT!Y10+B_HCOEF!Y10/Dt))))</f>
        <v>72.058119993566152</v>
      </c>
      <c r="Z10" s="60">
        <f ca="1">IF(A_i!Z10&lt;&gt;1,hundef,IF(A_hfix!Z10&lt;&gt;"",A_hfix!Z10,IF(Iteration=0,A_h0!Z10,(B_h!Z9*B_TN!Z10+B_h!Z11*B_TS!Z10+B_h!Y10*B_TW!Z10+B_h!AA10*B_TE!Z10-A_W!Z10+A_QInf!Z10+B_QRiv!Z10+B_HCOEF!Z10/Dt*'A_h_t-1'!Z10)/(B_TT!Z10+B_HCOEF!Z10/Dt))))</f>
        <v>73.502721905830612</v>
      </c>
      <c r="AA10" s="60">
        <f ca="1">IF(A_i!AA10&lt;&gt;1,hundef,IF(A_hfix!AA10&lt;&gt;"",A_hfix!AA10,IF(Iteration=0,A_h0!AA10,(B_h!AA9*B_TN!AA10+B_h!AA11*B_TS!AA10+B_h!Z10*B_TW!AA10+B_h!AB10*B_TE!AA10-A_W!AA10+A_QInf!AA10+B_QRiv!AA10+B_HCOEF!AA10/Dt*'A_h_t-1'!AA10)/(B_TT!AA10+B_HCOEF!AA10/Dt))))</f>
        <v>74.4532949746051</v>
      </c>
      <c r="AB10" s="60">
        <f ca="1">IF(A_i!AB10&lt;&gt;1,hundef,IF(A_hfix!AB10&lt;&gt;"",A_hfix!AB10,IF(Iteration=0,A_h0!AB10,(B_h!AB9*B_TN!AB10+B_h!AB11*B_TS!AB10+B_h!AA10*B_TW!AB10+B_h!AC10*B_TE!AB10-A_W!AB10+A_QInf!AB10+B_QRiv!AB10+B_HCOEF!AB10/Dt*'A_h_t-1'!AB10)/(B_TT!AB10+B_HCOEF!AB10/Dt))))</f>
        <v>76.197472530649009</v>
      </c>
      <c r="AC10" s="60">
        <f ca="1">IF(A_i!AC10&lt;&gt;1,hundef,IF(A_hfix!AC10&lt;&gt;"",A_hfix!AC10,IF(Iteration=0,A_h0!AC10,(B_h!AC9*B_TN!AC10+B_h!AC11*B_TS!AC10+B_h!AB10*B_TW!AC10+B_h!AD10*B_TE!AC10-A_W!AC10+A_QInf!AC10+B_QRiv!AC10+B_HCOEF!AC10/Dt*'A_h_t-1'!AC10)/(B_TT!AC10+B_HCOEF!AC10/Dt))))</f>
        <v>78.834113603636013</v>
      </c>
      <c r="AD10" s="60">
        <f ca="1">IF(A_i!AD10&lt;&gt;1,hundef,IF(A_hfix!AD10&lt;&gt;"",A_hfix!AD10,IF(Iteration=0,A_h0!AD10,(B_h!AD9*B_TN!AD10+B_h!AD11*B_TS!AD10+B_h!AC10*B_TW!AD10+B_h!AE10*B_TE!AD10-A_W!AD10+A_QInf!AD10+B_QRiv!AD10+B_HCOEF!AD10/Dt*'A_h_t-1'!AD10)/(B_TT!AD10+B_HCOEF!AD10/Dt))))</f>
        <v>81.444372815861996</v>
      </c>
      <c r="AE10" s="60">
        <f ca="1">IF(A_i!AE10&lt;&gt;1,hundef,IF(A_hfix!AE10&lt;&gt;"",A_hfix!AE10,IF(Iteration=0,A_h0!AE10,(B_h!AE9*B_TN!AE10+B_h!AE11*B_TS!AE10+B_h!AD10*B_TW!AE10+B_h!AF10*B_TE!AE10-A_W!AE10+A_QInf!AE10+B_QRiv!AE10+B_HCOEF!AE10/Dt*'A_h_t-1'!AE10)/(B_TT!AE10+B_HCOEF!AE10/Dt))))</f>
        <v>84.070999202588879</v>
      </c>
      <c r="AF10" s="60">
        <f ca="1">IF(A_i!AF10&lt;&gt;1,hundef,IF(A_hfix!AF10&lt;&gt;"",A_hfix!AF10,IF(Iteration=0,A_h0!AF10,(B_h!AF9*B_TN!AF10+B_h!AF11*B_TS!AF10+B_h!AE10*B_TW!AF10+B_h!AG10*B_TE!AF10-A_W!AF10+A_QInf!AF10+B_QRiv!AF10+B_HCOEF!AF10/Dt*'A_h_t-1'!AF10)/(B_TT!AF10+B_HCOEF!AF10/Dt))))</f>
        <v>86.699298899543109</v>
      </c>
      <c r="AG10" s="60">
        <f ca="1">IF(A_i!AG10&lt;&gt;1,hundef,IF(A_hfix!AG10&lt;&gt;"",A_hfix!AG10,IF(Iteration=0,A_h0!AG10,(B_h!AG9*B_TN!AG10+B_h!AG11*B_TS!AG10+B_h!AF10*B_TW!AG10+B_h!AH10*B_TE!AG10-A_W!AG10+A_QInf!AG10+B_QRiv!AG10+B_HCOEF!AG10/Dt*'A_h_t-1'!AG10)/(B_TT!AG10+B_HCOEF!AG10/Dt))))</f>
        <v>89.288469145393577</v>
      </c>
      <c r="AH10" s="60">
        <f ca="1">IF(A_i!AH10&lt;&gt;1,hundef,IF(A_hfix!AH10&lt;&gt;"",A_hfix!AH10,IF(Iteration=0,A_h0!AH10,(B_h!AH9*B_TN!AH10+B_h!AH11*B_TS!AH10+B_h!AG10*B_TW!AH10+B_h!AI10*B_TE!AH10-A_W!AH10+A_QInf!AH10+B_QRiv!AH10+B_HCOEF!AH10/Dt*'A_h_t-1'!AH10)/(B_TT!AH10+B_HCOEF!AH10/Dt))))</f>
        <v>91.779854502821166</v>
      </c>
      <c r="AI10" s="60">
        <f ca="1">IF(A_i!AI10&lt;&gt;1,hundef,IF(A_hfix!AI10&lt;&gt;"",A_hfix!AI10,IF(Iteration=0,A_h0!AI10,(B_h!AI9*B_TN!AI10+B_h!AI11*B_TS!AI10+B_h!AH10*B_TW!AI10+B_h!AJ10*B_TE!AI10-A_W!AI10+A_QInf!AI10+B_QRiv!AI10+B_HCOEF!AI10/Dt*'A_h_t-1'!AI10)/(B_TT!AI10+B_HCOEF!AI10/Dt))))</f>
        <v>94.087648544776513</v>
      </c>
      <c r="AJ10" s="60">
        <f ca="1">IF(A_i!AJ10&lt;&gt;1,hundef,IF(A_hfix!AJ10&lt;&gt;"",A_hfix!AJ10,IF(Iteration=0,A_h0!AJ10,(B_h!AJ9*B_TN!AJ10+B_h!AJ11*B_TS!AJ10+B_h!AI10*B_TW!AJ10+B_h!AK10*B_TE!AJ10-A_W!AJ10+A_QInf!AJ10+B_QRiv!AJ10+B_HCOEF!AJ10/Dt*'A_h_t-1'!AJ10)/(B_TT!AJ10+B_HCOEF!AJ10/Dt))))</f>
        <v>96.094224557600327</v>
      </c>
      <c r="AK10" s="60">
        <f ca="1">IF(A_i!AK10&lt;&gt;1,hundef,IF(A_hfix!AK10&lt;&gt;"",A_hfix!AK10,IF(Iteration=0,A_h0!AK10,(B_h!AK9*B_TN!AK10+B_h!AK11*B_TS!AK10+B_h!AJ10*B_TW!AK10+B_h!AL10*B_TE!AK10-A_W!AK10+A_QInf!AK10+B_QRiv!AK10+B_HCOEF!AK10/Dt*'A_h_t-1'!AK10)/(B_TT!AK10+B_HCOEF!AK10/Dt))))</f>
        <v>97.683883214038175</v>
      </c>
      <c r="AL10" s="60">
        <f ca="1">IF(A_i!AL10&lt;&gt;1,hundef,IF(A_hfix!AL10&lt;&gt;"",A_hfix!AL10,IF(Iteration=0,A_h0!AL10,(B_h!AL9*B_TN!AL10+B_h!AL11*B_TS!AL10+B_h!AK10*B_TW!AL10+B_h!AM10*B_TE!AL10-A_W!AL10+A_QInf!AL10+B_QRiv!AL10+B_HCOEF!AL10/Dt*'A_h_t-1'!AL10)/(B_TT!AL10+B_HCOEF!AL10/Dt))))</f>
        <v>98.497566320004793</v>
      </c>
      <c r="AM10" s="60">
        <f ca="1">IF(A_i!AM10&lt;&gt;1,hundef,IF(A_hfix!AM10&lt;&gt;"",A_hfix!AM10,IF(Iteration=0,A_h0!AM10,(B_h!AM9*B_TN!AM10+B_h!AM11*B_TS!AM10+B_h!AL10*B_TW!AM10+B_h!AN10*B_TE!AM10-A_W!AM10+A_QInf!AM10+B_QRiv!AM10+B_HCOEF!AM10/Dt*'A_h_t-1'!AM10)/(B_TT!AM10+B_HCOEF!AM10/Dt))))</f>
        <v>99.116260652301278</v>
      </c>
      <c r="AN10" s="60">
        <f>IF(A_i!AN10&lt;&gt;1,hundef,IF(A_hfix!AN10&lt;&gt;"",A_hfix!AN10,IF(Iteration=0,A_h0!AN10,(B_h!AN9*B_TN!AN10+B_h!AN11*B_TS!AN10+B_h!AM10*B_TW!AN10+B_h!AO10*B_TE!AN10-A_W!AN10+A_QInf!AN10+B_QRiv!AN10+B_HCOEF!AN10/Dt*'A_h_t-1'!AN10)/(B_TT!AN10+B_HCOEF!AN10/Dt))))</f>
        <v>100</v>
      </c>
      <c r="AO10" s="64">
        <f>IF(A_i!AO10&lt;&gt;1,hundef,IF(A_hfix!AO10&lt;&gt;"",A_hfix!AO10,IF(Iteration=0,A_h0!AO10,(B_h!AO9*B_TN!AO10+B_h!AO11*B_TS!AO10+B_h!AN10*B_TW!AO10+B_h!AP10*B_TE!AO10-A_W!AO10+A_QInf!AO10+B_QRiv!AO10+B_HCOEF!AO10/Dt*'A_h_t-1'!AO10)/(B_TT!AO10+B_HCOEF!AO10/Dt))))</f>
        <v>100</v>
      </c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29"/>
      <c r="BU10" s="29"/>
      <c r="BV10" s="29"/>
      <c r="BW10" s="29"/>
      <c r="BX10" s="29"/>
    </row>
    <row r="11" spans="2:85" ht="30" customHeight="1" x14ac:dyDescent="0.25">
      <c r="B11" s="56" t="s">
        <v>48</v>
      </c>
      <c r="C11" s="56">
        <v>30</v>
      </c>
      <c r="G11" s="15">
        <v>7</v>
      </c>
      <c r="I11" s="63">
        <f ca="1">IF(A_i!I11&lt;&gt;1,hundef,IF(A_hfix!I11&lt;&gt;"",A_hfix!I11,IF(Iteration=0,A_h0!I11,(B_h!I10*B_TN!I11+B_h!I12*B_TS!I11+B_h!H11*B_TW!I11+B_h!J11*B_TE!I11-A_W!I11+A_QInf!I11+B_QRiv!I11+B_HCOEF!I11/Dt*'A_h_t-1'!I11)/(B_TT!I11+B_HCOEF!I11/Dt))))</f>
        <v>70.188272217699094</v>
      </c>
      <c r="J11" s="60">
        <f ca="1">IF(A_i!J11&lt;&gt;1,hundef,IF(A_hfix!J11&lt;&gt;"",A_hfix!J11,IF(Iteration=0,A_h0!J11,(B_h!J10*B_TN!J11+B_h!J12*B_TS!J11+B_h!I11*B_TW!J11+B_h!K11*B_TE!J11-A_W!J11+A_QInf!J11+B_QRiv!J11+B_HCOEF!J11/Dt*'A_h_t-1'!J11)/(B_TT!J11+B_HCOEF!J11/Dt))))</f>
        <v>70.069922360017671</v>
      </c>
      <c r="K11" s="60">
        <f ca="1">IF(A_i!K11&lt;&gt;1,hundef,IF(A_hfix!K11&lt;&gt;"",A_hfix!K11,IF(Iteration=0,A_h0!K11,(B_h!K10*B_TN!K11+B_h!K12*B_TS!K11+B_h!J11*B_TW!K11+B_h!L11*B_TE!K11-A_W!K11+A_QInf!K11+B_QRiv!K11+B_HCOEF!K11/Dt*'A_h_t-1'!K11)/(B_TT!K11+B_HCOEF!K11/Dt))))</f>
        <v>69.810898170849512</v>
      </c>
      <c r="L11" s="60">
        <f ca="1">IF(A_i!L11&lt;&gt;1,hundef,IF(A_hfix!L11&lt;&gt;"",A_hfix!L11,IF(Iteration=0,A_h0!L11,(B_h!L10*B_TN!L11+B_h!L12*B_TS!L11+B_h!K11*B_TW!L11+B_h!M11*B_TE!L11-A_W!L11+A_QInf!L11+B_QRiv!L11+B_HCOEF!L11/Dt*'A_h_t-1'!L11)/(B_TT!L11+B_HCOEF!L11/Dt))))</f>
        <v>69.390775133329342</v>
      </c>
      <c r="M11" s="60">
        <f ca="1">IF(A_i!M11&lt;&gt;1,hundef,IF(A_hfix!M11&lt;&gt;"",A_hfix!M11,IF(Iteration=0,A_h0!M11,(B_h!M10*B_TN!M11+B_h!M12*B_TS!M11+B_h!L11*B_TW!M11+B_h!N11*B_TE!M11-A_W!M11+A_QInf!M11+B_QRiv!M11+B_HCOEF!M11/Dt*'A_h_t-1'!M11)/(B_TT!M11+B_HCOEF!M11/Dt))))</f>
        <v>68.959988133006576</v>
      </c>
      <c r="N11" s="60">
        <f ca="1">IF(A_i!N11&lt;&gt;1,hundef,IF(A_hfix!N11&lt;&gt;"",A_hfix!N11,IF(Iteration=0,A_h0!N11,(B_h!N10*B_TN!N11+B_h!N12*B_TS!N11+B_h!M11*B_TW!N11+B_h!O11*B_TE!N11-A_W!N11+A_QInf!N11+B_QRiv!N11+B_HCOEF!N11/Dt*'A_h_t-1'!N11)/(B_TT!N11+B_HCOEF!N11/Dt))))</f>
        <v>69.887727292140866</v>
      </c>
      <c r="O11" s="60">
        <f ca="1">IF(A_i!O11&lt;&gt;1,hundef,IF(A_hfix!O11&lt;&gt;"",A_hfix!O11,IF(Iteration=0,A_h0!O11,(B_h!O10*B_TN!O11+B_h!O12*B_TS!O11+B_h!N11*B_TW!O11+B_h!P11*B_TE!O11-A_W!O11+A_QInf!O11+B_QRiv!O11+B_HCOEF!O11/Dt*'A_h_t-1'!O11)/(B_TT!O11+B_HCOEF!O11/Dt))))</f>
        <v>70.808630115125283</v>
      </c>
      <c r="P11" s="60">
        <f ca="1">IF(A_i!P11&lt;&gt;1,hundef,IF(A_hfix!P11&lt;&gt;"",A_hfix!P11,IF(Iteration=0,A_h0!P11,(B_h!P10*B_TN!P11+B_h!P12*B_TS!P11+B_h!O11*B_TW!P11+B_h!Q11*B_TE!P11-A_W!P11+A_QInf!P11+B_QRiv!P11+B_HCOEF!P11/Dt*'A_h_t-1'!P11)/(B_TT!P11+B_HCOEF!P11/Dt))))</f>
        <v>71.571893560193487</v>
      </c>
      <c r="Q11" s="60">
        <f ca="1">IF(A_i!Q11&lt;&gt;1,hundef,IF(A_hfix!Q11&lt;&gt;"",A_hfix!Q11,IF(Iteration=0,A_h0!Q11,(B_h!Q10*B_TN!Q11+B_h!Q12*B_TS!Q11+B_h!P11*B_TW!Q11+B_h!R11*B_TE!Q11-A_W!Q11+A_QInf!Q11+B_QRiv!Q11+B_HCOEF!Q11/Dt*'A_h_t-1'!Q11)/(B_TT!Q11+B_HCOEF!Q11/Dt))))</f>
        <v>72.1721000560851</v>
      </c>
      <c r="R11" s="60">
        <f ca="1">IF(A_i!R11&lt;&gt;1,hundef,IF(A_hfix!R11&lt;&gt;"",A_hfix!R11,IF(Iteration=0,A_h0!R11,(B_h!R10*B_TN!R11+B_h!R12*B_TS!R11+B_h!Q11*B_TW!R11+B_h!S11*B_TE!R11-A_W!R11+A_QInf!R11+B_QRiv!R11+B_HCOEF!R11/Dt*'A_h_t-1'!R11)/(B_TT!R11+B_HCOEF!R11/Dt))))</f>
        <v>72.502672090722243</v>
      </c>
      <c r="S11" s="60">
        <f ca="1">IF(A_i!S11&lt;&gt;1,hundef,IF(A_hfix!S11&lt;&gt;"",A_hfix!S11,IF(Iteration=0,A_h0!S11,(B_h!S10*B_TN!S11+B_h!S12*B_TS!S11+B_h!R11*B_TW!S11+B_h!T11*B_TE!S11-A_W!S11+A_QInf!S11+B_QRiv!S11+B_HCOEF!S11/Dt*'A_h_t-1'!S11)/(B_TT!S11+B_HCOEF!S11/Dt))))</f>
        <v>72.67337057927783</v>
      </c>
      <c r="T11" s="60">
        <f ca="1">IF(A_i!T11&lt;&gt;1,hundef,IF(A_hfix!T11&lt;&gt;"",A_hfix!T11,IF(Iteration=0,A_h0!T11,(B_h!T10*B_TN!T11+B_h!T12*B_TS!T11+B_h!S11*B_TW!T11+B_h!U11*B_TE!T11-A_W!T11+A_QInf!T11+B_QRiv!T11+B_HCOEF!T11/Dt*'A_h_t-1'!T11)/(B_TT!T11+B_HCOEF!T11/Dt))))</f>
        <v>72.706570014183995</v>
      </c>
      <c r="U11" s="60">
        <f ca="1">IF(A_i!U11&lt;&gt;1,hundef,IF(A_hfix!U11&lt;&gt;"",A_hfix!U11,IF(Iteration=0,A_h0!U11,(B_h!U10*B_TN!U11+B_h!U12*B_TS!U11+B_h!T11*B_TW!U11+B_h!V11*B_TE!U11-A_W!U11+A_QInf!U11+B_QRiv!U11+B_HCOEF!U11/Dt*'A_h_t-1'!U11)/(B_TT!U11+B_HCOEF!U11/Dt))))</f>
        <v>72.650314412158266</v>
      </c>
      <c r="V11" s="60">
        <f ca="1">IF(A_i!V11&lt;&gt;1,hundef,IF(A_hfix!V11&lt;&gt;"",A_hfix!V11,IF(Iteration=0,A_h0!V11,(B_h!V10*B_TN!V11+B_h!V12*B_TS!V11+B_h!U11*B_TW!V11+B_h!W11*B_TE!V11-A_W!V11+A_QInf!V11+B_QRiv!V11+B_HCOEF!V11/Dt*'A_h_t-1'!V11)/(B_TT!V11+B_HCOEF!V11/Dt))))</f>
        <v>72.466871060961054</v>
      </c>
      <c r="W11" s="60">
        <f ca="1">IF(A_i!W11&lt;&gt;1,hundef,IF(A_hfix!W11&lt;&gt;"",A_hfix!W11,IF(Iteration=0,A_h0!W11,(B_h!W10*B_TN!W11+B_h!W12*B_TS!W11+B_h!V11*B_TW!W11+B_h!X11*B_TE!W11-A_W!W11+A_QInf!W11+B_QRiv!W11+B_HCOEF!W11/Dt*'A_h_t-1'!W11)/(B_TT!W11+B_HCOEF!W11/Dt))))</f>
        <v>72.125634879175323</v>
      </c>
      <c r="X11" s="60">
        <f ca="1">IF(A_i!X11&lt;&gt;1,hundef,IF(A_hfix!X11&lt;&gt;"",A_hfix!X11,IF(Iteration=0,A_h0!X11,(B_h!X10*B_TN!X11+B_h!X12*B_TS!X11+B_h!W11*B_TW!X11+B_h!Y11*B_TE!X11-A_W!X11+A_QInf!X11+B_QRiv!X11+B_HCOEF!X11/Dt*'A_h_t-1'!X11)/(B_TT!X11+B_HCOEF!X11/Dt))))</f>
        <v>71.768508934584403</v>
      </c>
      <c r="Y11" s="60">
        <f ca="1">IF(A_i!Y11&lt;&gt;1,hundef,IF(A_hfix!Y11&lt;&gt;"",A_hfix!Y11,IF(Iteration=0,A_h0!Y11,(B_h!Y10*B_TN!Y11+B_h!Y12*B_TS!Y11+B_h!X11*B_TW!Y11+B_h!Z11*B_TE!Y11-A_W!Y11+A_QInf!Y11+B_QRiv!Y11+B_HCOEF!Y11/Dt*'A_h_t-1'!Y11)/(B_TT!Y11+B_HCOEF!Y11/Dt))))</f>
        <v>72.759680159023404</v>
      </c>
      <c r="Z11" s="60">
        <f ca="1">IF(A_i!Z11&lt;&gt;1,hundef,IF(A_hfix!Z11&lt;&gt;"",A_hfix!Z11,IF(Iteration=0,A_h0!Z11,(B_h!Z10*B_TN!Z11+B_h!Z12*B_TS!Z11+B_h!Y11*B_TW!Z11+B_h!AA11*B_TE!Z11-A_W!Z11+A_QInf!Z11+B_QRiv!Z11+B_HCOEF!Z11/Dt*'A_h_t-1'!Z11)/(B_TT!Z11+B_HCOEF!Z11/Dt))))</f>
        <v>73.736107879911714</v>
      </c>
      <c r="AA11" s="60">
        <f ca="1">IF(A_i!AA11&lt;&gt;1,hundef,IF(A_hfix!AA11&lt;&gt;"",A_hfix!AA11,IF(Iteration=0,A_h0!AA11,(B_h!AA10*B_TN!AA11+B_h!AA12*B_TS!AA11+B_h!Z11*B_TW!AA11+B_h!AB11*B_TE!AA11-A_W!AA11+A_QInf!AA11+B_QRiv!AA11+B_HCOEF!AA11/Dt*'A_h_t-1'!AA11)/(B_TT!AA11+B_HCOEF!AA11/Dt))))</f>
        <v>74.564691194504192</v>
      </c>
      <c r="AB11" s="60">
        <f ca="1">IF(A_i!AB11&lt;&gt;1,hundef,IF(A_hfix!AB11&lt;&gt;"",A_hfix!AB11,IF(Iteration=0,A_h0!AB11,(B_h!AB10*B_TN!AB11+B_h!AB12*B_TS!AB11+B_h!AA11*B_TW!AB11+B_h!AC11*B_TE!AB11-A_W!AB11+A_QInf!AB11+B_QRiv!AB11+B_HCOEF!AB11/Dt*'A_h_t-1'!AB11)/(B_TT!AB11+B_HCOEF!AB11/Dt))))</f>
        <v>76.380247510942397</v>
      </c>
      <c r="AC11" s="60">
        <f ca="1">IF(A_i!AC11&lt;&gt;1,hundef,IF(A_hfix!AC11&lt;&gt;"",A_hfix!AC11,IF(Iteration=0,A_h0!AC11,(B_h!AC10*B_TN!AC11+B_h!AC12*B_TS!AC11+B_h!AB11*B_TW!AC11+B_h!AD11*B_TE!AC11-A_W!AC11+A_QInf!AC11+B_QRiv!AC11+B_HCOEF!AC11/Dt*'A_h_t-1'!AC11)/(B_TT!AC11+B_HCOEF!AC11/Dt))))</f>
        <v>79.202163181744382</v>
      </c>
      <c r="AD11" s="60">
        <f ca="1">IF(A_i!AD11&lt;&gt;1,hundef,IF(A_hfix!AD11&lt;&gt;"",A_hfix!AD11,IF(Iteration=0,A_h0!AD11,(B_h!AD10*B_TN!AD11+B_h!AD12*B_TS!AD11+B_h!AC11*B_TW!AD11+B_h!AE11*B_TE!AD11-A_W!AD11+A_QInf!AD11+B_QRiv!AD11+B_HCOEF!AD11/Dt*'A_h_t-1'!AD11)/(B_TT!AD11+B_HCOEF!AD11/Dt))))</f>
        <v>81.988818262524759</v>
      </c>
      <c r="AE11" s="60">
        <f ca="1">IF(A_i!AE11&lt;&gt;1,hundef,IF(A_hfix!AE11&lt;&gt;"",A_hfix!AE11,IF(Iteration=0,A_h0!AE11,(B_h!AE10*B_TN!AE11+B_h!AE12*B_TS!AE11+B_h!AD11*B_TW!AE11+B_h!AF11*B_TE!AE11-A_W!AE11+A_QInf!AE11+B_QRiv!AE11+B_HCOEF!AE11/Dt*'A_h_t-1'!AE11)/(B_TT!AE11+B_HCOEF!AE11/Dt))))</f>
        <v>84.769138195881411</v>
      </c>
      <c r="AF11" s="60">
        <f ca="1">IF(A_i!AF11&lt;&gt;1,hundef,IF(A_hfix!AF11&lt;&gt;"",A_hfix!AF11,IF(Iteration=0,A_h0!AF11,(B_h!AF10*B_TN!AF11+B_h!AF12*B_TS!AF11+B_h!AE11*B_TW!AF11+B_h!AG11*B_TE!AF11-A_W!AF11+A_QInf!AF11+B_QRiv!AF11+B_HCOEF!AF11/Dt*'A_h_t-1'!AF11)/(B_TT!AF11+B_HCOEF!AF11/Dt))))</f>
        <v>87.550966404470415</v>
      </c>
      <c r="AG11" s="60">
        <f ca="1">IF(A_i!AG11&lt;&gt;1,hundef,IF(A_hfix!AG11&lt;&gt;"",A_hfix!AG11,IF(Iteration=0,A_h0!AG11,(B_h!AG10*B_TN!AG11+B_h!AG12*B_TS!AG11+B_h!AF11*B_TW!AG11+B_h!AH11*B_TE!AG11-A_W!AG11+A_QInf!AG11+B_QRiv!AG11+B_HCOEF!AG11/Dt*'A_h_t-1'!AG11)/(B_TT!AG11+B_HCOEF!AG11/Dt))))</f>
        <v>90.325193580437713</v>
      </c>
      <c r="AH11" s="60">
        <f ca="1">IF(A_i!AH11&lt;&gt;1,hundef,IF(A_hfix!AH11&lt;&gt;"",A_hfix!AH11,IF(Iteration=0,A_h0!AH11,(B_h!AH10*B_TN!AH11+B_h!AH12*B_TS!AH11+B_h!AG11*B_TW!AH11+B_h!AI11*B_TE!AH11-A_W!AH11+A_QInf!AH11+B_QRiv!AH11+B_HCOEF!AH11/Dt*'A_h_t-1'!AH11)/(B_TT!AH11+B_HCOEF!AH11/Dt))))</f>
        <v>93.05865989040629</v>
      </c>
      <c r="AI11" s="60">
        <f ca="1">IF(A_i!AI11&lt;&gt;1,hundef,IF(A_hfix!AI11&lt;&gt;"",A_hfix!AI11,IF(Iteration=0,A_h0!AI11,(B_h!AI10*B_TN!AI11+B_h!AI12*B_TS!AI11+B_h!AH11*B_TW!AI11+B_h!AJ11*B_TE!AI11-A_W!AI11+A_QInf!AI11+B_QRiv!AI11+B_HCOEF!AI11/Dt*'A_h_t-1'!AI11)/(B_TT!AI11+B_HCOEF!AI11/Dt))))</f>
        <v>95.660635809172007</v>
      </c>
      <c r="AJ11" s="60">
        <f ca="1">IF(A_i!AJ11&lt;&gt;1,hundef,IF(A_hfix!AJ11&lt;&gt;"",A_hfix!AJ11,IF(Iteration=0,A_h0!AJ11,(B_h!AJ10*B_TN!AJ11+B_h!AJ12*B_TS!AJ11+B_h!AI11*B_TW!AJ11+B_h!AK11*B_TE!AJ11-A_W!AJ11+A_QInf!AJ11+B_QRiv!AJ11+B_HCOEF!AJ11/Dt*'A_h_t-1'!AJ11)/(B_TT!AJ11+B_HCOEF!AJ11/Dt))))</f>
        <v>97.943731984337376</v>
      </c>
      <c r="AK11" s="60">
        <f>IF(A_i!AK11&lt;&gt;1,hundef,IF(A_hfix!AK11&lt;&gt;"",A_hfix!AK11,IF(Iteration=0,A_h0!AK11,(B_h!AK10*B_TN!AK11+B_h!AK12*B_TS!AK11+B_h!AJ11*B_TW!AK11+B_h!AL11*B_TE!AK11-A_W!AK11+A_QInf!AK11+B_QRiv!AK11+B_HCOEF!AK11/Dt*'A_h_t-1'!AK11)/(B_TT!AK11+B_HCOEF!AK11/Dt))))</f>
        <v>100</v>
      </c>
      <c r="AL11" s="60">
        <f>IF(A_i!AL11&lt;&gt;1,hundef,IF(A_hfix!AL11&lt;&gt;"",A_hfix!AL11,IF(Iteration=0,A_h0!AL11,(B_h!AL10*B_TN!AL11+B_h!AL12*B_TS!AL11+B_h!AK11*B_TW!AL11+B_h!AM11*B_TE!AL11-A_W!AL11+A_QInf!AL11+B_QRiv!AL11+B_HCOEF!AL11/Dt*'A_h_t-1'!AL11)/(B_TT!AL11+B_HCOEF!AL11/Dt))))</f>
        <v>100</v>
      </c>
      <c r="AM11" s="60">
        <f>IF(A_i!AM11&lt;&gt;1,hundef,IF(A_hfix!AM11&lt;&gt;"",A_hfix!AM11,IF(Iteration=0,A_h0!AM11,(B_h!AM10*B_TN!AM11+B_h!AM12*B_TS!AM11+B_h!AL11*B_TW!AM11+B_h!AN11*B_TE!AM11-A_W!AM11+A_QInf!AM11+B_QRiv!AM11+B_HCOEF!AM11/Dt*'A_h_t-1'!AM11)/(B_TT!AM11+B_HCOEF!AM11/Dt))))</f>
        <v>100</v>
      </c>
      <c r="AN11" s="60">
        <f>IF(A_i!AN11&lt;&gt;1,hundef,IF(A_hfix!AN11&lt;&gt;"",A_hfix!AN11,IF(Iteration=0,A_h0!AN11,(B_h!AN10*B_TN!AN11+B_h!AN12*B_TS!AN11+B_h!AM11*B_TW!AN11+B_h!AO11*B_TE!AN11-A_W!AN11+A_QInf!AN11+B_QRiv!AN11+B_HCOEF!AN11/Dt*'A_h_t-1'!AN11)/(B_TT!AN11+B_HCOEF!AN11/Dt))))</f>
        <v>-99</v>
      </c>
      <c r="AO11" s="64">
        <f>IF(A_i!AO11&lt;&gt;1,hundef,IF(A_hfix!AO11&lt;&gt;"",A_hfix!AO11,IF(Iteration=0,A_h0!AO11,(B_h!AO10*B_TN!AO11+B_h!AO12*B_TS!AO11+B_h!AN11*B_TW!AO11+B_h!AP11*B_TE!AO11-A_W!AO11+A_QInf!AO11+B_QRiv!AO11+B_HCOEF!AO11/Dt*'A_h_t-1'!AO11)/(B_TT!AO11+B_HCOEF!AO11/Dt))))</f>
        <v>-99</v>
      </c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</row>
    <row r="12" spans="2:85" ht="30" customHeight="1" x14ac:dyDescent="0.25">
      <c r="G12" s="15">
        <v>8</v>
      </c>
      <c r="I12" s="63">
        <f ca="1">IF(A_i!I12&lt;&gt;1,hundef,IF(A_hfix!I12&lt;&gt;"",A_hfix!I12,IF(Iteration=0,A_h0!I12,(B_h!I11*B_TN!I12+B_h!I13*B_TS!I12+B_h!H12*B_TW!I12+B_h!J12*B_TE!I12-A_W!I12+A_QInf!I12+B_QRiv!I12+B_HCOEF!I12/Dt*'A_h_t-1'!I12)/(B_TT!I12+B_HCOEF!I12/Dt))))</f>
        <v>70.289422216402428</v>
      </c>
      <c r="J12" s="60">
        <f ca="1">IF(A_i!J12&lt;&gt;1,hundef,IF(A_hfix!J12&lt;&gt;"",A_hfix!J12,IF(Iteration=0,A_h0!J12,(B_h!J11*B_TN!J12+B_h!J13*B_TS!J12+B_h!I12*B_TW!J12+B_h!K12*B_TE!J12-A_W!J12+A_QInf!J12+B_QRiv!J12+B_HCOEF!J12/Dt*'A_h_t-1'!J12)/(B_TT!J12+B_HCOEF!J12/Dt))))</f>
        <v>70.13563444130331</v>
      </c>
      <c r="K12" s="60">
        <f ca="1">IF(A_i!K12&lt;&gt;1,hundef,IF(A_hfix!K12&lt;&gt;"",A_hfix!K12,IF(Iteration=0,A_h0!K12,(B_h!K11*B_TN!K12+B_h!K13*B_TS!K12+B_h!J12*B_TW!K12+B_h!L12*B_TE!K12-A_W!K12+A_QInf!K12+B_QRiv!K12+B_HCOEF!K12/Dt*'A_h_t-1'!K12)/(B_TT!K12+B_HCOEF!K12/Dt))))</f>
        <v>69.75398048661539</v>
      </c>
      <c r="L12" s="60">
        <f ca="1">IF(A_i!L12&lt;&gt;1,hundef,IF(A_hfix!L12&lt;&gt;"",A_hfix!L12,IF(Iteration=0,A_h0!L12,(B_h!L11*B_TN!L12+B_h!L13*B_TS!L12+B_h!K12*B_TW!L12+B_h!M12*B_TE!L12-A_W!L12+A_QInf!L12+B_QRiv!L12+B_HCOEF!L12/Dt*'A_h_t-1'!L12)/(B_TT!L12+B_HCOEF!L12/Dt))))</f>
        <v>68.892117169751714</v>
      </c>
      <c r="M12" s="60">
        <f ca="1">IF(A_i!M12&lt;&gt;1,hundef,IF(A_hfix!M12&lt;&gt;"",A_hfix!M12,IF(Iteration=0,A_h0!M12,(B_h!M11*B_TN!M12+B_h!M13*B_TS!M12+B_h!L12*B_TW!M12+B_h!N12*B_TE!M12-A_W!M12+A_QInf!M12+B_QRiv!M12+B_HCOEF!M12/Dt*'A_h_t-1'!M12)/(B_TT!M12+B_HCOEF!M12/Dt))))</f>
        <v>66.65519898517438</v>
      </c>
      <c r="N12" s="60">
        <f ca="1">IF(A_i!N12&lt;&gt;1,hundef,IF(A_hfix!N12&lt;&gt;"",A_hfix!N12,IF(Iteration=0,A_h0!N12,(B_h!N11*B_TN!N12+B_h!N13*B_TS!N12+B_h!M12*B_TW!N12+B_h!O12*B_TE!N12-A_W!N12+A_QInf!N12+B_QRiv!N12+B_HCOEF!N12/Dt*'A_h_t-1'!N12)/(B_TT!N12+B_HCOEF!N12/Dt))))</f>
        <v>69.414871273611396</v>
      </c>
      <c r="O12" s="60">
        <f ca="1">IF(A_i!O12&lt;&gt;1,hundef,IF(A_hfix!O12&lt;&gt;"",A_hfix!O12,IF(Iteration=0,A_h0!O12,(B_h!O11*B_TN!O12+B_h!O13*B_TS!O12+B_h!N12*B_TW!O12+B_h!P12*B_TE!O12-A_W!O12+A_QInf!O12+B_QRiv!O12+B_HCOEF!O12/Dt*'A_h_t-1'!O12)/(B_TT!O12+B_HCOEF!O12/Dt))))</f>
        <v>70.812622369363666</v>
      </c>
      <c r="P12" s="60">
        <f ca="1">IF(A_i!P12&lt;&gt;1,hundef,IF(A_hfix!P12&lt;&gt;"",A_hfix!P12,IF(Iteration=0,A_h0!P12,(B_h!P11*B_TN!P12+B_h!P13*B_TS!P12+B_h!O12*B_TW!P12+B_h!Q12*B_TE!P12-A_W!P12+A_QInf!P12+B_QRiv!P12+B_HCOEF!P12/Dt*'A_h_t-1'!P12)/(B_TT!P12+B_HCOEF!P12/Dt))))</f>
        <v>71.768300660371409</v>
      </c>
      <c r="Q12" s="60">
        <f ca="1">IF(A_i!Q12&lt;&gt;1,hundef,IF(A_hfix!Q12&lt;&gt;"",A_hfix!Q12,IF(Iteration=0,A_h0!Q12,(B_h!Q11*B_TN!Q12+B_h!Q13*B_TS!Q12+B_h!P12*B_TW!Q12+B_h!R12*B_TE!Q12-A_W!Q12+A_QInf!Q12+B_QRiv!Q12+B_HCOEF!Q12/Dt*'A_h_t-1'!Q12)/(B_TT!Q12+B_HCOEF!Q12/Dt))))</f>
        <v>72.39574504289051</v>
      </c>
      <c r="R12" s="60">
        <f ca="1">IF(A_i!R12&lt;&gt;1,hundef,IF(A_hfix!R12&lt;&gt;"",A_hfix!R12,IF(Iteration=0,A_h0!R12,(B_h!R11*B_TN!R12+B_h!R13*B_TS!R12+B_h!Q12*B_TW!R12+B_h!S12*B_TE!R12-A_W!R12+A_QInf!R12+B_QRiv!R12+B_HCOEF!R12/Dt*'A_h_t-1'!R12)/(B_TT!R12+B_HCOEF!R12/Dt))))</f>
        <v>72.673630056183327</v>
      </c>
      <c r="S12" s="60">
        <f ca="1">IF(A_i!S12&lt;&gt;1,hundef,IF(A_hfix!S12&lt;&gt;"",A_hfix!S12,IF(Iteration=0,A_h0!S12,(B_h!S11*B_TN!S12+B_h!S13*B_TS!S12+B_h!R12*B_TW!S12+B_h!T12*B_TE!S12-A_W!S12+A_QInf!S12+B_QRiv!S12+B_HCOEF!S12/Dt*'A_h_t-1'!S12)/(B_TT!S12+B_HCOEF!S12/Dt))))</f>
        <v>72.842502960280186</v>
      </c>
      <c r="T12" s="60">
        <f ca="1">IF(A_i!T12&lt;&gt;1,hundef,IF(A_hfix!T12&lt;&gt;"",A_hfix!T12,IF(Iteration=0,A_h0!T12,(B_h!T11*B_TN!T12+B_h!T13*B_TS!T12+B_h!S12*B_TW!T12+B_h!U12*B_TE!T12-A_W!T12+A_QInf!T12+B_QRiv!T12+B_HCOEF!T12/Dt*'A_h_t-1'!T12)/(B_TT!T12+B_HCOEF!T12/Dt))))</f>
        <v>72.934635238405264</v>
      </c>
      <c r="U12" s="60">
        <f ca="1">IF(A_i!U12&lt;&gt;1,hundef,IF(A_hfix!U12&lt;&gt;"",A_hfix!U12,IF(Iteration=0,A_h0!U12,(B_h!U11*B_TN!U12+B_h!U13*B_TS!U12+B_h!T12*B_TW!U12+B_h!V12*B_TE!U12-A_W!U12+A_QInf!U12+B_QRiv!U12+B_HCOEF!U12/Dt*'A_h_t-1'!U12)/(B_TT!U12+B_HCOEF!U12/Dt))))</f>
        <v>72.961466876699077</v>
      </c>
      <c r="V12" s="60">
        <f ca="1">IF(A_i!V12&lt;&gt;1,hundef,IF(A_hfix!V12&lt;&gt;"",A_hfix!V12,IF(Iteration=0,A_h0!V12,(B_h!V11*B_TN!V12+B_h!V13*B_TS!V12+B_h!U12*B_TW!V12+B_h!W12*B_TE!V12-A_W!V12+A_QInf!V12+B_QRiv!V12+B_HCOEF!V12/Dt*'A_h_t-1'!V12)/(B_TT!V12+B_HCOEF!V12/Dt))))</f>
        <v>72.930842603089772</v>
      </c>
      <c r="W12" s="60">
        <f ca="1">IF(A_i!W12&lt;&gt;1,hundef,IF(A_hfix!W12&lt;&gt;"",A_hfix!W12,IF(Iteration=0,A_h0!W12,(B_h!W11*B_TN!W12+B_h!W13*B_TS!W12+B_h!V12*B_TW!W12+B_h!X12*B_TE!W12-A_W!W12+A_QInf!W12+B_QRiv!W12+B_HCOEF!W12/Dt*'A_h_t-1'!W12)/(B_TT!W12+B_HCOEF!W12/Dt))))</f>
        <v>72.881937379976563</v>
      </c>
      <c r="X12" s="60">
        <f ca="1">IF(A_i!X12&lt;&gt;1,hundef,IF(A_hfix!X12&lt;&gt;"",A_hfix!X12,IF(Iteration=0,A_h0!X12,(B_h!X11*B_TN!X12+B_h!X13*B_TS!X12+B_h!W12*B_TW!X12+B_h!Y12*B_TE!X12-A_W!X12+A_QInf!X12+B_QRiv!X12+B_HCOEF!X12/Dt*'A_h_t-1'!X12)/(B_TT!X12+B_HCOEF!X12/Dt))))</f>
        <v>72.956484261752692</v>
      </c>
      <c r="Y12" s="60">
        <f ca="1">IF(A_i!Y12&lt;&gt;1,hundef,IF(A_hfix!Y12&lt;&gt;"",A_hfix!Y12,IF(Iteration=0,A_h0!Y12,(B_h!Y11*B_TN!Y12+B_h!Y13*B_TS!Y12+B_h!X12*B_TW!Y12+B_h!Z12*B_TE!Y12-A_W!Y12+A_QInf!Y12+B_QRiv!Y12+B_HCOEF!Y12/Dt*'A_h_t-1'!Y12)/(B_TT!Y12+B_HCOEF!Y12/Dt))))</f>
        <v>73.470794831157264</v>
      </c>
      <c r="Z12" s="60">
        <f ca="1">IF(A_i!Z12&lt;&gt;1,hundef,IF(A_hfix!Z12&lt;&gt;"",A_hfix!Z12,IF(Iteration=0,A_h0!Z12,(B_h!Z11*B_TN!Z12+B_h!Z13*B_TS!Z12+B_h!Y12*B_TW!Z12+B_h!AA12*B_TE!Z12-A_W!Z12+A_QInf!Z12+B_QRiv!Z12+B_HCOEF!Z12/Dt*'A_h_t-1'!Z12)/(B_TT!Z12+B_HCOEF!Z12/Dt))))</f>
        <v>74.112153222803173</v>
      </c>
      <c r="AA12" s="60">
        <f ca="1">IF(A_i!AA12&lt;&gt;1,hundef,IF(A_hfix!AA12&lt;&gt;"",A_hfix!AA12,IF(Iteration=0,A_h0!AA12,(B_h!AA11*B_TN!AA12+B_h!AA13*B_TS!AA12+B_h!Z12*B_TW!AA12+B_h!AB12*B_TE!AA12-A_W!AA12+A_QInf!AA12+B_QRiv!AA12+B_HCOEF!AA12/Dt*'A_h_t-1'!AA12)/(B_TT!AA12+B_HCOEF!AA12/Dt))))</f>
        <v>74.773267176989123</v>
      </c>
      <c r="AB12" s="60">
        <f ca="1">IF(A_i!AB12&lt;&gt;1,hundef,IF(A_hfix!AB12&lt;&gt;"",A_hfix!AB12,IF(Iteration=0,A_h0!AB12,(B_h!AB11*B_TN!AB12+B_h!AB13*B_TS!AB12+B_h!AA12*B_TW!AB12+B_h!AC12*B_TE!AB12-A_W!AB12+A_QInf!AB12+B_QRiv!AB12+B_HCOEF!AB12/Dt*'A_h_t-1'!AB12)/(B_TT!AB12+B_HCOEF!AB12/Dt))))</f>
        <v>76.625313412739658</v>
      </c>
      <c r="AC12" s="60">
        <f ca="1">IF(A_i!AC12&lt;&gt;1,hundef,IF(A_hfix!AC12&lt;&gt;"",A_hfix!AC12,IF(Iteration=0,A_h0!AC12,(B_h!AC11*B_TN!AC12+B_h!AC13*B_TS!AC12+B_h!AB12*B_TW!AC12+B_h!AD12*B_TE!AC12-A_W!AC12+A_QInf!AC12+B_QRiv!AC12+B_HCOEF!AC12/Dt*'A_h_t-1'!AC12)/(B_TT!AC12+B_HCOEF!AC12/Dt))))</f>
        <v>79.584857983779258</v>
      </c>
      <c r="AD12" s="60">
        <f ca="1">IF(A_i!AD12&lt;&gt;1,hundef,IF(A_hfix!AD12&lt;&gt;"",A_hfix!AD12,IF(Iteration=0,A_h0!AD12,(B_h!AD11*B_TN!AD12+B_h!AD13*B_TS!AD12+B_h!AC12*B_TW!AD12+B_h!AE12*B_TE!AD12-A_W!AD12+A_QInf!AD12+B_QRiv!AD12+B_HCOEF!AD12/Dt*'A_h_t-1'!AD12)/(B_TT!AD12+B_HCOEF!AD12/Dt))))</f>
        <v>82.519055486882536</v>
      </c>
      <c r="AE12" s="60">
        <f ca="1">IF(A_i!AE12&lt;&gt;1,hundef,IF(A_hfix!AE12&lt;&gt;"",A_hfix!AE12,IF(Iteration=0,A_h0!AE12,(B_h!AE11*B_TN!AE12+B_h!AE13*B_TS!AE12+B_h!AD12*B_TW!AE12+B_h!AF12*B_TE!AE12-A_W!AE12+A_QInf!AE12+B_QRiv!AE12+B_HCOEF!AE12/Dt*'A_h_t-1'!AE12)/(B_TT!AE12+B_HCOEF!AE12/Dt))))</f>
        <v>85.445301534950957</v>
      </c>
      <c r="AF12" s="60">
        <f ca="1">IF(A_i!AF12&lt;&gt;1,hundef,IF(A_hfix!AF12&lt;&gt;"",A_hfix!AF12,IF(Iteration=0,A_h0!AF12,(B_h!AF11*B_TN!AF12+B_h!AF13*B_TS!AF12+B_h!AE12*B_TW!AF12+B_h!AG12*B_TE!AF12-A_W!AF12+A_QInf!AF12+B_QRiv!AF12+B_HCOEF!AF12/Dt*'A_h_t-1'!AF12)/(B_TT!AF12+B_HCOEF!AF12/Dt))))</f>
        <v>88.389847143156814</v>
      </c>
      <c r="AG12" s="60">
        <f ca="1">IF(A_i!AG12&lt;&gt;1,hundef,IF(A_hfix!AG12&lt;&gt;"",A_hfix!AG12,IF(Iteration=0,A_h0!AG12,(B_h!AG11*B_TN!AG12+B_h!AG13*B_TS!AG12+B_h!AF12*B_TW!AG12+B_h!AH12*B_TE!AG12-A_W!AG12+A_QInf!AG12+B_QRiv!AG12+B_HCOEF!AG12/Dt*'A_h_t-1'!AG12)/(B_TT!AG12+B_HCOEF!AG12/Dt))))</f>
        <v>91.382373404751235</v>
      </c>
      <c r="AH12" s="60">
        <f ca="1">IF(A_i!AH12&lt;&gt;1,hundef,IF(A_hfix!AH12&lt;&gt;"",A_hfix!AH12,IF(Iteration=0,A_h0!AH12,(B_h!AH11*B_TN!AH12+B_h!AH13*B_TS!AH12+B_h!AG12*B_TW!AH12+B_h!AI12*B_TE!AH12-A_W!AH12+A_QInf!AH12+B_QRiv!AH12+B_HCOEF!AH12/Dt*'A_h_t-1'!AH12)/(B_TT!AH12+B_HCOEF!AH12/Dt))))</f>
        <v>94.448733710221873</v>
      </c>
      <c r="AI12" s="60">
        <f ca="1">IF(A_i!AI12&lt;&gt;1,hundef,IF(A_hfix!AI12&lt;&gt;"",A_hfix!AI12,IF(Iteration=0,A_h0!AI12,(B_h!AI11*B_TN!AI12+B_h!AI13*B_TS!AI12+B_h!AH12*B_TW!AI12+B_h!AJ12*B_TE!AI12-A_W!AI12+A_QInf!AI12+B_QRiv!AI12+B_HCOEF!AI12/Dt*'A_h_t-1'!AI12)/(B_TT!AI12+B_HCOEF!AI12/Dt))))</f>
        <v>97.532362253839707</v>
      </c>
      <c r="AJ12" s="60">
        <f>IF(A_i!AJ12&lt;&gt;1,hundef,IF(A_hfix!AJ12&lt;&gt;"",A_hfix!AJ12,IF(Iteration=0,A_h0!AJ12,(B_h!AJ11*B_TN!AJ12+B_h!AJ13*B_TS!AJ12+B_h!AI12*B_TW!AJ12+B_h!AK12*B_TE!AJ12-A_W!AJ12+A_QInf!AJ12+B_QRiv!AJ12+B_HCOEF!AJ12/Dt*'A_h_t-1'!AJ12)/(B_TT!AJ12+B_HCOEF!AJ12/Dt))))</f>
        <v>100</v>
      </c>
      <c r="AK12" s="60">
        <f>IF(A_i!AK12&lt;&gt;1,hundef,IF(A_hfix!AK12&lt;&gt;"",A_hfix!AK12,IF(Iteration=0,A_h0!AK12,(B_h!AK11*B_TN!AK12+B_h!AK13*B_TS!AK12+B_h!AJ12*B_TW!AK12+B_h!AL12*B_TE!AK12-A_W!AK12+A_QInf!AK12+B_QRiv!AK12+B_HCOEF!AK12/Dt*'A_h_t-1'!AK12)/(B_TT!AK12+B_HCOEF!AK12/Dt))))</f>
        <v>-99</v>
      </c>
      <c r="AL12" s="60">
        <f>IF(A_i!AL12&lt;&gt;1,hundef,IF(A_hfix!AL12&lt;&gt;"",A_hfix!AL12,IF(Iteration=0,A_h0!AL12,(B_h!AL11*B_TN!AL12+B_h!AL13*B_TS!AL12+B_h!AK12*B_TW!AL12+B_h!AM12*B_TE!AL12-A_W!AL12+A_QInf!AL12+B_QRiv!AL12+B_HCOEF!AL12/Dt*'A_h_t-1'!AL12)/(B_TT!AL12+B_HCOEF!AL12/Dt))))</f>
        <v>-99</v>
      </c>
      <c r="AM12" s="60">
        <f>IF(A_i!AM12&lt;&gt;1,hundef,IF(A_hfix!AM12&lt;&gt;"",A_hfix!AM12,IF(Iteration=0,A_h0!AM12,(B_h!AM11*B_TN!AM12+B_h!AM13*B_TS!AM12+B_h!AL12*B_TW!AM12+B_h!AN12*B_TE!AM12-A_W!AM12+A_QInf!AM12+B_QRiv!AM12+B_HCOEF!AM12/Dt*'A_h_t-1'!AM12)/(B_TT!AM12+B_HCOEF!AM12/Dt))))</f>
        <v>-99</v>
      </c>
      <c r="AN12" s="60">
        <f>IF(A_i!AN12&lt;&gt;1,hundef,IF(A_hfix!AN12&lt;&gt;"",A_hfix!AN12,IF(Iteration=0,A_h0!AN12,(B_h!AN11*B_TN!AN12+B_h!AN13*B_TS!AN12+B_h!AM12*B_TW!AN12+B_h!AO12*B_TE!AN12-A_W!AN12+A_QInf!AN12+B_QRiv!AN12+B_HCOEF!AN12/Dt*'A_h_t-1'!AN12)/(B_TT!AN12+B_HCOEF!AN12/Dt))))</f>
        <v>-99</v>
      </c>
      <c r="AO12" s="64">
        <f>IF(A_i!AO12&lt;&gt;1,hundef,IF(A_hfix!AO12&lt;&gt;"",A_hfix!AO12,IF(Iteration=0,A_h0!AO12,(B_h!AO11*B_TN!AO12+B_h!AO13*B_TS!AO12+B_h!AN12*B_TW!AO12+B_h!AP12*B_TE!AO12-A_W!AO12+A_QInf!AO12+B_QRiv!AO12+B_HCOEF!AO12/Dt*'A_h_t-1'!AO12)/(B_TT!AO12+B_HCOEF!AO12/Dt))))</f>
        <v>-99</v>
      </c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</row>
    <row r="13" spans="2:85" ht="30" customHeight="1" x14ac:dyDescent="0.25">
      <c r="G13" s="15">
        <v>9</v>
      </c>
      <c r="I13" s="63">
        <f ca="1">IF(A_i!I13&lt;&gt;1,hundef,IF(A_hfix!I13&lt;&gt;"",A_hfix!I13,IF(Iteration=0,A_h0!I13,(B_h!I12*B_TN!I13+B_h!I14*B_TS!I13+B_h!H13*B_TW!I13+B_h!J13*B_TE!I13-A_W!I13+A_QInf!I13+B_QRiv!I13+B_HCOEF!I13/Dt*'A_h_t-1'!I13)/(B_TT!I13+B_HCOEF!I13/Dt))))</f>
        <v>70.533888612966607</v>
      </c>
      <c r="J13" s="60">
        <f ca="1">IF(A_i!J13&lt;&gt;1,hundef,IF(A_hfix!J13&lt;&gt;"",A_hfix!J13,IF(Iteration=0,A_h0!J13,(B_h!J12*B_TN!J13+B_h!J14*B_TS!J13+B_h!I13*B_TW!J13+B_h!K13*B_TE!J13-A_W!J13+A_QInf!J13+B_QRiv!J13+B_HCOEF!J13/Dt*'A_h_t-1'!J13)/(B_TT!J13+B_HCOEF!J13/Dt))))</f>
        <v>70.418742350177411</v>
      </c>
      <c r="K13" s="60">
        <f ca="1">IF(A_i!K13&lt;&gt;1,hundef,IF(A_hfix!K13&lt;&gt;"",A_hfix!K13,IF(Iteration=0,A_h0!K13,(B_h!K12*B_TN!K13+B_h!K14*B_TS!K13+B_h!J13*B_TW!K13+B_h!L13*B_TE!K13-A_W!K13+A_QInf!K13+B_QRiv!K13+B_HCOEF!K13/Dt*'A_h_t-1'!K13)/(B_TT!K13+B_HCOEF!K13/Dt))))</f>
        <v>70.16680386101649</v>
      </c>
      <c r="L13" s="60">
        <f ca="1">IF(A_i!L13&lt;&gt;1,hundef,IF(A_hfix!L13&lt;&gt;"",A_hfix!L13,IF(Iteration=0,A_h0!L13,(B_h!L12*B_TN!L13+B_h!L14*B_TS!L13+B_h!K13*B_TW!L13+B_h!M13*B_TE!L13-A_W!L13+A_QInf!L13+B_QRiv!L13+B_HCOEF!L13/Dt*'A_h_t-1'!L13)/(B_TT!L13+B_HCOEF!L13/Dt))))</f>
        <v>69.758048844943218</v>
      </c>
      <c r="M13" s="60">
        <f ca="1">IF(A_i!M13&lt;&gt;1,hundef,IF(A_hfix!M13&lt;&gt;"",A_hfix!M13,IF(Iteration=0,A_h0!M13,(B_h!M12*B_TN!M13+B_h!M14*B_TS!M13+B_h!L13*B_TW!M13+B_h!N13*B_TE!M13-A_W!M13+A_QInf!M13+B_QRiv!M13+B_HCOEF!M13/Dt*'A_h_t-1'!M13)/(B_TT!M13+B_HCOEF!M13/Dt))))</f>
        <v>69.34335824964721</v>
      </c>
      <c r="N13" s="60">
        <f ca="1">IF(A_i!N13&lt;&gt;1,hundef,IF(A_hfix!N13&lt;&gt;"",A_hfix!N13,IF(Iteration=0,A_h0!N13,(B_h!N12*B_TN!N13+B_h!N14*B_TS!N13+B_h!M13*B_TW!N13+B_h!O13*B_TE!N13-A_W!N13+A_QInf!N13+B_QRiv!N13+B_HCOEF!N13/Dt*'A_h_t-1'!N13)/(B_TT!N13+B_HCOEF!N13/Dt))))</f>
        <v>70.293480520236685</v>
      </c>
      <c r="O13" s="60">
        <f ca="1">IF(A_i!O13&lt;&gt;1,hundef,IF(A_hfix!O13&lt;&gt;"",A_hfix!O13,IF(Iteration=0,A_h0!O13,(B_h!O12*B_TN!O13+B_h!O14*B_TS!O13+B_h!N13*B_TW!O13+B_h!P13*B_TE!O13-A_W!O13+A_QInf!O13+B_QRiv!O13+B_HCOEF!O13/Dt*'A_h_t-1'!O13)/(B_TT!O13+B_HCOEF!O13/Dt))))</f>
        <v>71.248237841014614</v>
      </c>
      <c r="P13" s="60">
        <f ca="1">IF(A_i!P13&lt;&gt;1,hundef,IF(A_hfix!P13&lt;&gt;"",A_hfix!P13,IF(Iteration=0,A_h0!P13,(B_h!P12*B_TN!P13+B_h!P14*B_TS!P13+B_h!O13*B_TW!P13+B_h!Q13*B_TE!P13-A_W!P13+A_QInf!P13+B_QRiv!P13+B_HCOEF!P13/Dt*'A_h_t-1'!P13)/(B_TT!P13+B_HCOEF!P13/Dt))))</f>
        <v>72.073351665379391</v>
      </c>
      <c r="Q13" s="60">
        <f ca="1">IF(A_i!Q13&lt;&gt;1,hundef,IF(A_hfix!Q13&lt;&gt;"",A_hfix!Q13,IF(Iteration=0,A_h0!Q13,(B_h!Q12*B_TN!Q13+B_h!Q14*B_TS!Q13+B_h!P13*B_TW!Q13+B_h!R13*B_TE!Q13-A_W!Q13+A_QInf!Q13+B_QRiv!Q13+B_HCOEF!Q13/Dt*'A_h_t-1'!Q13)/(B_TT!Q13+B_HCOEF!Q13/Dt))))</f>
        <v>72.630035676356087</v>
      </c>
      <c r="R13" s="60">
        <f ca="1">IF(A_i!R13&lt;&gt;1,hundef,IF(A_hfix!R13&lt;&gt;"",A_hfix!R13,IF(Iteration=0,A_h0!R13,(B_h!R12*B_TN!R13+B_h!R14*B_TS!R13+B_h!Q13*B_TW!R13+B_h!S13*B_TE!R13-A_W!R13+A_QInf!R13+B_QRiv!R13+B_HCOEF!R13/Dt*'A_h_t-1'!R13)/(B_TT!R13+B_HCOEF!R13/Dt))))</f>
        <v>72.891399893811979</v>
      </c>
      <c r="S13" s="60">
        <f ca="1">IF(A_i!S13&lt;&gt;1,hundef,IF(A_hfix!S13&lt;&gt;"",A_hfix!S13,IF(Iteration=0,A_h0!S13,(B_h!S12*B_TN!S13+B_h!S14*B_TS!S13+B_h!R13*B_TW!S13+B_h!T13*B_TE!S13-A_W!S13+A_QInf!S13+B_QRiv!S13+B_HCOEF!S13/Dt*'A_h_t-1'!S13)/(B_TT!S13+B_HCOEF!S13/Dt))))</f>
        <v>73.083165002454834</v>
      </c>
      <c r="T13" s="60">
        <f ca="1">IF(A_i!T13&lt;&gt;1,hundef,IF(A_hfix!T13&lt;&gt;"",A_hfix!T13,IF(Iteration=0,A_h0!T13,(B_h!T12*B_TN!T13+B_h!T14*B_TS!T13+B_h!S13*B_TW!T13+B_h!U13*B_TE!T13-A_W!T13+A_QInf!T13+B_QRiv!T13+B_HCOEF!T13/Dt*'A_h_t-1'!T13)/(B_TT!T13+B_HCOEF!T13/Dt))))</f>
        <v>73.222793450437266</v>
      </c>
      <c r="U13" s="60">
        <f ca="1">IF(A_i!U13&lt;&gt;1,hundef,IF(A_hfix!U13&lt;&gt;"",A_hfix!U13,IF(Iteration=0,A_h0!U13,(B_h!U12*B_TN!U13+B_h!U14*B_TS!U13+B_h!T13*B_TW!U13+B_h!V13*B_TE!U13-A_W!U13+A_QInf!U13+B_QRiv!U13+B_HCOEF!U13/Dt*'A_h_t-1'!U13)/(B_TT!U13+B_HCOEF!U13/Dt))))</f>
        <v>73.324871030397418</v>
      </c>
      <c r="V13" s="60">
        <f ca="1">IF(A_i!V13&lt;&gt;1,hundef,IF(A_hfix!V13&lt;&gt;"",A_hfix!V13,IF(Iteration=0,A_h0!V13,(B_h!V12*B_TN!V13+B_h!V14*B_TS!V13+B_h!U13*B_TW!V13+B_h!W13*B_TE!V13-A_W!V13+A_QInf!V13+B_QRiv!V13+B_HCOEF!V13/Dt*'A_h_t-1'!V13)/(B_TT!V13+B_HCOEF!V13/Dt))))</f>
        <v>73.407894441011763</v>
      </c>
      <c r="W13" s="60">
        <f ca="1">IF(A_i!W13&lt;&gt;1,hundef,IF(A_hfix!W13&lt;&gt;"",A_hfix!W13,IF(Iteration=0,A_h0!W13,(B_h!W12*B_TN!W13+B_h!W14*B_TS!W13+B_h!V13*B_TW!W13+B_h!X13*B_TE!W13-A_W!W13+A_QInf!W13+B_QRiv!W13+B_HCOEF!W13/Dt*'A_h_t-1'!W13)/(B_TT!W13+B_HCOEF!W13/Dt))))</f>
        <v>73.509590839671816</v>
      </c>
      <c r="X13" s="60">
        <f ca="1">IF(A_i!X13&lt;&gt;1,hundef,IF(A_hfix!X13&lt;&gt;"",A_hfix!X13,IF(Iteration=0,A_h0!X13,(B_h!X12*B_TN!X13+B_h!X14*B_TS!X13+B_h!W13*B_TW!X13+B_h!Y13*B_TE!X13-A_W!X13+A_QInf!X13+B_QRiv!X13+B_HCOEF!X13/Dt*'A_h_t-1'!X13)/(B_TT!X13+B_HCOEF!X13/Dt))))</f>
        <v>73.699502826521524</v>
      </c>
      <c r="Y13" s="60">
        <f ca="1">IF(A_i!Y13&lt;&gt;1,hundef,IF(A_hfix!Y13&lt;&gt;"",A_hfix!Y13,IF(Iteration=0,A_h0!Y13,(B_h!Y12*B_TN!Y13+B_h!Y14*B_TS!Y13+B_h!X13*B_TW!Y13+B_h!Z13*B_TE!Y13-A_W!Y13+A_QInf!Y13+B_QRiv!Y13+B_HCOEF!Y13/Dt*'A_h_t-1'!Y13)/(B_TT!Y13+B_HCOEF!Y13/Dt))))</f>
        <v>74.049672601738976</v>
      </c>
      <c r="Z13" s="60">
        <f ca="1">IF(A_i!Z13&lt;&gt;1,hundef,IF(A_hfix!Z13&lt;&gt;"",A_hfix!Z13,IF(Iteration=0,A_h0!Z13,(B_h!Z12*B_TN!Z13+B_h!Z14*B_TS!Z13+B_h!Y13*B_TW!Z13+B_h!AA13*B_TE!Z13-A_W!Z13+A_QInf!Z13+B_QRiv!Z13+B_HCOEF!Z13/Dt*'A_h_t-1'!Z13)/(B_TT!Z13+B_HCOEF!Z13/Dt))))</f>
        <v>74.463258043161517</v>
      </c>
      <c r="AA13" s="60">
        <f ca="1">IF(A_i!AA13&lt;&gt;1,hundef,IF(A_hfix!AA13&lt;&gt;"",A_hfix!AA13,IF(Iteration=0,A_h0!AA13,(B_h!AA12*B_TN!AA13+B_h!AA14*B_TS!AA13+B_h!Z13*B_TW!AA13+B_h!AB13*B_TE!AA13-A_W!AA13+A_QInf!AA13+B_QRiv!AA13+B_HCOEF!AA13/Dt*'A_h_t-1'!AA13)/(B_TT!AA13+B_HCOEF!AA13/Dt))))</f>
        <v>74.896957897791097</v>
      </c>
      <c r="AB13" s="60">
        <f ca="1">IF(A_i!AB13&lt;&gt;1,hundef,IF(A_hfix!AB13&lt;&gt;"",A_hfix!AB13,IF(Iteration=0,A_h0!AB13,(B_h!AB12*B_TN!AB13+B_h!AB14*B_TS!AB13+B_h!AA13*B_TW!AB13+B_h!AC13*B_TE!AB13-A_W!AB13+A_QInf!AB13+B_QRiv!AB13+B_HCOEF!AB13/Dt*'A_h_t-1'!AB13)/(B_TT!AB13+B_HCOEF!AB13/Dt))))</f>
        <v>76.853429514747759</v>
      </c>
      <c r="AC13" s="60">
        <f ca="1">IF(A_i!AC13&lt;&gt;1,hundef,IF(A_hfix!AC13&lt;&gt;"",A_hfix!AC13,IF(Iteration=0,A_h0!AC13,(B_h!AC12*B_TN!AC13+B_h!AC14*B_TS!AC13+B_h!AB13*B_TW!AC13+B_h!AD13*B_TE!AC13-A_W!AC13+A_QInf!AC13+B_QRiv!AC13+B_HCOEF!AC13/Dt*'A_h_t-1'!AC13)/(B_TT!AC13+B_HCOEF!AC13/Dt))))</f>
        <v>79.972293958798161</v>
      </c>
      <c r="AD13" s="60">
        <f ca="1">IF(A_i!AD13&lt;&gt;1,hundef,IF(A_hfix!AD13&lt;&gt;"",A_hfix!AD13,IF(Iteration=0,A_h0!AD13,(B_h!AD12*B_TN!AD13+B_h!AD14*B_TS!AD13+B_h!AC13*B_TW!AD13+B_h!AE13*B_TE!AD13-A_W!AD13+A_QInf!AD13+B_QRiv!AD13+B_HCOEF!AD13/Dt*'A_h_t-1'!AD13)/(B_TT!AD13+B_HCOEF!AD13/Dt))))</f>
        <v>83.036715389995592</v>
      </c>
      <c r="AE13" s="60">
        <f ca="1">IF(A_i!AE13&lt;&gt;1,hundef,IF(A_hfix!AE13&lt;&gt;"",A_hfix!AE13,IF(Iteration=0,A_h0!AE13,(B_h!AE12*B_TN!AE13+B_h!AE14*B_TS!AE13+B_h!AD13*B_TW!AE13+B_h!AF13*B_TE!AE13-A_W!AE13+A_QInf!AE13+B_QRiv!AE13+B_HCOEF!AE13/Dt*'A_h_t-1'!AE13)/(B_TT!AE13+B_HCOEF!AE13/Dt))))</f>
        <v>86.082717738684622</v>
      </c>
      <c r="AF13" s="60">
        <f ca="1">IF(A_i!AF13&lt;&gt;1,hundef,IF(A_hfix!AF13&lt;&gt;"",A_hfix!AF13,IF(Iteration=0,A_h0!AF13,(B_h!AF12*B_TN!AF13+B_h!AF14*B_TS!AF13+B_h!AE13*B_TW!AF13+B_h!AG13*B_TE!AF13-A_W!AF13+A_QInf!AF13+B_QRiv!AF13+B_HCOEF!AF13/Dt*'A_h_t-1'!AF13)/(B_TT!AF13+B_HCOEF!AF13/Dt))))</f>
        <v>89.160385146185305</v>
      </c>
      <c r="AG13" s="60">
        <f ca="1">IF(A_i!AG13&lt;&gt;1,hundef,IF(A_hfix!AG13&lt;&gt;"",A_hfix!AG13,IF(Iteration=0,A_h0!AG13,(B_h!AG12*B_TN!AG13+B_h!AG14*B_TS!AG13+B_h!AF13*B_TW!AG13+B_h!AH13*B_TE!AG13-A_W!AG13+A_QInf!AG13+B_QRiv!AG13+B_HCOEF!AG13/Dt*'A_h_t-1'!AG13)/(B_TT!AG13+B_HCOEF!AG13/Dt))))</f>
        <v>92.34544719960185</v>
      </c>
      <c r="AH13" s="60">
        <f ca="1">IF(A_i!AH13&lt;&gt;1,hundef,IF(A_hfix!AH13&lt;&gt;"",A_hfix!AH13,IF(Iteration=0,A_h0!AH13,(B_h!AH12*B_TN!AH13+B_h!AH14*B_TS!AH13+B_h!AG13*B_TW!AH13+B_h!AI13*B_TE!AH13-A_W!AH13+A_QInf!AH13+B_QRiv!AH13+B_HCOEF!AH13/Dt*'A_h_t-1'!AH13)/(B_TT!AH13+B_HCOEF!AH13/Dt))))</f>
        <v>95.801362265977431</v>
      </c>
      <c r="AI13" s="60">
        <f>IF(A_i!AI13&lt;&gt;1,hundef,IF(A_hfix!AI13&lt;&gt;"",A_hfix!AI13,IF(Iteration=0,A_h0!AI13,(B_h!AI12*B_TN!AI13+B_h!AI14*B_TS!AI13+B_h!AH13*B_TW!AI13+B_h!AJ13*B_TE!AI13-A_W!AI13+A_QInf!AI13+B_QRiv!AI13+B_HCOEF!AI13/Dt*'A_h_t-1'!AI13)/(B_TT!AI13+B_HCOEF!AI13/Dt))))</f>
        <v>100</v>
      </c>
      <c r="AJ13" s="60">
        <f>IF(A_i!AJ13&lt;&gt;1,hundef,IF(A_hfix!AJ13&lt;&gt;"",A_hfix!AJ13,IF(Iteration=0,A_h0!AJ13,(B_h!AJ12*B_TN!AJ13+B_h!AJ14*B_TS!AJ13+B_h!AI13*B_TW!AJ13+B_h!AK13*B_TE!AJ13-A_W!AJ13+A_QInf!AJ13+B_QRiv!AJ13+B_HCOEF!AJ13/Dt*'A_h_t-1'!AJ13)/(B_TT!AJ13+B_HCOEF!AJ13/Dt))))</f>
        <v>-99</v>
      </c>
      <c r="AK13" s="60">
        <f>IF(A_i!AK13&lt;&gt;1,hundef,IF(A_hfix!AK13&lt;&gt;"",A_hfix!AK13,IF(Iteration=0,A_h0!AK13,(B_h!AK12*B_TN!AK13+B_h!AK14*B_TS!AK13+B_h!AJ13*B_TW!AK13+B_h!AL13*B_TE!AK13-A_W!AK13+A_QInf!AK13+B_QRiv!AK13+B_HCOEF!AK13/Dt*'A_h_t-1'!AK13)/(B_TT!AK13+B_HCOEF!AK13/Dt))))</f>
        <v>-99</v>
      </c>
      <c r="AL13" s="60">
        <f>IF(A_i!AL13&lt;&gt;1,hundef,IF(A_hfix!AL13&lt;&gt;"",A_hfix!AL13,IF(Iteration=0,A_h0!AL13,(B_h!AL12*B_TN!AL13+B_h!AL14*B_TS!AL13+B_h!AK13*B_TW!AL13+B_h!AM13*B_TE!AL13-A_W!AL13+A_QInf!AL13+B_QRiv!AL13+B_HCOEF!AL13/Dt*'A_h_t-1'!AL13)/(B_TT!AL13+B_HCOEF!AL13/Dt))))</f>
        <v>-99</v>
      </c>
      <c r="AM13" s="60">
        <f>IF(A_i!AM13&lt;&gt;1,hundef,IF(A_hfix!AM13&lt;&gt;"",A_hfix!AM13,IF(Iteration=0,A_h0!AM13,(B_h!AM12*B_TN!AM13+B_h!AM14*B_TS!AM13+B_h!AL13*B_TW!AM13+B_h!AN13*B_TE!AM13-A_W!AM13+A_QInf!AM13+B_QRiv!AM13+B_HCOEF!AM13/Dt*'A_h_t-1'!AM13)/(B_TT!AM13+B_HCOEF!AM13/Dt))))</f>
        <v>-99</v>
      </c>
      <c r="AN13" s="60">
        <f>IF(A_i!AN13&lt;&gt;1,hundef,IF(A_hfix!AN13&lt;&gt;"",A_hfix!AN13,IF(Iteration=0,A_h0!AN13,(B_h!AN12*B_TN!AN13+B_h!AN14*B_TS!AN13+B_h!AM13*B_TW!AN13+B_h!AO13*B_TE!AN13-A_W!AN13+A_QInf!AN13+B_QRiv!AN13+B_HCOEF!AN13/Dt*'A_h_t-1'!AN13)/(B_TT!AN13+B_HCOEF!AN13/Dt))))</f>
        <v>-99</v>
      </c>
      <c r="AO13" s="64">
        <f>IF(A_i!AO13&lt;&gt;1,hundef,IF(A_hfix!AO13&lt;&gt;"",A_hfix!AO13,IF(Iteration=0,A_h0!AO13,(B_h!AO12*B_TN!AO13+B_h!AO14*B_TS!AO13+B_h!AN13*B_TW!AO13+B_h!AP13*B_TE!AO13-A_W!AO13+A_QInf!AO13+B_QRiv!AO13+B_HCOEF!AO13/Dt*'A_h_t-1'!AO13)/(B_TT!AO13+B_HCOEF!AO13/Dt))))</f>
        <v>-99</v>
      </c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</row>
    <row r="14" spans="2:85" ht="30" customHeight="1" x14ac:dyDescent="0.25">
      <c r="G14" s="15">
        <v>10</v>
      </c>
      <c r="I14" s="63">
        <f ca="1">IF(A_i!I14&lt;&gt;1,hundef,IF(A_hfix!I14&lt;&gt;"",A_hfix!I14,IF(Iteration=0,A_h0!I14,(B_h!I13*B_TN!I14+B_h!I15*B_TS!I14+B_h!H14*B_TW!I14+B_h!J14*B_TE!I14-A_W!I14+A_QInf!I14+B_QRiv!I14+B_HCOEF!I14/Dt*'A_h_t-1'!I14)/(B_TT!I14+B_HCOEF!I14/Dt))))</f>
        <v>70.883030666285762</v>
      </c>
      <c r="J14" s="60">
        <f ca="1">IF(A_i!J14&lt;&gt;1,hundef,IF(A_hfix!J14&lt;&gt;"",A_hfix!J14,IF(Iteration=0,A_h0!J14,(B_h!J13*B_TN!J14+B_h!J15*B_TS!J14+B_h!I14*B_TW!J14+B_h!K14*B_TE!J14-A_W!J14+A_QInf!J14+B_QRiv!J14+B_HCOEF!J14/Dt*'A_h_t-1'!J14)/(B_TT!J14+B_HCOEF!J14/Dt))))</f>
        <v>70.828172925505967</v>
      </c>
      <c r="K14" s="60">
        <f ca="1">IF(A_i!K14&lt;&gt;1,hundef,IF(A_hfix!K14&lt;&gt;"",A_hfix!K14,IF(Iteration=0,A_h0!K14,(B_h!K13*B_TN!K14+B_h!K15*B_TS!K14+B_h!J14*B_TW!K14+B_h!L14*B_TE!K14-A_W!K14+A_QInf!K14+B_QRiv!K14+B_HCOEF!K14/Dt*'A_h_t-1'!K14)/(B_TT!K14+B_HCOEF!K14/Dt))))</f>
        <v>70.72597629033271</v>
      </c>
      <c r="L14" s="60">
        <f ca="1">IF(A_i!L14&lt;&gt;1,hundef,IF(A_hfix!L14&lt;&gt;"",A_hfix!L14,IF(Iteration=0,A_h0!L14,(B_h!L13*B_TN!L14+B_h!L15*B_TS!L14+B_h!K14*B_TW!L14+B_h!M14*B_TE!L14-A_W!L14+A_QInf!L14+B_QRiv!L14+B_HCOEF!L14/Dt*'A_h_t-1'!L14)/(B_TT!L14+B_HCOEF!L14/Dt))))</f>
        <v>70.619451756119247</v>
      </c>
      <c r="M14" s="60">
        <f ca="1">IF(A_i!M14&lt;&gt;1,hundef,IF(A_hfix!M14&lt;&gt;"",A_hfix!M14,IF(Iteration=0,A_h0!M14,(B_h!M13*B_TN!M14+B_h!M15*B_TS!M14+B_h!L14*B_TW!M14+B_h!N14*B_TE!M14-A_W!M14+A_QInf!M14+B_QRiv!M14+B_HCOEF!M14/Dt*'A_h_t-1'!M14)/(B_TT!M14+B_HCOEF!M14/Dt))))</f>
        <v>70.656244483627219</v>
      </c>
      <c r="N14" s="60">
        <f ca="1">IF(A_i!N14&lt;&gt;1,hundef,IF(A_hfix!N14&lt;&gt;"",A_hfix!N14,IF(Iteration=0,A_h0!N14,(B_h!N13*B_TN!N14+B_h!N15*B_TS!N14+B_h!M14*B_TW!N14+B_h!O14*B_TE!N14-A_W!N14+A_QInf!N14+B_QRiv!N14+B_HCOEF!N14/Dt*'A_h_t-1'!N14)/(B_TT!N14+B_HCOEF!N14/Dt))))</f>
        <v>71.156999809257726</v>
      </c>
      <c r="O14" s="60">
        <f ca="1">IF(A_i!O14&lt;&gt;1,hundef,IF(A_hfix!O14&lt;&gt;"",A_hfix!O14,IF(Iteration=0,A_h0!O14,(B_h!O13*B_TN!O14+B_h!O15*B_TS!O14+B_h!N14*B_TW!O14+B_h!P14*B_TE!O14-A_W!O14+A_QInf!O14+B_QRiv!O14+B_HCOEF!O14/Dt*'A_h_t-1'!O14)/(B_TT!O14+B_HCOEF!O14/Dt))))</f>
        <v>71.803048307917479</v>
      </c>
      <c r="P14" s="60">
        <f ca="1">IF(A_i!P14&lt;&gt;1,hundef,IF(A_hfix!P14&lt;&gt;"",A_hfix!P14,IF(Iteration=0,A_h0!P14,(B_h!P13*B_TN!P14+B_h!P15*B_TS!P14+B_h!O14*B_TW!P14+B_h!Q14*B_TE!P14-A_W!P14+A_QInf!P14+B_QRiv!P14+B_HCOEF!P14/Dt*'A_h_t-1'!P14)/(B_TT!P14+B_HCOEF!P14/Dt))))</f>
        <v>72.450830351452723</v>
      </c>
      <c r="Q14" s="60">
        <f ca="1">IF(A_i!Q14&lt;&gt;1,hundef,IF(A_hfix!Q14&lt;&gt;"",A_hfix!Q14,IF(Iteration=0,A_h0!Q14,(B_h!Q13*B_TN!Q14+B_h!Q15*B_TS!Q14+B_h!P14*B_TW!Q14+B_h!R14*B_TE!Q14-A_W!Q14+A_QInf!Q14+B_QRiv!Q14+B_HCOEF!Q14/Dt*'A_h_t-1'!Q14)/(B_TT!Q14+B_HCOEF!Q14/Dt))))</f>
        <v>72.918867828744538</v>
      </c>
      <c r="R14" s="60">
        <f ca="1">IF(A_i!R14&lt;&gt;1,hundef,IF(A_hfix!R14&lt;&gt;"",A_hfix!R14,IF(Iteration=0,A_h0!R14,(B_h!R13*B_TN!R14+B_h!R15*B_TS!R14+B_h!Q14*B_TW!R14+B_h!S14*B_TE!R14-A_W!R14+A_QInf!R14+B_QRiv!R14+B_HCOEF!R14/Dt*'A_h_t-1'!R14)/(B_TT!R14+B_HCOEF!R14/Dt))))</f>
        <v>73.173554644750581</v>
      </c>
      <c r="S14" s="60">
        <f ca="1">IF(A_i!S14&lt;&gt;1,hundef,IF(A_hfix!S14&lt;&gt;"",A_hfix!S14,IF(Iteration=0,A_h0!S14,(B_h!S13*B_TN!S14+B_h!S15*B_TS!S14+B_h!R14*B_TW!S14+B_h!T14*B_TE!S14-A_W!S14+A_QInf!S14+B_QRiv!S14+B_HCOEF!S14/Dt*'A_h_t-1'!S14)/(B_TT!S14+B_HCOEF!S14/Dt))))</f>
        <v>73.370752558257308</v>
      </c>
      <c r="T14" s="60">
        <f ca="1">IF(A_i!T14&lt;&gt;1,hundef,IF(A_hfix!T14&lt;&gt;"",A_hfix!T14,IF(Iteration=0,A_h0!T14,(B_h!T13*B_TN!T14+B_h!T15*B_TS!T14+B_h!S14*B_TW!T14+B_h!U14*B_TE!T14-A_W!T14+A_QInf!T14+B_QRiv!T14+B_HCOEF!T14/Dt*'A_h_t-1'!T14)/(B_TT!T14+B_HCOEF!T14/Dt))))</f>
        <v>73.54329462611949</v>
      </c>
      <c r="U14" s="60">
        <f ca="1">IF(A_i!U14&lt;&gt;1,hundef,IF(A_hfix!U14&lt;&gt;"",A_hfix!U14,IF(Iteration=0,A_h0!U14,(B_h!U13*B_TN!U14+B_h!U15*B_TS!U14+B_h!T14*B_TW!U14+B_h!V14*B_TE!U14-A_W!U14+A_QInf!U14+B_QRiv!U14+B_HCOEF!U14/Dt*'A_h_t-1'!U14)/(B_TT!U14+B_HCOEF!U14/Dt))))</f>
        <v>73.702124870878478</v>
      </c>
      <c r="V14" s="60">
        <f ca="1">IF(A_i!V14&lt;&gt;1,hundef,IF(A_hfix!V14&lt;&gt;"",A_hfix!V14,IF(Iteration=0,A_h0!V14,(B_h!V13*B_TN!V14+B_h!V15*B_TS!V14+B_h!U14*B_TW!V14+B_h!W14*B_TE!V14-A_W!V14+A_QInf!V14+B_QRiv!V14+B_HCOEF!V14/Dt*'A_h_t-1'!V14)/(B_TT!V14+B_HCOEF!V14/Dt))))</f>
        <v>73.861072407047146</v>
      </c>
      <c r="W14" s="60">
        <f ca="1">IF(A_i!W14&lt;&gt;1,hundef,IF(A_hfix!W14&lt;&gt;"",A_hfix!W14,IF(Iteration=0,A_h0!W14,(B_h!W13*B_TN!W14+B_h!W15*B_TS!W14+B_h!V14*B_TW!W14+B_h!X14*B_TE!W14-A_W!W14+A_QInf!W14+B_QRiv!W14+B_HCOEF!W14/Dt*'A_h_t-1'!W14)/(B_TT!W14+B_HCOEF!W14/Dt))))</f>
        <v>74.043831601591449</v>
      </c>
      <c r="X14" s="60">
        <f ca="1">IF(A_i!X14&lt;&gt;1,hundef,IF(A_hfix!X14&lt;&gt;"",A_hfix!X14,IF(Iteration=0,A_h0!X14,(B_h!X13*B_TN!X14+B_h!X15*B_TS!X14+B_h!W14*B_TW!X14+B_h!Y14*B_TE!X14-A_W!X14+A_QInf!X14+B_QRiv!X14+B_HCOEF!X14/Dt*'A_h_t-1'!X14)/(B_TT!X14+B_HCOEF!X14/Dt))))</f>
        <v>74.277070439358567</v>
      </c>
      <c r="Y14" s="60">
        <f ca="1">IF(A_i!Y14&lt;&gt;1,hundef,IF(A_hfix!Y14&lt;&gt;"",A_hfix!Y14,IF(Iteration=0,A_h0!Y14,(B_h!Y13*B_TN!Y14+B_h!Y15*B_TS!Y14+B_h!X14*B_TW!Y14+B_h!Z14*B_TE!Y14-A_W!Y14+A_QInf!Y14+B_QRiv!Y14+B_HCOEF!Y14/Dt*'A_h_t-1'!Y14)/(B_TT!Y14+B_HCOEF!Y14/Dt))))</f>
        <v>74.559945655968292</v>
      </c>
      <c r="Z14" s="60">
        <f ca="1">IF(A_i!Z14&lt;&gt;1,hundef,IF(A_hfix!Z14&lt;&gt;"",A_hfix!Z14,IF(Iteration=0,A_h0!Z14,(B_h!Z13*B_TN!Z14+B_h!Z15*B_TS!Z14+B_h!Y14*B_TW!Z14+B_h!AA14*B_TE!Z14-A_W!Z14+A_QInf!Z14+B_QRiv!Z14+B_HCOEF!Z14/Dt*'A_h_t-1'!Z14)/(B_TT!Z14+B_HCOEF!Z14/Dt))))</f>
        <v>74.789063679035976</v>
      </c>
      <c r="AA14" s="60">
        <f ca="1">IF(A_i!AA14&lt;&gt;1,hundef,IF(A_hfix!AA14&lt;&gt;"",A_hfix!AA14,IF(Iteration=0,A_h0!AA14,(B_h!AA13*B_TN!AA14+B_h!AA15*B_TS!AA14+B_h!Z14*B_TW!AA14+B_h!AB14*B_TE!AA14-A_W!AA14+A_QInf!AA14+B_QRiv!AA14+B_HCOEF!AA14/Dt*'A_h_t-1'!AA14)/(B_TT!AA14+B_HCOEF!AA14/Dt))))</f>
        <v>74.666579503922989</v>
      </c>
      <c r="AB14" s="60">
        <f ca="1">IF(A_i!AB14&lt;&gt;1,hundef,IF(A_hfix!AB14&lt;&gt;"",A_hfix!AB14,IF(Iteration=0,A_h0!AB14,(B_h!AB13*B_TN!AB14+B_h!AB15*B_TS!AB14+B_h!AA14*B_TW!AB14+B_h!AC14*B_TE!AB14-A_W!AB14+A_QInf!AB14+B_QRiv!AB14+B_HCOEF!AB14/Dt*'A_h_t-1'!AB14)/(B_TT!AB14+B_HCOEF!AB14/Dt))))</f>
        <v>77.07236081332448</v>
      </c>
      <c r="AC14" s="60">
        <f ca="1">IF(A_i!AC14&lt;&gt;1,hundef,IF(A_hfix!AC14&lt;&gt;"",A_hfix!AC14,IF(Iteration=0,A_h0!AC14,(B_h!AC13*B_TN!AC14+B_h!AC15*B_TS!AC14+B_h!AB14*B_TW!AC14+B_h!AD14*B_TE!AC14-A_W!AC14+A_QInf!AC14+B_QRiv!AC14+B_HCOEF!AC14/Dt*'A_h_t-1'!AC14)/(B_TT!AC14+B_HCOEF!AC14/Dt))))</f>
        <v>80.393575724964577</v>
      </c>
      <c r="AD14" s="60">
        <f ca="1">IF(A_i!AD14&lt;&gt;1,hundef,IF(A_hfix!AD14&lt;&gt;"",A_hfix!AD14,IF(Iteration=0,A_h0!AD14,(B_h!AD13*B_TN!AD14+B_h!AD15*B_TS!AD14+B_h!AC14*B_TW!AD14+B_h!AE14*B_TE!AD14-A_W!AD14+A_QInf!AD14+B_QRiv!AD14+B_HCOEF!AD14/Dt*'A_h_t-1'!AD14)/(B_TT!AD14+B_HCOEF!AD14/Dt))))</f>
        <v>83.552278737084436</v>
      </c>
      <c r="AE14" s="60">
        <f ca="1">IF(A_i!AE14&lt;&gt;1,hundef,IF(A_hfix!AE14&lt;&gt;"",A_hfix!AE14,IF(Iteration=0,A_h0!AE14,(B_h!AE13*B_TN!AE14+B_h!AE15*B_TS!AE14+B_h!AD14*B_TW!AE14+B_h!AF14*B_TE!AE14-A_W!AE14+A_QInf!AE14+B_QRiv!AE14+B_HCOEF!AE14/Dt*'A_h_t-1'!AE14)/(B_TT!AE14+B_HCOEF!AE14/Dt))))</f>
        <v>86.668039043681603</v>
      </c>
      <c r="AF14" s="60">
        <f ca="1">IF(A_i!AF14&lt;&gt;1,hundef,IF(A_hfix!AF14&lt;&gt;"",A_hfix!AF14,IF(Iteration=0,A_h0!AF14,(B_h!AF13*B_TN!AF14+B_h!AF15*B_TS!AF14+B_h!AE14*B_TW!AF14+B_h!AG14*B_TE!AF14-A_W!AF14+A_QInf!AF14+B_QRiv!AF14+B_HCOEF!AF14/Dt*'A_h_t-1'!AF14)/(B_TT!AF14+B_HCOEF!AF14/Dt))))</f>
        <v>89.803189332478041</v>
      </c>
      <c r="AG14" s="60">
        <f ca="1">IF(A_i!AG14&lt;&gt;1,hundef,IF(A_hfix!AG14&lt;&gt;"",A_hfix!AG14,IF(Iteration=0,A_h0!AG14,(B_h!AG13*B_TN!AG14+B_h!AG15*B_TS!AG14+B_h!AF14*B_TW!AG14+B_h!AH14*B_TE!AG14-A_W!AG14+A_QInf!AG14+B_QRiv!AG14+B_HCOEF!AG14/Dt*'A_h_t-1'!AG14)/(B_TT!AG14+B_HCOEF!AG14/Dt))))</f>
        <v>93.017425975055346</v>
      </c>
      <c r="AH14" s="60">
        <f ca="1">IF(A_i!AH14&lt;&gt;1,hundef,IF(A_hfix!AH14&lt;&gt;"",A_hfix!AH14,IF(Iteration=0,A_h0!AH14,(B_h!AH13*B_TN!AH14+B_h!AH15*B_TS!AH14+B_h!AG14*B_TW!AH14+B_h!AI14*B_TE!AH14-A_W!AH14+A_QInf!AH14+B_QRiv!AH14+B_HCOEF!AH14/Dt*'A_h_t-1'!AH14)/(B_TT!AH14+B_HCOEF!AH14/Dt))))</f>
        <v>96.39113437016151</v>
      </c>
      <c r="AI14" s="60">
        <f>IF(A_i!AI14&lt;&gt;1,hundef,IF(A_hfix!AI14&lt;&gt;"",A_hfix!AI14,IF(Iteration=0,A_h0!AI14,(B_h!AI13*B_TN!AI14+B_h!AI15*B_TS!AI14+B_h!AH14*B_TW!AI14+B_h!AJ14*B_TE!AI14-A_W!AI14+A_QInf!AI14+B_QRiv!AI14+B_HCOEF!AI14/Dt*'A_h_t-1'!AI14)/(B_TT!AI14+B_HCOEF!AI14/Dt))))</f>
        <v>100</v>
      </c>
      <c r="AJ14" s="60">
        <f>IF(A_i!AJ14&lt;&gt;1,hundef,IF(A_hfix!AJ14&lt;&gt;"",A_hfix!AJ14,IF(Iteration=0,A_h0!AJ14,(B_h!AJ13*B_TN!AJ14+B_h!AJ15*B_TS!AJ14+B_h!AI14*B_TW!AJ14+B_h!AK14*B_TE!AJ14-A_W!AJ14+A_QInf!AJ14+B_QRiv!AJ14+B_HCOEF!AJ14/Dt*'A_h_t-1'!AJ14)/(B_TT!AJ14+B_HCOEF!AJ14/Dt))))</f>
        <v>-99</v>
      </c>
      <c r="AK14" s="60">
        <f>IF(A_i!AK14&lt;&gt;1,hundef,IF(A_hfix!AK14&lt;&gt;"",A_hfix!AK14,IF(Iteration=0,A_h0!AK14,(B_h!AK13*B_TN!AK14+B_h!AK15*B_TS!AK14+B_h!AJ14*B_TW!AK14+B_h!AL14*B_TE!AK14-A_W!AK14+A_QInf!AK14+B_QRiv!AK14+B_HCOEF!AK14/Dt*'A_h_t-1'!AK14)/(B_TT!AK14+B_HCOEF!AK14/Dt))))</f>
        <v>-99</v>
      </c>
      <c r="AL14" s="60">
        <f>IF(A_i!AL14&lt;&gt;1,hundef,IF(A_hfix!AL14&lt;&gt;"",A_hfix!AL14,IF(Iteration=0,A_h0!AL14,(B_h!AL13*B_TN!AL14+B_h!AL15*B_TS!AL14+B_h!AK14*B_TW!AL14+B_h!AM14*B_TE!AL14-A_W!AL14+A_QInf!AL14+B_QRiv!AL14+B_HCOEF!AL14/Dt*'A_h_t-1'!AL14)/(B_TT!AL14+B_HCOEF!AL14/Dt))))</f>
        <v>-99</v>
      </c>
      <c r="AM14" s="60">
        <f>IF(A_i!AM14&lt;&gt;1,hundef,IF(A_hfix!AM14&lt;&gt;"",A_hfix!AM14,IF(Iteration=0,A_h0!AM14,(B_h!AM13*B_TN!AM14+B_h!AM15*B_TS!AM14+B_h!AL14*B_TW!AM14+B_h!AN14*B_TE!AM14-A_W!AM14+A_QInf!AM14+B_QRiv!AM14+B_HCOEF!AM14/Dt*'A_h_t-1'!AM14)/(B_TT!AM14+B_HCOEF!AM14/Dt))))</f>
        <v>-99</v>
      </c>
      <c r="AN14" s="60">
        <f>IF(A_i!AN14&lt;&gt;1,hundef,IF(A_hfix!AN14&lt;&gt;"",A_hfix!AN14,IF(Iteration=0,A_h0!AN14,(B_h!AN13*B_TN!AN14+B_h!AN15*B_TS!AN14+B_h!AM14*B_TW!AN14+B_h!AO14*B_TE!AN14-A_W!AN14+A_QInf!AN14+B_QRiv!AN14+B_HCOEF!AN14/Dt*'A_h_t-1'!AN14)/(B_TT!AN14+B_HCOEF!AN14/Dt))))</f>
        <v>-99</v>
      </c>
      <c r="AO14" s="64">
        <f>IF(A_i!AO14&lt;&gt;1,hundef,IF(A_hfix!AO14&lt;&gt;"",A_hfix!AO14,IF(Iteration=0,A_h0!AO14,(B_h!AO13*B_TN!AO14+B_h!AO15*B_TS!AO14+B_h!AN14*B_TW!AO14+B_h!AP14*B_TE!AO14-A_W!AO14+A_QInf!AO14+B_QRiv!AO14+B_HCOEF!AO14/Dt*'A_h_t-1'!AO14)/(B_TT!AO14+B_HCOEF!AO14/Dt))))</f>
        <v>-99</v>
      </c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</row>
    <row r="15" spans="2:85" ht="30" customHeight="1" x14ac:dyDescent="0.25">
      <c r="B15" t="s">
        <v>75</v>
      </c>
      <c r="G15" s="15">
        <v>11</v>
      </c>
      <c r="I15" s="63">
        <f ca="1">IF(A_i!I15&lt;&gt;1,hundef,IF(A_hfix!I15&lt;&gt;"",A_hfix!I15,IF(Iteration=0,A_h0!I15,(B_h!I14*B_TN!I15+B_h!I16*B_TS!I15+B_h!H15*B_TW!I15+B_h!J15*B_TE!I15-A_W!I15+A_QInf!I15+B_QRiv!I15+B_HCOEF!I15/Dt*'A_h_t-1'!I15)/(B_TT!I15+B_HCOEF!I15/Dt))))</f>
        <v>71.276560749439824</v>
      </c>
      <c r="J15" s="60">
        <f ca="1">IF(A_i!J15&lt;&gt;1,hundef,IF(A_hfix!J15&lt;&gt;"",A_hfix!J15,IF(Iteration=0,A_h0!J15,(B_h!J14*B_TN!J15+B_h!J16*B_TS!J15+B_h!I15*B_TW!J15+B_h!K15*B_TE!J15-A_W!J15+A_QInf!J15+B_QRiv!J15+B_HCOEF!J15/Dt*'A_h_t-1'!J15)/(B_TT!J15+B_HCOEF!J15/Dt))))</f>
        <v>71.27447375299009</v>
      </c>
      <c r="K15" s="60">
        <f ca="1">IF(A_i!K15&lt;&gt;1,hundef,IF(A_hfix!K15&lt;&gt;"",A_hfix!K15,IF(Iteration=0,A_h0!K15,(B_h!K14*B_TN!K15+B_h!K16*B_TS!K15+B_h!J15*B_TW!K15+B_h!L15*B_TE!K15-A_W!K15+A_QInf!K15+B_QRiv!K15+B_HCOEF!K15/Dt*'A_h_t-1'!K15)/(B_TT!K15+B_HCOEF!K15/Dt))))</f>
        <v>71.27901009960172</v>
      </c>
      <c r="L15" s="60">
        <f ca="1">IF(A_i!L15&lt;&gt;1,hundef,IF(A_hfix!L15&lt;&gt;"",A_hfix!L15,IF(Iteration=0,A_h0!L15,(B_h!L14*B_TN!L15+B_h!L16*B_TS!L15+B_h!K15*B_TW!L15+B_h!M15*B_TE!L15-A_W!L15+A_QInf!L15+B_QRiv!L15+B_HCOEF!L15/Dt*'A_h_t-1'!L15)/(B_TT!L15+B_HCOEF!L15/Dt))))</f>
        <v>71.327074052593247</v>
      </c>
      <c r="M15" s="60">
        <f ca="1">IF(A_i!M15&lt;&gt;1,hundef,IF(A_hfix!M15&lt;&gt;"",A_hfix!M15,IF(Iteration=0,A_h0!M15,(B_h!M14*B_TN!M15+B_h!M16*B_TS!M15+B_h!L15*B_TW!M15+B_h!N15*B_TE!M15-A_W!M15+A_QInf!M15+B_QRiv!M15+B_HCOEF!M15/Dt*'A_h_t-1'!M15)/(B_TT!M15+B_HCOEF!M15/Dt))))</f>
        <v>71.494708970420049</v>
      </c>
      <c r="N15" s="60">
        <f ca="1">IF(A_i!N15&lt;&gt;1,hundef,IF(A_hfix!N15&lt;&gt;"",A_hfix!N15,IF(Iteration=0,A_h0!N15,(B_h!N14*B_TN!N15+B_h!N16*B_TS!N15+B_h!M15*B_TW!N15+B_h!O15*B_TE!N15-A_W!N15+A_QInf!N15+B_QRiv!N15+B_HCOEF!N15/Dt*'A_h_t-1'!N15)/(B_TT!N15+B_HCOEF!N15/Dt))))</f>
        <v>71.864772019838782</v>
      </c>
      <c r="O15" s="60">
        <f ca="1">IF(A_i!O15&lt;&gt;1,hundef,IF(A_hfix!O15&lt;&gt;"",A_hfix!O15,IF(Iteration=0,A_h0!O15,(B_h!O14*B_TN!O15+B_h!O16*B_TS!O15+B_h!N15*B_TW!O15+B_h!P15*B_TE!O15-A_W!O15+A_QInf!O15+B_QRiv!O15+B_HCOEF!O15/Dt*'A_h_t-1'!O15)/(B_TT!O15+B_HCOEF!O15/Dt))))</f>
        <v>72.345677630396708</v>
      </c>
      <c r="P15" s="60">
        <f ca="1">IF(A_i!P15&lt;&gt;1,hundef,IF(A_hfix!P15&lt;&gt;"",A_hfix!P15,IF(Iteration=0,A_h0!P15,(B_h!P14*B_TN!P15+B_h!P16*B_TS!P15+B_h!O15*B_TW!P15+B_h!Q15*B_TE!P15-A_W!P15+A_QInf!P15+B_QRiv!P15+B_HCOEF!P15/Dt*'A_h_t-1'!P15)/(B_TT!P15+B_HCOEF!P15/Dt))))</f>
        <v>72.841600972009246</v>
      </c>
      <c r="Q15" s="60">
        <f ca="1">IF(A_i!Q15&lt;&gt;1,hundef,IF(A_hfix!Q15&lt;&gt;"",A_hfix!Q15,IF(Iteration=0,A_h0!Q15,(B_h!Q14*B_TN!Q15+B_h!Q16*B_TS!Q15+B_h!P15*B_TW!Q15+B_h!R15*B_TE!Q15-A_W!Q15+A_QInf!Q15+B_QRiv!Q15+B_HCOEF!Q15/Dt*'A_h_t-1'!Q15)/(B_TT!Q15+B_HCOEF!Q15/Dt))))</f>
        <v>73.209821375665314</v>
      </c>
      <c r="R15" s="60">
        <f ca="1">IF(A_i!R15&lt;&gt;1,hundef,IF(A_hfix!R15&lt;&gt;"",A_hfix!R15,IF(Iteration=0,A_h0!R15,(B_h!R14*B_TN!R15+B_h!R16*B_TS!R15+B_h!Q15*B_TW!R15+B_h!S15*B_TE!R15-A_W!R15+A_QInf!R15+B_QRiv!R15+B_HCOEF!R15/Dt*'A_h_t-1'!R15)/(B_TT!R15+B_HCOEF!R15/Dt))))</f>
        <v>73.457984116096483</v>
      </c>
      <c r="S15" s="60">
        <f ca="1">IF(A_i!S15&lt;&gt;1,hundef,IF(A_hfix!S15&lt;&gt;"",A_hfix!S15,IF(Iteration=0,A_h0!S15,(B_h!S14*B_TN!S15+B_h!S16*B_TS!S15+B_h!R15*B_TW!S15+B_h!T15*B_TE!S15-A_W!S15+A_QInf!S15+B_QRiv!S15+B_HCOEF!S15/Dt*'A_h_t-1'!S15)/(B_TT!S15+B_HCOEF!S15/Dt))))</f>
        <v>73.677784699193452</v>
      </c>
      <c r="T15" s="60">
        <f ca="1">IF(A_i!T15&lt;&gt;1,hundef,IF(A_hfix!T15&lt;&gt;"",A_hfix!T15,IF(Iteration=0,A_h0!T15,(B_h!T14*B_TN!T15+B_h!T16*B_TS!T15+B_h!S15*B_TW!T15+B_h!U15*B_TE!T15-A_W!T15+A_QInf!T15+B_QRiv!T15+B_HCOEF!T15/Dt*'A_h_t-1'!T15)/(B_TT!T15+B_HCOEF!T15/Dt))))</f>
        <v>73.872299547939051</v>
      </c>
      <c r="U15" s="60">
        <f ca="1">IF(A_i!U15&lt;&gt;1,hundef,IF(A_hfix!U15&lt;&gt;"",A_hfix!U15,IF(Iteration=0,A_h0!U15,(B_h!U14*B_TN!U15+B_h!U16*B_TS!U15+B_h!T15*B_TW!U15+B_h!V15*B_TE!U15-A_W!U15+A_QInf!U15+B_QRiv!U15+B_HCOEF!U15/Dt*'A_h_t-1'!U15)/(B_TT!U15+B_HCOEF!U15/Dt))))</f>
        <v>74.074056755300361</v>
      </c>
      <c r="V15" s="60">
        <f ca="1">IF(A_i!V15&lt;&gt;1,hundef,IF(A_hfix!V15&lt;&gt;"",A_hfix!V15,IF(Iteration=0,A_h0!V15,(B_h!V14*B_TN!V15+B_h!V16*B_TS!V15+B_h!U15*B_TW!V15+B_h!W15*B_TE!V15-A_W!V15+A_QInf!V15+B_QRiv!V15+B_HCOEF!V15/Dt*'A_h_t-1'!V15)/(B_TT!V15+B_HCOEF!V15/Dt))))</f>
        <v>74.285237675365082</v>
      </c>
      <c r="W15" s="60">
        <f ca="1">IF(A_i!W15&lt;&gt;1,hundef,IF(A_hfix!W15&lt;&gt;"",A_hfix!W15,IF(Iteration=0,A_h0!W15,(B_h!W14*B_TN!W15+B_h!W16*B_TS!W15+B_h!V15*B_TW!W15+B_h!X15*B_TE!W15-A_W!W15+A_QInf!W15+B_QRiv!W15+B_HCOEF!W15/Dt*'A_h_t-1'!W15)/(B_TT!W15+B_HCOEF!W15/Dt))))</f>
        <v>74.522395511026829</v>
      </c>
      <c r="X15" s="60">
        <f ca="1">IF(A_i!X15&lt;&gt;1,hundef,IF(A_hfix!X15&lt;&gt;"",A_hfix!X15,IF(Iteration=0,A_h0!X15,(B_h!X14*B_TN!X15+B_h!X16*B_TS!X15+B_h!W15*B_TW!X15+B_h!Y15*B_TE!X15-A_W!X15+A_QInf!X15+B_QRiv!X15+B_HCOEF!X15/Dt*'A_h_t-1'!X15)/(B_TT!X15+B_HCOEF!X15/Dt))))</f>
        <v>74.799808494146859</v>
      </c>
      <c r="Y15" s="60">
        <f ca="1">IF(A_i!Y15&lt;&gt;1,hundef,IF(A_hfix!Y15&lt;&gt;"",A_hfix!Y15,IF(Iteration=0,A_h0!Y15,(B_h!Y14*B_TN!Y15+B_h!Y16*B_TS!Y15+B_h!X15*B_TW!Y15+B_h!Z15*B_TE!Y15-A_W!Y15+A_QInf!Y15+B_QRiv!Y15+B_HCOEF!Y15/Dt*'A_h_t-1'!Y15)/(B_TT!Y15+B_HCOEF!Y15/Dt))))</f>
        <v>75.118786952723681</v>
      </c>
      <c r="Z15" s="60">
        <f ca="1">IF(A_i!Z15&lt;&gt;1,hundef,IF(A_hfix!Z15&lt;&gt;"",A_hfix!Z15,IF(Iteration=0,A_h0!Z15,(B_h!Z14*B_TN!Z15+B_h!Z16*B_TS!Z15+B_h!Y15*B_TW!Z15+B_h!AA15*B_TE!Z15-A_W!Z15+A_QInf!Z15+B_QRiv!Z15+B_HCOEF!Z15/Dt*'A_h_t-1'!Z15)/(B_TT!Z15+B_HCOEF!Z15/Dt))))</f>
        <v>75.461286990735658</v>
      </c>
      <c r="AA15" s="60">
        <f ca="1">IF(A_i!AA15&lt;&gt;1,hundef,IF(A_hfix!AA15&lt;&gt;"",A_hfix!AA15,IF(Iteration=0,A_h0!AA15,(B_h!AA14*B_TN!AA15+B_h!AA16*B_TS!AA15+B_h!Z15*B_TW!AA15+B_h!AB15*B_TE!AA15-A_W!AA15+A_QInf!AA15+B_QRiv!AA15+B_HCOEF!AA15/Dt*'A_h_t-1'!AA15)/(B_TT!AA15+B_HCOEF!AA15/Dt))))</f>
        <v>75.846224526420229</v>
      </c>
      <c r="AB15" s="60">
        <f ca="1">IF(A_i!AB15&lt;&gt;1,hundef,IF(A_hfix!AB15&lt;&gt;"",A_hfix!AB15,IF(Iteration=0,A_h0!AB15,(B_h!AB14*B_TN!AB15+B_h!AB16*B_TS!AB15+B_h!AA15*B_TW!AB15+B_h!AC15*B_TE!AB15-A_W!AB15+A_QInf!AB15+B_QRiv!AB15+B_HCOEF!AB15/Dt*'A_h_t-1'!AB15)/(B_TT!AB15+B_HCOEF!AB15/Dt))))</f>
        <v>77.798656385812592</v>
      </c>
      <c r="AC15" s="60">
        <f ca="1">IF(A_i!AC15&lt;&gt;1,hundef,IF(A_hfix!AC15&lt;&gt;"",A_hfix!AC15,IF(Iteration=0,A_h0!AC15,(B_h!AC14*B_TN!AC15+B_h!AC16*B_TS!AC15+B_h!AB15*B_TW!AC15+B_h!AD15*B_TE!AC15-A_W!AC15+A_QInf!AC15+B_QRiv!AC15+B_HCOEF!AC15/Dt*'A_h_t-1'!AC15)/(B_TT!AC15+B_HCOEF!AC15/Dt))))</f>
        <v>80.95677995050346</v>
      </c>
      <c r="AD15" s="60">
        <f ca="1">IF(A_i!AD15&lt;&gt;1,hundef,IF(A_hfix!AD15&lt;&gt;"",A_hfix!AD15,IF(Iteration=0,A_h0!AD15,(B_h!AD14*B_TN!AD15+B_h!AD16*B_TS!AD15+B_h!AC15*B_TW!AD15+B_h!AE15*B_TE!AD15-A_W!AD15+A_QInf!AD15+B_QRiv!AD15+B_HCOEF!AD15/Dt*'A_h_t-1'!AD15)/(B_TT!AD15+B_HCOEF!AD15/Dt))))</f>
        <v>84.090280634901603</v>
      </c>
      <c r="AE15" s="60">
        <f ca="1">IF(A_i!AE15&lt;&gt;1,hundef,IF(A_hfix!AE15&lt;&gt;"",A_hfix!AE15,IF(Iteration=0,A_h0!AE15,(B_h!AE14*B_TN!AE15+B_h!AE16*B_TS!AE15+B_h!AD15*B_TW!AE15+B_h!AF15*B_TE!AE15-A_W!AE15+A_QInf!AE15+B_QRiv!AE15+B_HCOEF!AE15/Dt*'A_h_t-1'!AE15)/(B_TT!AE15+B_HCOEF!AE15/Dt))))</f>
        <v>87.213555526538727</v>
      </c>
      <c r="AF15" s="60">
        <f ca="1">IF(A_i!AF15&lt;&gt;1,hundef,IF(A_hfix!AF15&lt;&gt;"",A_hfix!AF15,IF(Iteration=0,A_h0!AF15,(B_h!AF14*B_TN!AF15+B_h!AF16*B_TS!AF15+B_h!AE15*B_TW!AF15+B_h!AG15*B_TE!AF15-A_W!AF15+A_QInf!AF15+B_QRiv!AF15+B_HCOEF!AF15/Dt*'A_h_t-1'!AF15)/(B_TT!AF15+B_HCOEF!AF15/Dt))))</f>
        <v>90.346586095114191</v>
      </c>
      <c r="AG15" s="60">
        <f ca="1">IF(A_i!AG15&lt;&gt;1,hundef,IF(A_hfix!AG15&lt;&gt;"",A_hfix!AG15,IF(Iteration=0,A_h0!AG15,(B_h!AG14*B_TN!AG15+B_h!AG16*B_TS!AG15+B_h!AF15*B_TW!AG15+B_h!AH15*B_TE!AG15-A_W!AG15+A_QInf!AG15+B_QRiv!AG15+B_HCOEF!AG15/Dt*'A_h_t-1'!AG15)/(B_TT!AG15+B_HCOEF!AG15/Dt))))</f>
        <v>93.509711114600577</v>
      </c>
      <c r="AH15" s="60">
        <f ca="1">IF(A_i!AH15&lt;&gt;1,hundef,IF(A_hfix!AH15&lt;&gt;"",A_hfix!AH15,IF(Iteration=0,A_h0!AH15,(B_h!AH14*B_TN!AH15+B_h!AH16*B_TS!AH15+B_h!AG15*B_TW!AH15+B_h!AI15*B_TE!AH15-A_W!AH15+A_QInf!AH15+B_QRiv!AH15+B_HCOEF!AH15/Dt*'A_h_t-1'!AH15)/(B_TT!AH15+B_HCOEF!AH15/Dt))))</f>
        <v>96.725633800600775</v>
      </c>
      <c r="AI15" s="60">
        <f>IF(A_i!AI15&lt;&gt;1,hundef,IF(A_hfix!AI15&lt;&gt;"",A_hfix!AI15,IF(Iteration=0,A_h0!AI15,(B_h!AI14*B_TN!AI15+B_h!AI16*B_TS!AI15+B_h!AH15*B_TW!AI15+B_h!AJ15*B_TE!AI15-A_W!AI15+A_QInf!AI15+B_QRiv!AI15+B_HCOEF!AI15/Dt*'A_h_t-1'!AI15)/(B_TT!AI15+B_HCOEF!AI15/Dt))))</f>
        <v>100</v>
      </c>
      <c r="AJ15" s="60">
        <f>IF(A_i!AJ15&lt;&gt;1,hundef,IF(A_hfix!AJ15&lt;&gt;"",A_hfix!AJ15,IF(Iteration=0,A_h0!AJ15,(B_h!AJ14*B_TN!AJ15+B_h!AJ16*B_TS!AJ15+B_h!AI15*B_TW!AJ15+B_h!AK15*B_TE!AJ15-A_W!AJ15+A_QInf!AJ15+B_QRiv!AJ15+B_HCOEF!AJ15/Dt*'A_h_t-1'!AJ15)/(B_TT!AJ15+B_HCOEF!AJ15/Dt))))</f>
        <v>-99</v>
      </c>
      <c r="AK15" s="60">
        <f>IF(A_i!AK15&lt;&gt;1,hundef,IF(A_hfix!AK15&lt;&gt;"",A_hfix!AK15,IF(Iteration=0,A_h0!AK15,(B_h!AK14*B_TN!AK15+B_h!AK16*B_TS!AK15+B_h!AJ15*B_TW!AK15+B_h!AL15*B_TE!AK15-A_W!AK15+A_QInf!AK15+B_QRiv!AK15+B_HCOEF!AK15/Dt*'A_h_t-1'!AK15)/(B_TT!AK15+B_HCOEF!AK15/Dt))))</f>
        <v>-99</v>
      </c>
      <c r="AL15" s="60">
        <f>IF(A_i!AL15&lt;&gt;1,hundef,IF(A_hfix!AL15&lt;&gt;"",A_hfix!AL15,IF(Iteration=0,A_h0!AL15,(B_h!AL14*B_TN!AL15+B_h!AL16*B_TS!AL15+B_h!AK15*B_TW!AL15+B_h!AM15*B_TE!AL15-A_W!AL15+A_QInf!AL15+B_QRiv!AL15+B_HCOEF!AL15/Dt*'A_h_t-1'!AL15)/(B_TT!AL15+B_HCOEF!AL15/Dt))))</f>
        <v>-99</v>
      </c>
      <c r="AM15" s="60">
        <f>IF(A_i!AM15&lt;&gt;1,hundef,IF(A_hfix!AM15&lt;&gt;"",A_hfix!AM15,IF(Iteration=0,A_h0!AM15,(B_h!AM14*B_TN!AM15+B_h!AM16*B_TS!AM15+B_h!AL15*B_TW!AM15+B_h!AN15*B_TE!AM15-A_W!AM15+A_QInf!AM15+B_QRiv!AM15+B_HCOEF!AM15/Dt*'A_h_t-1'!AM15)/(B_TT!AM15+B_HCOEF!AM15/Dt))))</f>
        <v>-99</v>
      </c>
      <c r="AN15" s="60">
        <f>IF(A_i!AN15&lt;&gt;1,hundef,IF(A_hfix!AN15&lt;&gt;"",A_hfix!AN15,IF(Iteration=0,A_h0!AN15,(B_h!AN14*B_TN!AN15+B_h!AN16*B_TS!AN15+B_h!AM15*B_TW!AN15+B_h!AO15*B_TE!AN15-A_W!AN15+A_QInf!AN15+B_QRiv!AN15+B_HCOEF!AN15/Dt*'A_h_t-1'!AN15)/(B_TT!AN15+B_HCOEF!AN15/Dt))))</f>
        <v>-99</v>
      </c>
      <c r="AO15" s="64">
        <f>IF(A_i!AO15&lt;&gt;1,hundef,IF(A_hfix!AO15&lt;&gt;"",A_hfix!AO15,IF(Iteration=0,A_h0!AO15,(B_h!AO14*B_TN!AO15+B_h!AO16*B_TS!AO15+B_h!AN15*B_TW!AO15+B_h!AP15*B_TE!AO15-A_W!AO15+A_QInf!AO15+B_QRiv!AO15+B_HCOEF!AO15/Dt*'A_h_t-1'!AO15)/(B_TT!AO15+B_HCOEF!AO15/Dt))))</f>
        <v>-99</v>
      </c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</row>
    <row r="16" spans="2:85" ht="30" customHeight="1" x14ac:dyDescent="0.25">
      <c r="B16" t="s">
        <v>49</v>
      </c>
      <c r="C16" t="s">
        <v>50</v>
      </c>
      <c r="D16" t="s">
        <v>54</v>
      </c>
      <c r="E16" t="s">
        <v>55</v>
      </c>
      <c r="G16" s="15">
        <v>12</v>
      </c>
      <c r="I16" s="63">
        <f ca="1">IF(A_i!I16&lt;&gt;1,hundef,IF(A_hfix!I16&lt;&gt;"",A_hfix!I16,IF(Iteration=0,A_h0!I16,(B_h!I15*B_TN!I16+B_h!I17*B_TS!I16+B_h!H16*B_TW!I16+B_h!J16*B_TE!I16-A_W!I16+A_QInf!I16+B_QRiv!I16+B_HCOEF!I16/Dt*'A_h_t-1'!I16)/(B_TT!I16+B_HCOEF!I16/Dt))))</f>
        <v>71.661709112255963</v>
      </c>
      <c r="J16" s="60">
        <f ca="1">IF(A_i!J16&lt;&gt;1,hundef,IF(A_hfix!J16&lt;&gt;"",A_hfix!J16,IF(Iteration=0,A_h0!J16,(B_h!J15*B_TN!J16+B_h!J17*B_TS!J16+B_h!I16*B_TW!J16+B_h!K16*B_TE!J16-A_W!J16+A_QInf!J16+B_QRiv!J16+B_HCOEF!J16/Dt*'A_h_t-1'!J16)/(B_TT!J16+B_HCOEF!J16/Dt))))</f>
        <v>71.703683623526388</v>
      </c>
      <c r="K16" s="60">
        <f ca="1">IF(A_i!K16&lt;&gt;1,hundef,IF(A_hfix!K16&lt;&gt;"",A_hfix!K16,IF(Iteration=0,A_h0!K16,(B_h!K15*B_TN!K16+B_h!K17*B_TS!K16+B_h!J16*B_TW!K16+B_h!L16*B_TE!K16-A_W!K16+A_QInf!K16+B_QRiv!K16+B_HCOEF!K16/Dt*'A_h_t-1'!K16)/(B_TT!K16+B_HCOEF!K16/Dt))))</f>
        <v>71.778050853191075</v>
      </c>
      <c r="L16" s="60">
        <f ca="1">IF(A_i!L16&lt;&gt;1,hundef,IF(A_hfix!L16&lt;&gt;"",A_hfix!L16,IF(Iteration=0,A_h0!L16,(B_h!L15*B_TN!L16+B_h!L17*B_TS!L16+B_h!K16*B_TW!L16+B_h!M16*B_TE!L16-A_W!L16+A_QInf!L16+B_QRiv!L16+B_HCOEF!L16/Dt*'A_h_t-1'!L16)/(B_TT!L16+B_HCOEF!L16/Dt))))</f>
        <v>71.904663135658495</v>
      </c>
      <c r="M16" s="60">
        <f ca="1">IF(A_i!M16&lt;&gt;1,hundef,IF(A_hfix!M16&lt;&gt;"",A_hfix!M16,IF(Iteration=0,A_h0!M16,(B_h!M15*B_TN!M16+B_h!M17*B_TS!M16+B_h!L16*B_TW!M16+B_h!N16*B_TE!M16-A_W!M16+A_QInf!M16+B_QRiv!M16+B_HCOEF!M16/Dt*'A_h_t-1'!M16)/(B_TT!M16+B_HCOEF!M16/Dt))))</f>
        <v>72.120287293863555</v>
      </c>
      <c r="N16" s="60">
        <f ca="1">IF(A_i!N16&lt;&gt;1,hundef,IF(A_hfix!N16&lt;&gt;"",A_hfix!N16,IF(Iteration=0,A_h0!N16,(B_h!N15*B_TN!N16+B_h!N17*B_TS!N16+B_h!M16*B_TW!N16+B_h!O16*B_TE!N16-A_W!N16+A_QInf!N16+B_QRiv!N16+B_HCOEF!N16/Dt*'A_h_t-1'!N16)/(B_TT!N16+B_HCOEF!N16/Dt))))</f>
        <v>72.451248832127177</v>
      </c>
      <c r="O16" s="60">
        <f ca="1">IF(A_i!O16&lt;&gt;1,hundef,IF(A_hfix!O16&lt;&gt;"",A_hfix!O16,IF(Iteration=0,A_h0!O16,(B_h!O15*B_TN!O16+B_h!O17*B_TS!O16+B_h!N16*B_TW!O16+B_h!P16*B_TE!O16-A_W!O16+A_QInf!O16+B_QRiv!O16+B_HCOEF!O16/Dt*'A_h_t-1'!O16)/(B_TT!O16+B_HCOEF!O16/Dt))))</f>
        <v>72.862842482304785</v>
      </c>
      <c r="P16" s="60">
        <f ca="1">IF(A_i!P16&lt;&gt;1,hundef,IF(A_hfix!P16&lt;&gt;"",A_hfix!P16,IF(Iteration=0,A_h0!P16,(B_h!P15*B_TN!P16+B_h!P17*B_TS!P16+B_h!O16*B_TW!P16+B_h!Q16*B_TE!P16-A_W!P16+A_QInf!P16+B_QRiv!P16+B_HCOEF!P16/Dt*'A_h_t-1'!P16)/(B_TT!P16+B_HCOEF!P16/Dt))))</f>
        <v>73.226894679823175</v>
      </c>
      <c r="Q16" s="60">
        <f ca="1">IF(A_i!Q16&lt;&gt;1,hundef,IF(A_hfix!Q16&lt;&gt;"",A_hfix!Q16,IF(Iteration=0,A_h0!Q16,(B_h!Q15*B_TN!Q16+B_h!Q17*B_TS!Q16+B_h!P16*B_TW!Q16+B_h!R16*B_TE!Q16-A_W!Q16+A_QInf!Q16+B_QRiv!Q16+B_HCOEF!Q16/Dt*'A_h_t-1'!Q16)/(B_TT!Q16+B_HCOEF!Q16/Dt))))</f>
        <v>73.492875714840423</v>
      </c>
      <c r="R16" s="60">
        <f ca="1">IF(A_i!R16&lt;&gt;1,hundef,IF(A_hfix!R16&lt;&gt;"",A_hfix!R16,IF(Iteration=0,A_h0!R16,(B_h!R15*B_TN!R16+B_h!R17*B_TS!R16+B_h!Q16*B_TW!R16+B_h!S16*B_TE!R16-A_W!R16+A_QInf!R16+B_QRiv!R16+B_HCOEF!R16/Dt*'A_h_t-1'!R16)/(B_TT!R16+B_HCOEF!R16/Dt))))</f>
        <v>73.715561513470206</v>
      </c>
      <c r="S16" s="60">
        <f ca="1">IF(A_i!S16&lt;&gt;1,hundef,IF(A_hfix!S16&lt;&gt;"",A_hfix!S16,IF(Iteration=0,A_h0!S16,(B_h!S15*B_TN!S16+B_h!S17*B_TS!S16+B_h!R16*B_TW!S16+B_h!T16*B_TE!S16-A_W!S16+A_QInf!S16+B_QRiv!S16+B_HCOEF!S16/Dt*'A_h_t-1'!S16)/(B_TT!S16+B_HCOEF!S16/Dt))))</f>
        <v>73.95489120161406</v>
      </c>
      <c r="T16" s="60">
        <f ca="1">IF(A_i!T16&lt;&gt;1,hundef,IF(A_hfix!T16&lt;&gt;"",A_hfix!T16,IF(Iteration=0,A_h0!T16,(B_h!T15*B_TN!T16+B_h!T17*B_TS!T16+B_h!S16*B_TW!T16+B_h!U16*B_TE!T16-A_W!T16+A_QInf!T16+B_QRiv!T16+B_HCOEF!T16/Dt*'A_h_t-1'!T16)/(B_TT!T16+B_HCOEF!T16/Dt))))</f>
        <v>74.188853891933675</v>
      </c>
      <c r="U16" s="60">
        <f ca="1">IF(A_i!U16&lt;&gt;1,hundef,IF(A_hfix!U16&lt;&gt;"",A_hfix!U16,IF(Iteration=0,A_h0!U16,(B_h!U15*B_TN!U16+B_h!U17*B_TS!U16+B_h!T16*B_TW!U16+B_h!V16*B_TE!U16-A_W!U16+A_QInf!U16+B_QRiv!U16+B_HCOEF!U16/Dt*'A_h_t-1'!U16)/(B_TT!U16+B_HCOEF!U16/Dt))))</f>
        <v>74.431360122162744</v>
      </c>
      <c r="V16" s="60">
        <f ca="1">IF(A_i!V16&lt;&gt;1,hundef,IF(A_hfix!V16&lt;&gt;"",A_hfix!V16,IF(Iteration=0,A_h0!V16,(B_h!V15*B_TN!V16+B_h!V17*B_TS!V16+B_h!U16*B_TW!V16+B_h!W16*B_TE!V16-A_W!V16+A_QInf!V16+B_QRiv!V16+B_HCOEF!V16/Dt*'A_h_t-1'!V16)/(B_TT!V16+B_HCOEF!V16/Dt))))</f>
        <v>74.678224878826299</v>
      </c>
      <c r="W16" s="60">
        <f ca="1">IF(A_i!W16&lt;&gt;1,hundef,IF(A_hfix!W16&lt;&gt;"",A_hfix!W16,IF(Iteration=0,A_h0!W16,(B_h!W15*B_TN!W16+B_h!W17*B_TS!W16+B_h!V16*B_TW!W16+B_h!X16*B_TE!W16-A_W!W16+A_QInf!W16+B_QRiv!W16+B_HCOEF!W16/Dt*'A_h_t-1'!W16)/(B_TT!W16+B_HCOEF!W16/Dt))))</f>
        <v>74.95550700967685</v>
      </c>
      <c r="X16" s="60">
        <f ca="1">IF(A_i!X16&lt;&gt;1,hundef,IF(A_hfix!X16&lt;&gt;"",A_hfix!X16,IF(Iteration=0,A_h0!X16,(B_h!X15*B_TN!X16+B_h!X17*B_TS!X16+B_h!W16*B_TW!X16+B_h!Y16*B_TE!X16-A_W!X16+A_QInf!X16+B_QRiv!X16+B_HCOEF!X16/Dt*'A_h_t-1'!X16)/(B_TT!X16+B_HCOEF!X16/Dt))))</f>
        <v>75.275787921059731</v>
      </c>
      <c r="Y16" s="60">
        <f ca="1">IF(A_i!Y16&lt;&gt;1,hundef,IF(A_hfix!Y16&lt;&gt;"",A_hfix!Y16,IF(Iteration=0,A_h0!Y16,(B_h!Y15*B_TN!Y16+B_h!Y17*B_TS!Y16+B_h!X16*B_TW!Y16+B_h!Z16*B_TE!Y16-A_W!Y16+A_QInf!Y16+B_QRiv!Y16+B_HCOEF!Y16/Dt*'A_h_t-1'!Y16)/(B_TT!Y16+B_HCOEF!Y16/Dt))))</f>
        <v>75.648917852986415</v>
      </c>
      <c r="Z16" s="60">
        <f ca="1">IF(A_i!Z16&lt;&gt;1,hundef,IF(A_hfix!Z16&lt;&gt;"",A_hfix!Z16,IF(Iteration=0,A_h0!Z16,(B_h!Z15*B_TN!Z16+B_h!Z17*B_TS!Z16+B_h!Y16*B_TW!Z16+B_h!AA16*B_TE!Z16-A_W!Z16+A_QInf!Z16+B_QRiv!Z16+B_HCOEF!Z16/Dt*'A_h_t-1'!Z16)/(B_TT!Z16+B_HCOEF!Z16/Dt))))</f>
        <v>76.085888552179469</v>
      </c>
      <c r="AA16" s="60">
        <f ca="1">IF(A_i!AA16&lt;&gt;1,hundef,IF(A_hfix!AA16&lt;&gt;"",A_hfix!AA16,IF(Iteration=0,A_h0!AA16,(B_h!AA15*B_TN!AA16+B_h!AA17*B_TS!AA16+B_h!Z16*B_TW!AA16+B_h!AB16*B_TE!AA16-A_W!AA16+A_QInf!AA16+B_QRiv!AA16+B_HCOEF!AA16/Dt*'A_h_t-1'!AA16)/(B_TT!AA16+B_HCOEF!AA16/Dt))))</f>
        <v>76.62465489223375</v>
      </c>
      <c r="AB16" s="60">
        <f ca="1">IF(A_i!AB16&lt;&gt;1,hundef,IF(A_hfix!AB16&lt;&gt;"",A_hfix!AB16,IF(Iteration=0,A_h0!AB16,(B_h!AB15*B_TN!AB16+B_h!AB17*B_TS!AB16+B_h!AA16*B_TW!AB16+B_h!AC16*B_TE!AB16-A_W!AB16+A_QInf!AB16+B_QRiv!AB16+B_HCOEF!AB16/Dt*'A_h_t-1'!AB16)/(B_TT!AB16+B_HCOEF!AB16/Dt))))</f>
        <v>78.470052166738895</v>
      </c>
      <c r="AC16" s="60">
        <f ca="1">IF(A_i!AC16&lt;&gt;1,hundef,IF(A_hfix!AC16&lt;&gt;"",A_hfix!AC16,IF(Iteration=0,A_h0!AC16,(B_h!AC15*B_TN!AC16+B_h!AC17*B_TS!AC16+B_h!AB16*B_TW!AC16+B_h!AD16*B_TE!AC16-A_W!AC16+A_QInf!AC16+B_QRiv!AC16+B_HCOEF!AC16/Dt*'A_h_t-1'!AC16)/(B_TT!AC16+B_HCOEF!AC16/Dt))))</f>
        <v>81.524024509742134</v>
      </c>
      <c r="AD16" s="60">
        <f ca="1">IF(A_i!AD16&lt;&gt;1,hundef,IF(A_hfix!AD16&lt;&gt;"",A_hfix!AD16,IF(Iteration=0,A_h0!AD16,(B_h!AD15*B_TN!AD16+B_h!AD17*B_TS!AD16+B_h!AC16*B_TW!AD16+B_h!AE16*B_TE!AD16-A_W!AD16+A_QInf!AD16+B_QRiv!AD16+B_HCOEF!AD16/Dt*'A_h_t-1'!AD16)/(B_TT!AD16+B_HCOEF!AD16/Dt))))</f>
        <v>84.618014129287559</v>
      </c>
      <c r="AE16" s="60">
        <f ca="1">IF(A_i!AE16&lt;&gt;1,hundef,IF(A_hfix!AE16&lt;&gt;"",A_hfix!AE16,IF(Iteration=0,A_h0!AE16,(B_h!AE15*B_TN!AE16+B_h!AE17*B_TS!AE16+B_h!AD16*B_TW!AE16+B_h!AF16*B_TE!AE16-A_W!AE16+A_QInf!AE16+B_QRiv!AE16+B_HCOEF!AE16/Dt*'A_h_t-1'!AE16)/(B_TT!AE16+B_HCOEF!AE16/Dt))))</f>
        <v>87.72891409796955</v>
      </c>
      <c r="AF16" s="60">
        <f ca="1">IF(A_i!AF16&lt;&gt;1,hundef,IF(A_hfix!AF16&lt;&gt;"",A_hfix!AF16,IF(Iteration=0,A_h0!AF16,(B_h!AF15*B_TN!AF16+B_h!AF17*B_TS!AF16+B_h!AE16*B_TW!AF16+B_h!AG16*B_TE!AF16-A_W!AF16+A_QInf!AF16+B_QRiv!AF16+B_HCOEF!AF16/Dt*'A_h_t-1'!AF16)/(B_TT!AF16+B_HCOEF!AF16/Dt))))</f>
        <v>90.839581616318199</v>
      </c>
      <c r="AG16" s="60">
        <f ca="1">IF(A_i!AG16&lt;&gt;1,hundef,IF(A_hfix!AG16&lt;&gt;"",A_hfix!AG16,IF(Iteration=0,A_h0!AG16,(B_h!AG15*B_TN!AG16+B_h!AG17*B_TS!AG16+B_h!AF16*B_TW!AG16+B_h!AH16*B_TE!AG16-A_W!AG16+A_QInf!AG16+B_QRiv!AG16+B_HCOEF!AG16/Dt*'A_h_t-1'!AG16)/(B_TT!AG16+B_HCOEF!AG16/Dt))))</f>
        <v>93.928990671518875</v>
      </c>
      <c r="AH16" s="60">
        <f ca="1">IF(A_i!AH16&lt;&gt;1,hundef,IF(A_hfix!AH16&lt;&gt;"",A_hfix!AH16,IF(Iteration=0,A_h0!AH16,(B_h!AH15*B_TN!AH16+B_h!AH17*B_TS!AH16+B_h!AG16*B_TW!AH16+B_h!AI16*B_TE!AH16-A_W!AH16+A_QInf!AH16+B_QRiv!AH16+B_HCOEF!AH16/Dt*'A_h_t-1'!AH16)/(B_TT!AH16+B_HCOEF!AH16/Dt))))</f>
        <v>96.981584202141505</v>
      </c>
      <c r="AI16" s="60">
        <f>IF(A_i!AI16&lt;&gt;1,hundef,IF(A_hfix!AI16&lt;&gt;"",A_hfix!AI16,IF(Iteration=0,A_h0!AI16,(B_h!AI15*B_TN!AI16+B_h!AI17*B_TS!AI16+B_h!AH16*B_TW!AI16+B_h!AJ16*B_TE!AI16-A_W!AI16+A_QInf!AI16+B_QRiv!AI16+B_HCOEF!AI16/Dt*'A_h_t-1'!AI16)/(B_TT!AI16+B_HCOEF!AI16/Dt))))</f>
        <v>100</v>
      </c>
      <c r="AJ16" s="60">
        <f>IF(A_i!AJ16&lt;&gt;1,hundef,IF(A_hfix!AJ16&lt;&gt;"",A_hfix!AJ16,IF(Iteration=0,A_h0!AJ16,(B_h!AJ15*B_TN!AJ16+B_h!AJ17*B_TS!AJ16+B_h!AI16*B_TW!AJ16+B_h!AK16*B_TE!AJ16-A_W!AJ16+A_QInf!AJ16+B_QRiv!AJ16+B_HCOEF!AJ16/Dt*'A_h_t-1'!AJ16)/(B_TT!AJ16+B_HCOEF!AJ16/Dt))))</f>
        <v>-99</v>
      </c>
      <c r="AK16" s="60">
        <f>IF(A_i!AK16&lt;&gt;1,hundef,IF(A_hfix!AK16&lt;&gt;"",A_hfix!AK16,IF(Iteration=0,A_h0!AK16,(B_h!AK15*B_TN!AK16+B_h!AK17*B_TS!AK16+B_h!AJ16*B_TW!AK16+B_h!AL16*B_TE!AK16-A_W!AK16+A_QInf!AK16+B_QRiv!AK16+B_HCOEF!AK16/Dt*'A_h_t-1'!AK16)/(B_TT!AK16+B_HCOEF!AK16/Dt))))</f>
        <v>-99</v>
      </c>
      <c r="AL16" s="60">
        <f>IF(A_i!AL16&lt;&gt;1,hundef,IF(A_hfix!AL16&lt;&gt;"",A_hfix!AL16,IF(Iteration=0,A_h0!AL16,(B_h!AL15*B_TN!AL16+B_h!AL17*B_TS!AL16+B_h!AK16*B_TW!AL16+B_h!AM16*B_TE!AL16-A_W!AL16+A_QInf!AL16+B_QRiv!AL16+B_HCOEF!AL16/Dt*'A_h_t-1'!AL16)/(B_TT!AL16+B_HCOEF!AL16/Dt))))</f>
        <v>-99</v>
      </c>
      <c r="AM16" s="60">
        <f>IF(A_i!AM16&lt;&gt;1,hundef,IF(A_hfix!AM16&lt;&gt;"",A_hfix!AM16,IF(Iteration=0,A_h0!AM16,(B_h!AM15*B_TN!AM16+B_h!AM17*B_TS!AM16+B_h!AL16*B_TW!AM16+B_h!AN16*B_TE!AM16-A_W!AM16+A_QInf!AM16+B_QRiv!AM16+B_HCOEF!AM16/Dt*'A_h_t-1'!AM16)/(B_TT!AM16+B_HCOEF!AM16/Dt))))</f>
        <v>-99</v>
      </c>
      <c r="AN16" s="60">
        <f>IF(A_i!AN16&lt;&gt;1,hundef,IF(A_hfix!AN16&lt;&gt;"",A_hfix!AN16,IF(Iteration=0,A_h0!AN16,(B_h!AN15*B_TN!AN16+B_h!AN17*B_TS!AN16+B_h!AM16*B_TW!AN16+B_h!AO16*B_TE!AN16-A_W!AN16+A_QInf!AN16+B_QRiv!AN16+B_HCOEF!AN16/Dt*'A_h_t-1'!AN16)/(B_TT!AN16+B_HCOEF!AN16/Dt))))</f>
        <v>-99</v>
      </c>
      <c r="AO16" s="64">
        <f>IF(A_i!AO16&lt;&gt;1,hundef,IF(A_hfix!AO16&lt;&gt;"",A_hfix!AO16,IF(Iteration=0,A_h0!AO16,(B_h!AO15*B_TN!AO16+B_h!AO17*B_TS!AO16+B_h!AN16*B_TW!AO16+B_h!AP16*B_TE!AO16-A_W!AO16+A_QInf!AO16+B_QRiv!AO16+B_HCOEF!AO16/Dt*'A_h_t-1'!AO16)/(B_TT!AO16+B_HCOEF!AO16/Dt))))</f>
        <v>-99</v>
      </c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</row>
    <row r="17" spans="2:76" ht="30" customHeight="1" x14ac:dyDescent="0.25">
      <c r="B17" s="57">
        <v>17</v>
      </c>
      <c r="C17" s="57">
        <v>3</v>
      </c>
      <c r="D17" s="57">
        <v>60</v>
      </c>
      <c r="E17" s="57">
        <v>100</v>
      </c>
      <c r="G17" s="15">
        <v>13</v>
      </c>
      <c r="I17" s="63">
        <f ca="1">IF(A_i!I17&lt;&gt;1,hundef,IF(A_hfix!I17&lt;&gt;"",A_hfix!I17,IF(Iteration=0,A_h0!I17,(B_h!I16*B_TN!I17+B_h!I18*B_TS!I17+B_h!H17*B_TW!I17+B_h!J17*B_TE!I17-A_W!I17+A_QInf!I17+B_QRiv!I17+B_HCOEF!I17/Dt*'A_h_t-1'!I17)/(B_TT!I17+B_HCOEF!I17/Dt))))</f>
        <v>71.994415303570662</v>
      </c>
      <c r="J17" s="60">
        <f ca="1">IF(A_i!J17&lt;&gt;1,hundef,IF(A_hfix!J17&lt;&gt;"",A_hfix!J17,IF(Iteration=0,A_h0!J17,(B_h!J16*B_TN!J17+B_h!J18*B_TS!J17+B_h!I17*B_TW!J17+B_h!K17*B_TE!J17-A_W!J17+A_QInf!J17+B_QRiv!J17+B_HCOEF!J17/Dt*'A_h_t-1'!J17)/(B_TT!J17+B_HCOEF!J17/Dt))))</f>
        <v>72.090034291004372</v>
      </c>
      <c r="K17" s="60">
        <f ca="1">IF(A_i!K17&lt;&gt;1,hundef,IF(A_hfix!K17&lt;&gt;"",A_hfix!K17,IF(Iteration=0,A_h0!K17,(B_h!K16*B_TN!K17+B_h!K18*B_TS!K17+B_h!J17*B_TW!K17+B_h!L17*B_TE!K17-A_W!K17+A_QInf!K17+B_QRiv!K17+B_HCOEF!K17/Dt*'A_h_t-1'!K17)/(B_TT!K17+B_HCOEF!K17/Dt))))</f>
        <v>72.214382295497742</v>
      </c>
      <c r="L17" s="60">
        <f ca="1">IF(A_i!L17&lt;&gt;1,hundef,IF(A_hfix!L17&lt;&gt;"",A_hfix!L17,IF(Iteration=0,A_h0!L17,(B_h!L16*B_TN!L17+B_h!L18*B_TS!L17+B_h!K17*B_TW!L17+B_h!M17*B_TE!L17-A_W!L17+A_QInf!L17+B_QRiv!L17+B_HCOEF!L17/Dt*'A_h_t-1'!L17)/(B_TT!L17+B_HCOEF!L17/Dt))))</f>
        <v>72.382779331940398</v>
      </c>
      <c r="M17" s="60">
        <f ca="1">IF(A_i!M17&lt;&gt;1,hundef,IF(A_hfix!M17&lt;&gt;"",A_hfix!M17,IF(Iteration=0,A_h0!M17,(B_h!M16*B_TN!M17+B_h!M18*B_TS!M17+B_h!L17*B_TW!M17+B_h!N17*B_TE!M17-A_W!M17+A_QInf!M17+B_QRiv!M17+B_HCOEF!M17/Dt*'A_h_t-1'!M17)/(B_TT!M17+B_HCOEF!M17/Dt))))</f>
        <v>72.620071483732701</v>
      </c>
      <c r="N17" s="60">
        <f ca="1">IF(A_i!N17&lt;&gt;1,hundef,IF(A_hfix!N17&lt;&gt;"",A_hfix!N17,IF(Iteration=0,A_h0!N17,(B_h!N16*B_TN!N17+B_h!N18*B_TS!N17+B_h!M17*B_TW!N17+B_h!O17*B_TE!N17-A_W!N17+A_QInf!N17+B_QRiv!N17+B_HCOEF!N17/Dt*'A_h_t-1'!N17)/(B_TT!N17+B_HCOEF!N17/Dt))))</f>
        <v>72.946641986374217</v>
      </c>
      <c r="O17" s="60">
        <f ca="1">IF(A_i!O17&lt;&gt;1,hundef,IF(A_hfix!O17&lt;&gt;"",A_hfix!O17,IF(Iteration=0,A_h0!O17,(B_h!O16*B_TN!O17+B_h!O18*B_TS!O17+B_h!N17*B_TW!O17+B_h!P17*B_TE!O17-A_W!O17+A_QInf!O17+B_QRiv!O17+B_HCOEF!O17/Dt*'A_h_t-1'!O17)/(B_TT!O17+B_HCOEF!O17/Dt))))</f>
        <v>73.278537939790894</v>
      </c>
      <c r="P17" s="60">
        <f ca="1">IF(A_i!P17&lt;&gt;1,hundef,IF(A_hfix!P17&lt;&gt;"",A_hfix!P17,IF(Iteration=0,A_h0!P17,(B_h!P16*B_TN!P17+B_h!P18*B_TS!P17+B_h!O17*B_TW!P17+B_h!Q17*B_TE!P17-A_W!P17+A_QInf!P17+B_QRiv!P17+B_HCOEF!P17/Dt*'A_h_t-1'!P17)/(B_TT!P17+B_HCOEF!P17/Dt))))</f>
        <v>73.515093448413438</v>
      </c>
      <c r="Q17" s="60">
        <f ca="1">IF(A_i!Q17&lt;&gt;1,hundef,IF(A_hfix!Q17&lt;&gt;"",A_hfix!Q17,IF(Iteration=0,A_h0!Q17,(B_h!Q16*B_TN!Q17+B_h!Q18*B_TS!Q17+B_h!P17*B_TW!Q17+B_h!R17*B_TE!Q17-A_W!Q17+A_QInf!Q17+B_QRiv!Q17+B_HCOEF!Q17/Dt*'A_h_t-1'!Q17)/(B_TT!Q17+B_HCOEF!Q17/Dt))))</f>
        <v>73.725348092785481</v>
      </c>
      <c r="R17" s="60">
        <f ca="1">IF(A_i!R17&lt;&gt;1,hundef,IF(A_hfix!R17&lt;&gt;"",A_hfix!R17,IF(Iteration=0,A_h0!R17,(B_h!R16*B_TN!R17+B_h!R18*B_TS!R17+B_h!Q17*B_TW!R17+B_h!S17*B_TE!R17-A_W!R17+A_QInf!R17+B_QRiv!R17+B_HCOEF!R17/Dt*'A_h_t-1'!R17)/(B_TT!R17+B_HCOEF!R17/Dt))))</f>
        <v>73.951280654268629</v>
      </c>
      <c r="S17" s="60">
        <f ca="1">IF(A_i!S17&lt;&gt;1,hundef,IF(A_hfix!S17&lt;&gt;"",A_hfix!S17,IF(Iteration=0,A_h0!S17,(B_h!S16*B_TN!S17+B_h!S18*B_TS!S17+B_h!R17*B_TW!S17+B_h!T17*B_TE!S17-A_W!S17+A_QInf!S17+B_QRiv!S17+B_HCOEF!S17/Dt*'A_h_t-1'!S17)/(B_TT!S17+B_HCOEF!S17/Dt))))</f>
        <v>74.194653184644594</v>
      </c>
      <c r="T17" s="60">
        <f ca="1">IF(A_i!T17&lt;&gt;1,hundef,IF(A_hfix!T17&lt;&gt;"",A_hfix!T17,IF(Iteration=0,A_h0!T17,(B_h!T16*B_TN!T17+B_h!T18*B_TS!T17+B_h!S17*B_TW!T17+B_h!U17*B_TE!T17-A_W!T17+A_QInf!T17+B_QRiv!T17+B_HCOEF!T17/Dt*'A_h_t-1'!T17)/(B_TT!T17+B_HCOEF!T17/Dt))))</f>
        <v>74.454156333169109</v>
      </c>
      <c r="U17" s="60">
        <f ca="1">IF(A_i!U17&lt;&gt;1,hundef,IF(A_hfix!U17&lt;&gt;"",A_hfix!U17,IF(Iteration=0,A_h0!U17,(B_h!U16*B_TN!U17+B_h!U18*B_TS!U17+B_h!T17*B_TW!U17+B_h!V17*B_TE!U17-A_W!U17+A_QInf!U17+B_QRiv!U17+B_HCOEF!U17/Dt*'A_h_t-1'!U17)/(B_TT!U17+B_HCOEF!U17/Dt))))</f>
        <v>74.741600031330748</v>
      </c>
      <c r="V17" s="60">
        <f ca="1">IF(A_i!V17&lt;&gt;1,hundef,IF(A_hfix!V17&lt;&gt;"",A_hfix!V17,IF(Iteration=0,A_h0!V17,(B_h!V16*B_TN!V17+B_h!V18*B_TS!V17+B_h!U17*B_TW!V17+B_h!W17*B_TE!V17-A_W!V17+A_QInf!V17+B_QRiv!V17+B_HCOEF!V17/Dt*'A_h_t-1'!V17)/(B_TT!V17+B_HCOEF!V17/Dt))))</f>
        <v>75.035593469079231</v>
      </c>
      <c r="W17" s="60">
        <f ca="1">IF(A_i!W17&lt;&gt;1,hundef,IF(A_hfix!W17&lt;&gt;"",A_hfix!W17,IF(Iteration=0,A_h0!W17,(B_h!W16*B_TN!W17+B_h!W18*B_TS!W17+B_h!V17*B_TW!W17+B_h!X17*B_TE!W17-A_W!W17+A_QInf!W17+B_QRiv!W17+B_HCOEF!W17/Dt*'A_h_t-1'!W17)/(B_TT!W17+B_HCOEF!W17/Dt))))</f>
        <v>75.340422431077812</v>
      </c>
      <c r="X17" s="60">
        <f ca="1">IF(A_i!X17&lt;&gt;1,hundef,IF(A_hfix!X17&lt;&gt;"",A_hfix!X17,IF(Iteration=0,A_h0!X17,(B_h!X16*B_TN!X17+B_h!X18*B_TS!X17+B_h!W17*B_TW!X17+B_h!Y17*B_TE!X17-A_W!X17+A_QInf!X17+B_QRiv!X17+B_HCOEF!X17/Dt*'A_h_t-1'!X17)/(B_TT!X17+B_HCOEF!X17/Dt))))</f>
        <v>75.693725217876022</v>
      </c>
      <c r="Y17" s="60">
        <f ca="1">IF(A_i!Y17&lt;&gt;1,hundef,IF(A_hfix!Y17&lt;&gt;"",A_hfix!Y17,IF(Iteration=0,A_h0!Y17,(B_h!Y16*B_TN!Y17+B_h!Y18*B_TS!Y17+B_h!X17*B_TW!Y17+B_h!Z17*B_TE!Y17-A_W!Y17+A_QInf!Y17+B_QRiv!Y17+B_HCOEF!Y17/Dt*'A_h_t-1'!Y17)/(B_TT!Y17+B_HCOEF!Y17/Dt))))</f>
        <v>76.110019308901315</v>
      </c>
      <c r="Z17" s="60">
        <f ca="1">IF(A_i!Z17&lt;&gt;1,hundef,IF(A_hfix!Z17&lt;&gt;"",A_hfix!Z17,IF(Iteration=0,A_h0!Z17,(B_h!Z16*B_TN!Z17+B_h!Z18*B_TS!Z17+B_h!Y17*B_TW!Z17+B_h!AA17*B_TE!Z17-A_W!Z17+A_QInf!Z17+B_QRiv!Z17+B_HCOEF!Z17/Dt*'A_h_t-1'!Z17)/(B_TT!Z17+B_HCOEF!Z17/Dt))))</f>
        <v>76.603510479901388</v>
      </c>
      <c r="AA17" s="60">
        <f ca="1">IF(A_i!AA17&lt;&gt;1,hundef,IF(A_hfix!AA17&lt;&gt;"",A_hfix!AA17,IF(Iteration=0,A_h0!AA17,(B_h!AA16*B_TN!AA17+B_h!AA18*B_TS!AA17+B_h!Z17*B_TW!AA17+B_h!AB17*B_TE!AA17-A_W!AA17+A_QInf!AA17+B_QRiv!AA17+B_HCOEF!AA17/Dt*'A_h_t-1'!AA17)/(B_TT!AA17+B_HCOEF!AA17/Dt))))</f>
        <v>77.198513643766816</v>
      </c>
      <c r="AB17" s="60">
        <f ca="1">IF(A_i!AB17&lt;&gt;1,hundef,IF(A_hfix!AB17&lt;&gt;"",A_hfix!AB17,IF(Iteration=0,A_h0!AB17,(B_h!AB16*B_TN!AB17+B_h!AB18*B_TS!AB17+B_h!AA17*B_TW!AB17+B_h!AC17*B_TE!AB17-A_W!AB17+A_QInf!AB17+B_QRiv!AB17+B_HCOEF!AB17/Dt*'A_h_t-1'!AB17)/(B_TT!AB17+B_HCOEF!AB17/Dt))))</f>
        <v>79.01944735653187</v>
      </c>
      <c r="AC17" s="60">
        <f ca="1">IF(A_i!AC17&lt;&gt;1,hundef,IF(A_hfix!AC17&lt;&gt;"",A_hfix!AC17,IF(Iteration=0,A_h0!AC17,(B_h!AC16*B_TN!AC17+B_h!AC18*B_TS!AC17+B_h!AB17*B_TW!AC17+B_h!AD17*B_TE!AC17-A_W!AC17+A_QInf!AC17+B_QRiv!AC17+B_HCOEF!AC17/Dt*'A_h_t-1'!AC17)/(B_TT!AC17+B_HCOEF!AC17/Dt))))</f>
        <v>82.03067533805519</v>
      </c>
      <c r="AD17" s="60">
        <f ca="1">IF(A_i!AD17&lt;&gt;1,hundef,IF(A_hfix!AD17&lt;&gt;"",A_hfix!AD17,IF(Iteration=0,A_h0!AD17,(B_h!AD16*B_TN!AD17+B_h!AD18*B_TS!AD17+B_h!AC17*B_TW!AD17+B_h!AE17*B_TE!AD17-A_W!AD17+A_QInf!AD17+B_QRiv!AD17+B_HCOEF!AD17/Dt*'A_h_t-1'!AD17)/(B_TT!AD17+B_HCOEF!AD17/Dt))))</f>
        <v>85.108351880524239</v>
      </c>
      <c r="AE17" s="60">
        <f ca="1">IF(A_i!AE17&lt;&gt;1,hundef,IF(A_hfix!AE17&lt;&gt;"",A_hfix!AE17,IF(Iteration=0,A_h0!AE17,(B_h!AE16*B_TN!AE17+B_h!AE18*B_TS!AE17+B_h!AD17*B_TW!AE17+B_h!AF17*B_TE!AE17-A_W!AE17+A_QInf!AE17+B_QRiv!AE17+B_HCOEF!AE17/Dt*'A_h_t-1'!AE17)/(B_TT!AE17+B_HCOEF!AE17/Dt))))</f>
        <v>88.224114006484939</v>
      </c>
      <c r="AF17" s="60">
        <f ca="1">IF(A_i!AF17&lt;&gt;1,hundef,IF(A_hfix!AF17&lt;&gt;"",A_hfix!AF17,IF(Iteration=0,A_h0!AF17,(B_h!AF16*B_TN!AF17+B_h!AF18*B_TS!AF17+B_h!AE17*B_TW!AF17+B_h!AG17*B_TE!AF17-A_W!AF17+A_QInf!AF17+B_QRiv!AF17+B_HCOEF!AF17/Dt*'A_h_t-1'!AF17)/(B_TT!AF17+B_HCOEF!AF17/Dt))))</f>
        <v>91.333541182961653</v>
      </c>
      <c r="AG17" s="60">
        <f ca="1">IF(A_i!AG17&lt;&gt;1,hundef,IF(A_hfix!AG17&lt;&gt;"",A_hfix!AG17,IF(Iteration=0,A_h0!AG17,(B_h!AG16*B_TN!AG17+B_h!AG18*B_TS!AG17+B_h!AF17*B_TW!AG17+B_h!AH17*B_TE!AG17-A_W!AG17+A_QInf!AG17+B_QRiv!AG17+B_HCOEF!AG17/Dt*'A_h_t-1'!AG17)/(B_TT!AG17+B_HCOEF!AG17/Dt))))</f>
        <v>94.364889310658597</v>
      </c>
      <c r="AH17" s="60">
        <f ca="1">IF(A_i!AH17&lt;&gt;1,hundef,IF(A_hfix!AH17&lt;&gt;"",A_hfix!AH17,IF(Iteration=0,A_h0!AH17,(B_h!AH16*B_TN!AH17+B_h!AH18*B_TS!AH17+B_h!AG17*B_TW!AH17+B_h!AI17*B_TE!AH17-A_W!AH17+A_QInf!AH17+B_QRiv!AH17+B_HCOEF!AH17/Dt*'A_h_t-1'!AH17)/(B_TT!AH17+B_HCOEF!AH17/Dt))))</f>
        <v>97.251614153542334</v>
      </c>
      <c r="AI17" s="60">
        <f>IF(A_i!AI17&lt;&gt;1,hundef,IF(A_hfix!AI17&lt;&gt;"",A_hfix!AI17,IF(Iteration=0,A_h0!AI17,(B_h!AI16*B_TN!AI17+B_h!AI18*B_TS!AI17+B_h!AH17*B_TW!AI17+B_h!AJ17*B_TE!AI17-A_W!AI17+A_QInf!AI17+B_QRiv!AI17+B_HCOEF!AI17/Dt*'A_h_t-1'!AI17)/(B_TT!AI17+B_HCOEF!AI17/Dt))))</f>
        <v>100</v>
      </c>
      <c r="AJ17" s="60">
        <f>IF(A_i!AJ17&lt;&gt;1,hundef,IF(A_hfix!AJ17&lt;&gt;"",A_hfix!AJ17,IF(Iteration=0,A_h0!AJ17,(B_h!AJ16*B_TN!AJ17+B_h!AJ18*B_TS!AJ17+B_h!AI17*B_TW!AJ17+B_h!AK17*B_TE!AJ17-A_W!AJ17+A_QInf!AJ17+B_QRiv!AJ17+B_HCOEF!AJ17/Dt*'A_h_t-1'!AJ17)/(B_TT!AJ17+B_HCOEF!AJ17/Dt))))</f>
        <v>-99</v>
      </c>
      <c r="AK17" s="60">
        <f>IF(A_i!AK17&lt;&gt;1,hundef,IF(A_hfix!AK17&lt;&gt;"",A_hfix!AK17,IF(Iteration=0,A_h0!AK17,(B_h!AK16*B_TN!AK17+B_h!AK18*B_TS!AK17+B_h!AJ17*B_TW!AK17+B_h!AL17*B_TE!AK17-A_W!AK17+A_QInf!AK17+B_QRiv!AK17+B_HCOEF!AK17/Dt*'A_h_t-1'!AK17)/(B_TT!AK17+B_HCOEF!AK17/Dt))))</f>
        <v>-99</v>
      </c>
      <c r="AL17" s="60">
        <f>IF(A_i!AL17&lt;&gt;1,hundef,IF(A_hfix!AL17&lt;&gt;"",A_hfix!AL17,IF(Iteration=0,A_h0!AL17,(B_h!AL16*B_TN!AL17+B_h!AL18*B_TS!AL17+B_h!AK17*B_TW!AL17+B_h!AM17*B_TE!AL17-A_W!AL17+A_QInf!AL17+B_QRiv!AL17+B_HCOEF!AL17/Dt*'A_h_t-1'!AL17)/(B_TT!AL17+B_HCOEF!AL17/Dt))))</f>
        <v>-99</v>
      </c>
      <c r="AM17" s="60">
        <f>IF(A_i!AM17&lt;&gt;1,hundef,IF(A_hfix!AM17&lt;&gt;"",A_hfix!AM17,IF(Iteration=0,A_h0!AM17,(B_h!AM16*B_TN!AM17+B_h!AM18*B_TS!AM17+B_h!AL17*B_TW!AM17+B_h!AN17*B_TE!AM17-A_W!AM17+A_QInf!AM17+B_QRiv!AM17+B_HCOEF!AM17/Dt*'A_h_t-1'!AM17)/(B_TT!AM17+B_HCOEF!AM17/Dt))))</f>
        <v>-99</v>
      </c>
      <c r="AN17" s="60">
        <f>IF(A_i!AN17&lt;&gt;1,hundef,IF(A_hfix!AN17&lt;&gt;"",A_hfix!AN17,IF(Iteration=0,A_h0!AN17,(B_h!AN16*B_TN!AN17+B_h!AN18*B_TS!AN17+B_h!AM17*B_TW!AN17+B_h!AO17*B_TE!AN17-A_W!AN17+A_QInf!AN17+B_QRiv!AN17+B_HCOEF!AN17/Dt*'A_h_t-1'!AN17)/(B_TT!AN17+B_HCOEF!AN17/Dt))))</f>
        <v>-99</v>
      </c>
      <c r="AO17" s="64">
        <f>IF(A_i!AO17&lt;&gt;1,hundef,IF(A_hfix!AO17&lt;&gt;"",A_hfix!AO17,IF(Iteration=0,A_h0!AO17,(B_h!AO16*B_TN!AO17+B_h!AO18*B_TS!AO17+B_h!AN17*B_TW!AO17+B_h!AP17*B_TE!AO17-A_W!AO17+A_QInf!AO17+B_QRiv!AO17+B_HCOEF!AO17/Dt*'A_h_t-1'!AO17)/(B_TT!AO17+B_HCOEF!AO17/Dt))))</f>
        <v>-99</v>
      </c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</row>
    <row r="18" spans="2:76" ht="30" customHeight="1" x14ac:dyDescent="0.25">
      <c r="B18" s="57">
        <v>6</v>
      </c>
      <c r="C18" s="57">
        <v>15</v>
      </c>
      <c r="D18" s="57">
        <v>60</v>
      </c>
      <c r="E18" s="57">
        <v>100</v>
      </c>
      <c r="G18" s="15">
        <v>14</v>
      </c>
      <c r="I18" s="63">
        <f ca="1">IF(A_i!I18&lt;&gt;1,hundef,IF(A_hfix!I18&lt;&gt;"",A_hfix!I18,IF(Iteration=0,A_h0!I18,(B_h!I17*B_TN!I18+B_h!I19*B_TS!I18+B_h!H18*B_TW!I18+B_h!J18*B_TE!I18-A_W!I18+A_QInf!I18+B_QRiv!I18+B_HCOEF!I18/Dt*'A_h_t-1'!I18)/(B_TT!I18+B_HCOEF!I18/Dt))))</f>
        <v>72.221035890882021</v>
      </c>
      <c r="J18" s="60">
        <f ca="1">IF(A_i!J18&lt;&gt;1,hundef,IF(A_hfix!J18&lt;&gt;"",A_hfix!J18,IF(Iteration=0,A_h0!J18,(B_h!J17*B_TN!J18+B_h!J19*B_TS!J18+B_h!I18*B_TW!J18+B_h!K18*B_TE!J18-A_W!J18+A_QInf!J18+B_QRiv!J18+B_HCOEF!J18/Dt*'A_h_t-1'!J18)/(B_TT!J18+B_HCOEF!J18/Dt))))</f>
        <v>72.437190695110544</v>
      </c>
      <c r="K18" s="60">
        <f ca="1">IF(A_i!K18&lt;&gt;1,hundef,IF(A_hfix!K18&lt;&gt;"",A_hfix!K18,IF(Iteration=0,A_h0!K18,(B_h!K17*B_TN!K18+B_h!K19*B_TS!K18+B_h!J18*B_TW!K18+B_h!L18*B_TE!K18-A_W!K18+A_QInf!K18+B_QRiv!K18+B_HCOEF!K18/Dt*'A_h_t-1'!K18)/(B_TT!K18+B_HCOEF!K18/Dt))))</f>
        <v>72.59620177115346</v>
      </c>
      <c r="L18" s="60">
        <f ca="1">IF(A_i!L18&lt;&gt;1,hundef,IF(A_hfix!L18&lt;&gt;"",A_hfix!L18,IF(Iteration=0,A_h0!L18,(B_h!L17*B_TN!L18+B_h!L19*B_TS!L18+B_h!K18*B_TW!L18+B_h!M18*B_TE!L18-A_W!L18+A_QInf!L18+B_QRiv!L18+B_HCOEF!L18/Dt*'A_h_t-1'!L18)/(B_TT!L18+B_HCOEF!L18/Dt))))</f>
        <v>72.781540775389956</v>
      </c>
      <c r="M18" s="60">
        <f ca="1">IF(A_i!M18&lt;&gt;1,hundef,IF(A_hfix!M18&lt;&gt;"",A_hfix!M18,IF(Iteration=0,A_h0!M18,(B_h!M17*B_TN!M18+B_h!M19*B_TS!M18+B_h!L18*B_TW!M18+B_h!N18*B_TE!M18-A_W!M18+A_QInf!M18+B_QRiv!M18+B_HCOEF!M18/Dt*'A_h_t-1'!M18)/(B_TT!M18+B_HCOEF!M18/Dt))))</f>
        <v>73.020122033161115</v>
      </c>
      <c r="N18" s="60">
        <f ca="1">IF(A_i!N18&lt;&gt;1,hundef,IF(A_hfix!N18&lt;&gt;"",A_hfix!N18,IF(Iteration=0,A_h0!N18,(B_h!N17*B_TN!N18+B_h!N19*B_TS!N18+B_h!M18*B_TW!N18+B_h!O18*B_TE!N18-A_W!N18+A_QInf!N18+B_QRiv!N18+B_HCOEF!N18/Dt*'A_h_t-1'!N18)/(B_TT!N18+B_HCOEF!N18/Dt))))</f>
        <v>73.315627928703279</v>
      </c>
      <c r="O18" s="60">
        <f ca="1">IF(A_i!O18&lt;&gt;1,hundef,IF(A_hfix!O18&lt;&gt;"",A_hfix!O18,IF(Iteration=0,A_h0!O18,(B_h!O17*B_TN!O18+B_h!O19*B_TS!O18+B_h!N18*B_TW!O18+B_h!P18*B_TE!O18-A_W!O18+A_QInf!O18+B_QRiv!O18+B_HCOEF!O18/Dt*'A_h_t-1'!O18)/(B_TT!O18+B_HCOEF!O18/Dt))))</f>
        <v>73.535154536848495</v>
      </c>
      <c r="P18" s="60">
        <f ca="1">IF(A_i!P18&lt;&gt;1,hundef,IF(A_hfix!P18&lt;&gt;"",A_hfix!P18,IF(Iteration=0,A_h0!P18,(B_h!P17*B_TN!P18+B_h!P19*B_TS!P18+B_h!O18*B_TW!P18+B_h!Q18*B_TE!P18-A_W!P18+A_QInf!P18+B_QRiv!P18+B_HCOEF!P18/Dt*'A_h_t-1'!P18)/(B_TT!P18+B_HCOEF!P18/Dt))))</f>
        <v>73.728306990759748</v>
      </c>
      <c r="Q18" s="60">
        <f ca="1">IF(A_i!Q18&lt;&gt;1,hundef,IF(A_hfix!Q18&lt;&gt;"",A_hfix!Q18,IF(Iteration=0,A_h0!Q18,(B_h!Q17*B_TN!Q18+B_h!Q19*B_TS!Q18+B_h!P18*B_TW!Q18+B_h!R18*B_TE!Q18-A_W!Q18+A_QInf!Q18+B_QRiv!Q18+B_HCOEF!Q18/Dt*'A_h_t-1'!Q18)/(B_TT!Q18+B_HCOEF!Q18/Dt))))</f>
        <v>73.936925301086248</v>
      </c>
      <c r="R18" s="60">
        <f ca="1">IF(A_i!R18&lt;&gt;1,hundef,IF(A_hfix!R18&lt;&gt;"",A_hfix!R18,IF(Iteration=0,A_h0!R18,(B_h!R17*B_TN!R18+B_h!R19*B_TS!R18+B_h!Q18*B_TW!R18+B_h!S18*B_TE!R18-A_W!R18+A_QInf!R18+B_QRiv!R18+B_HCOEF!R18/Dt*'A_h_t-1'!R18)/(B_TT!R18+B_HCOEF!R18/Dt))))</f>
        <v>74.164345226018128</v>
      </c>
      <c r="S18" s="60">
        <f ca="1">IF(A_i!S18&lt;&gt;1,hundef,IF(A_hfix!S18&lt;&gt;"",A_hfix!S18,IF(Iteration=0,A_h0!S18,(B_h!S17*B_TN!S18+B_h!S19*B_TS!S18+B_h!R18*B_TW!S18+B_h!T18*B_TE!S18-A_W!S18+A_QInf!S18+B_QRiv!S18+B_HCOEF!S18/Dt*'A_h_t-1'!S18)/(B_TT!S18+B_HCOEF!S18/Dt))))</f>
        <v>74.413072846853396</v>
      </c>
      <c r="T18" s="60">
        <f ca="1">IF(A_i!T18&lt;&gt;1,hundef,IF(A_hfix!T18&lt;&gt;"",A_hfix!T18,IF(Iteration=0,A_h0!T18,(B_h!T17*B_TN!T18+B_h!T19*B_TS!T18+B_h!S18*B_TW!T18+B_h!U18*B_TE!T18-A_W!T18+A_QInf!T18+B_QRiv!T18+B_HCOEF!T18/Dt*'A_h_t-1'!T18)/(B_TT!T18+B_HCOEF!T18/Dt))))</f>
        <v>74.686309700529478</v>
      </c>
      <c r="U18" s="60">
        <f ca="1">IF(A_i!U18&lt;&gt;1,hundef,IF(A_hfix!U18&lt;&gt;"",A_hfix!U18,IF(Iteration=0,A_h0!U18,(B_h!U17*B_TN!U18+B_h!U19*B_TS!U18+B_h!T18*B_TW!U18+B_h!V18*B_TE!U18-A_W!U18+A_QInf!U18+B_QRiv!U18+B_HCOEF!U18/Dt*'A_h_t-1'!U18)/(B_TT!U18+B_HCOEF!U18/Dt))))</f>
        <v>74.99008513780241</v>
      </c>
      <c r="V18" s="60">
        <f ca="1">IF(A_i!V18&lt;&gt;1,hundef,IF(A_hfix!V18&lt;&gt;"",A_hfix!V18,IF(Iteration=0,A_h0!V18,(B_h!V17*B_TN!V18+B_h!V19*B_TS!V18+B_h!U18*B_TW!V18+B_h!W18*B_TE!V18-A_W!V18+A_QInf!V18+B_QRiv!V18+B_HCOEF!V18/Dt*'A_h_t-1'!V18)/(B_TT!V18+B_HCOEF!V18/Dt))))</f>
        <v>75.326925206837359</v>
      </c>
      <c r="W18" s="60">
        <f ca="1">IF(A_i!W18&lt;&gt;1,hundef,IF(A_hfix!W18&lt;&gt;"",A_hfix!W18,IF(Iteration=0,A_h0!W18,(B_h!W17*B_TN!W18+B_h!W19*B_TS!W18+B_h!V18*B_TW!W18+B_h!X18*B_TE!W18-A_W!W18+A_QInf!W18+B_QRiv!W18+B_HCOEF!W18/Dt*'A_h_t-1'!W18)/(B_TT!W18+B_HCOEF!W18/Dt))))</f>
        <v>75.671666698406796</v>
      </c>
      <c r="X18" s="60">
        <f ca="1">IF(A_i!X18&lt;&gt;1,hundef,IF(A_hfix!X18&lt;&gt;"",A_hfix!X18,IF(Iteration=0,A_h0!X18,(B_h!X17*B_TN!X18+B_h!X19*B_TS!X18+B_h!W18*B_TW!X18+B_h!Y18*B_TE!X18-A_W!X18+A_QInf!X18+B_QRiv!X18+B_HCOEF!X18/Dt*'A_h_t-1'!X18)/(B_TT!X18+B_HCOEF!X18/Dt))))</f>
        <v>76.043478138948473</v>
      </c>
      <c r="Y18" s="60">
        <f ca="1">IF(A_i!Y18&lt;&gt;1,hundef,IF(A_hfix!Y18&lt;&gt;"",A_hfix!Y18,IF(Iteration=0,A_h0!Y18,(B_h!Y17*B_TN!Y18+B_h!Y19*B_TS!Y18+B_h!X18*B_TW!Y18+B_h!Z18*B_TE!Y18-A_W!Y18+A_QInf!Y18+B_QRiv!Y18+B_HCOEF!Y18/Dt*'A_h_t-1'!Y18)/(B_TT!Y18+B_HCOEF!Y18/Dt))))</f>
        <v>76.488735130942445</v>
      </c>
      <c r="Z18" s="60">
        <f ca="1">IF(A_i!Z18&lt;&gt;1,hundef,IF(A_hfix!Z18&lt;&gt;"",A_hfix!Z18,IF(Iteration=0,A_h0!Z18,(B_h!Z17*B_TN!Z18+B_h!Z19*B_TS!Z18+B_h!Y18*B_TW!Z18+B_h!AA18*B_TE!Z18-A_W!Z18+A_QInf!Z18+B_QRiv!Z18+B_HCOEF!Z18/Dt*'A_h_t-1'!Z18)/(B_TT!Z18+B_HCOEF!Z18/Dt))))</f>
        <v>77.014436646637208</v>
      </c>
      <c r="AA18" s="60">
        <f ca="1">IF(A_i!AA18&lt;&gt;1,hundef,IF(A_hfix!AA18&lt;&gt;"",A_hfix!AA18,IF(Iteration=0,A_h0!AA18,(B_h!AA17*B_TN!AA18+B_h!AA19*B_TS!AA18+B_h!Z18*B_TW!AA18+B_h!AB18*B_TE!AA18-A_W!AA18+A_QInf!AA18+B_QRiv!AA18+B_HCOEF!AA18/Dt*'A_h_t-1'!AA18)/(B_TT!AA18+B_HCOEF!AA18/Dt))))</f>
        <v>77.633823375562628</v>
      </c>
      <c r="AB18" s="60">
        <f ca="1">IF(A_i!AB18&lt;&gt;1,hundef,IF(A_hfix!AB18&lt;&gt;"",A_hfix!AB18,IF(Iteration=0,A_h0!AB18,(B_h!AB17*B_TN!AB18+B_h!AB19*B_TS!AB18+B_h!AA18*B_TW!AB18+B_h!AC18*B_TE!AB18-A_W!AB18+A_QInf!AB18+B_QRiv!AB18+B_HCOEF!AB18/Dt*'A_h_t-1'!AB18)/(B_TT!AB18+B_HCOEF!AB18/Dt))))</f>
        <v>79.450447462483908</v>
      </c>
      <c r="AC18" s="60">
        <f ca="1">IF(A_i!AC18&lt;&gt;1,hundef,IF(A_hfix!AC18&lt;&gt;"",A_hfix!AC18,IF(Iteration=0,A_h0!AC18,(B_h!AC17*B_TN!AC18+B_h!AC19*B_TS!AC18+B_h!AB18*B_TW!AC18+B_h!AD18*B_TE!AC18-A_W!AC18+A_QInf!AC18+B_QRiv!AC18+B_HCOEF!AC18/Dt*'A_h_t-1'!AC18)/(B_TT!AC18+B_HCOEF!AC18/Dt))))</f>
        <v>82.450306479307784</v>
      </c>
      <c r="AD18" s="60">
        <f ca="1">IF(A_i!AD18&lt;&gt;1,hundef,IF(A_hfix!AD18&lt;&gt;"",A_hfix!AD18,IF(Iteration=0,A_h0!AD18,(B_h!AD17*B_TN!AD18+B_h!AD19*B_TS!AD18+B_h!AC18*B_TW!AD18+B_h!AE18*B_TE!AD18-A_W!AD18+A_QInf!AD18+B_QRiv!AD18+B_HCOEF!AD18/Dt*'A_h_t-1'!AD18)/(B_TT!AD18+B_HCOEF!AD18/Dt))))</f>
        <v>85.540126647185787</v>
      </c>
      <c r="AE18" s="60">
        <f ca="1">IF(A_i!AE18&lt;&gt;1,hundef,IF(A_hfix!AE18&lt;&gt;"",A_hfix!AE18,IF(Iteration=0,A_h0!AE18,(B_h!AE17*B_TN!AE18+B_h!AE19*B_TS!AE18+B_h!AD18*B_TW!AE18+B_h!AF18*B_TE!AE18-A_W!AE18+A_QInf!AE18+B_QRiv!AE18+B_HCOEF!AE18/Dt*'A_h_t-1'!AE18)/(B_TT!AE18+B_HCOEF!AE18/Dt))))</f>
        <v>88.705268400489189</v>
      </c>
      <c r="AF18" s="60">
        <f ca="1">IF(A_i!AF18&lt;&gt;1,hundef,IF(A_hfix!AF18&lt;&gt;"",A_hfix!AF18,IF(Iteration=0,A_h0!AF18,(B_h!AF17*B_TN!AF18+B_h!AF19*B_TS!AF18+B_h!AE18*B_TW!AF18+B_h!AG18*B_TE!AF18-A_W!AF18+A_QInf!AF18+B_QRiv!AF18+B_HCOEF!AF18/Dt*'A_h_t-1'!AF18)/(B_TT!AF18+B_HCOEF!AF18/Dt))))</f>
        <v>91.885297936104323</v>
      </c>
      <c r="AG18" s="60">
        <f ca="1">IF(A_i!AG18&lt;&gt;1,hundef,IF(A_hfix!AG18&lt;&gt;"",A_hfix!AG18,IF(Iteration=0,A_h0!AG18,(B_h!AG17*B_TN!AG18+B_h!AG19*B_TS!AG18+B_h!AF18*B_TW!AG18+B_h!AH18*B_TE!AG18-A_W!AG18+A_QInf!AG18+B_QRiv!AG18+B_HCOEF!AG18/Dt*'A_h_t-1'!AG18)/(B_TT!AG18+B_HCOEF!AG18/Dt))))</f>
        <v>94.925226957606966</v>
      </c>
      <c r="AH18" s="60">
        <f ca="1">IF(A_i!AH18&lt;&gt;1,hundef,IF(A_hfix!AH18&lt;&gt;"",A_hfix!AH18,IF(Iteration=0,A_h0!AH18,(B_h!AH17*B_TN!AH18+B_h!AH19*B_TS!AH18+B_h!AG18*B_TW!AH18+B_h!AI18*B_TE!AH18-A_W!AH18+A_QInf!AH18+B_QRiv!AH18+B_HCOEF!AH18/Dt*'A_h_t-1'!AH18)/(B_TT!AH18+B_HCOEF!AH18/Dt))))</f>
        <v>97.639892815160309</v>
      </c>
      <c r="AI18" s="60">
        <f>IF(A_i!AI18&lt;&gt;1,hundef,IF(A_hfix!AI18&lt;&gt;"",A_hfix!AI18,IF(Iteration=0,A_h0!AI18,(B_h!AI17*B_TN!AI18+B_h!AI19*B_TS!AI18+B_h!AH18*B_TW!AI18+B_h!AJ18*B_TE!AI18-A_W!AI18+A_QInf!AI18+B_QRiv!AI18+B_HCOEF!AI18/Dt*'A_h_t-1'!AI18)/(B_TT!AI18+B_HCOEF!AI18/Dt))))</f>
        <v>100</v>
      </c>
      <c r="AJ18" s="60">
        <f>IF(A_i!AJ18&lt;&gt;1,hundef,IF(A_hfix!AJ18&lt;&gt;"",A_hfix!AJ18,IF(Iteration=0,A_h0!AJ18,(B_h!AJ17*B_TN!AJ18+B_h!AJ19*B_TS!AJ18+B_h!AI18*B_TW!AJ18+B_h!AK18*B_TE!AJ18-A_W!AJ18+A_QInf!AJ18+B_QRiv!AJ18+B_HCOEF!AJ18/Dt*'A_h_t-1'!AJ18)/(B_TT!AJ18+B_HCOEF!AJ18/Dt))))</f>
        <v>-99</v>
      </c>
      <c r="AK18" s="60">
        <f>IF(A_i!AK18&lt;&gt;1,hundef,IF(A_hfix!AK18&lt;&gt;"",A_hfix!AK18,IF(Iteration=0,A_h0!AK18,(B_h!AK17*B_TN!AK18+B_h!AK19*B_TS!AK18+B_h!AJ18*B_TW!AK18+B_h!AL18*B_TE!AK18-A_W!AK18+A_QInf!AK18+B_QRiv!AK18+B_HCOEF!AK18/Dt*'A_h_t-1'!AK18)/(B_TT!AK18+B_HCOEF!AK18/Dt))))</f>
        <v>-99</v>
      </c>
      <c r="AL18" s="60">
        <f>IF(A_i!AL18&lt;&gt;1,hundef,IF(A_hfix!AL18&lt;&gt;"",A_hfix!AL18,IF(Iteration=0,A_h0!AL18,(B_h!AL17*B_TN!AL18+B_h!AL19*B_TS!AL18+B_h!AK18*B_TW!AL18+B_h!AM18*B_TE!AL18-A_W!AL18+A_QInf!AL18+B_QRiv!AL18+B_HCOEF!AL18/Dt*'A_h_t-1'!AL18)/(B_TT!AL18+B_HCOEF!AL18/Dt))))</f>
        <v>-99</v>
      </c>
      <c r="AM18" s="60">
        <f>IF(A_i!AM18&lt;&gt;1,hundef,IF(A_hfix!AM18&lt;&gt;"",A_hfix!AM18,IF(Iteration=0,A_h0!AM18,(B_h!AM17*B_TN!AM18+B_h!AM19*B_TS!AM18+B_h!AL18*B_TW!AM18+B_h!AN18*B_TE!AM18-A_W!AM18+A_QInf!AM18+B_QRiv!AM18+B_HCOEF!AM18/Dt*'A_h_t-1'!AM18)/(B_TT!AM18+B_HCOEF!AM18/Dt))))</f>
        <v>-99</v>
      </c>
      <c r="AN18" s="60">
        <f>IF(A_i!AN18&lt;&gt;1,hundef,IF(A_hfix!AN18&lt;&gt;"",A_hfix!AN18,IF(Iteration=0,A_h0!AN18,(B_h!AN17*B_TN!AN18+B_h!AN19*B_TS!AN18+B_h!AM18*B_TW!AN18+B_h!AO18*B_TE!AN18-A_W!AN18+A_QInf!AN18+B_QRiv!AN18+B_HCOEF!AN18/Dt*'A_h_t-1'!AN18)/(B_TT!AN18+B_HCOEF!AN18/Dt))))</f>
        <v>-99</v>
      </c>
      <c r="AO18" s="64">
        <f>IF(A_i!AO18&lt;&gt;1,hundef,IF(A_hfix!AO18&lt;&gt;"",A_hfix!AO18,IF(Iteration=0,A_h0!AO18,(B_h!AO17*B_TN!AO18+B_h!AO19*B_TS!AO18+B_h!AN18*B_TW!AO18+B_h!AP18*B_TE!AO18-A_W!AO18+A_QInf!AO18+B_QRiv!AO18+B_HCOEF!AO18/Dt*'A_h_t-1'!AO18)/(B_TT!AO18+B_HCOEF!AO18/Dt))))</f>
        <v>-99</v>
      </c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</row>
    <row r="19" spans="2:76" ht="30" customHeight="1" x14ac:dyDescent="0.25">
      <c r="B19" s="57">
        <v>9</v>
      </c>
      <c r="C19" s="57">
        <v>20</v>
      </c>
      <c r="D19" s="57">
        <v>60</v>
      </c>
      <c r="E19" s="57">
        <v>100</v>
      </c>
      <c r="G19" s="15">
        <v>15</v>
      </c>
      <c r="I19" s="63">
        <f>IF(A_i!I19&lt;&gt;1,hundef,IF(A_hfix!I19&lt;&gt;"",A_hfix!I19,IF(Iteration=0,A_h0!I19,(B_h!I18*B_TN!I19+B_h!I20*B_TS!I19+B_h!H19*B_TW!I19+B_h!J19*B_TE!I19-A_W!I19+A_QInf!I19+B_QRiv!I19+B_HCOEF!I19/Dt*'A_h_t-1'!I19)/(B_TT!I19+B_HCOEF!I19/Dt))))</f>
        <v>-99</v>
      </c>
      <c r="J19" s="60">
        <f ca="1">IF(A_i!J19&lt;&gt;1,hundef,IF(A_hfix!J19&lt;&gt;"",A_hfix!J19,IF(Iteration=0,A_h0!J19,(B_h!J18*B_TN!J19+B_h!J20*B_TS!J19+B_h!I19*B_TW!J19+B_h!K19*B_TE!J19-A_W!J19+A_QInf!J19+B_QRiv!J19+B_HCOEF!J19/Dt*'A_h_t-1'!J19)/(B_TT!J19+B_HCOEF!J19/Dt))))</f>
        <v>72.831027034754356</v>
      </c>
      <c r="K19" s="60">
        <f ca="1">IF(A_i!K19&lt;&gt;1,hundef,IF(A_hfix!K19&lt;&gt;"",A_hfix!K19,IF(Iteration=0,A_h0!K19,(B_h!K18*B_TN!K19+B_h!K20*B_TS!K19+B_h!J19*B_TW!K19+B_h!L19*B_TE!K19-A_W!K19+A_QInf!K19+B_QRiv!K19+B_HCOEF!K19/Dt*'A_h_t-1'!K19)/(B_TT!K19+B_HCOEF!K19/Dt))))</f>
        <v>72.941231872998699</v>
      </c>
      <c r="L19" s="60">
        <f ca="1">IF(A_i!L19&lt;&gt;1,hundef,IF(A_hfix!L19&lt;&gt;"",A_hfix!L19,IF(Iteration=0,A_h0!L19,(B_h!L18*B_TN!L19+B_h!L20*B_TS!L19+B_h!K19*B_TW!L19+B_h!M19*B_TE!L19-A_W!L19+A_QInf!L19+B_QRiv!L19+B_HCOEF!L19/Dt*'A_h_t-1'!L19)/(B_TT!L19+B_HCOEF!L19/Dt))))</f>
        <v>73.116601793426128</v>
      </c>
      <c r="M19" s="60">
        <f ca="1">IF(A_i!M19&lt;&gt;1,hundef,IF(A_hfix!M19&lt;&gt;"",A_hfix!M19,IF(Iteration=0,A_h0!M19,(B_h!M18*B_TN!M19+B_h!M20*B_TS!M19+B_h!L19*B_TW!M19+B_h!N19*B_TE!M19-A_W!M19+A_QInf!M19+B_QRiv!M19+B_HCOEF!M19/Dt*'A_h_t-1'!M19)/(B_TT!M19+B_HCOEF!M19/Dt))))</f>
        <v>73.35279408601734</v>
      </c>
      <c r="N19" s="60">
        <f ca="1">IF(A_i!N19&lt;&gt;1,hundef,IF(A_hfix!N19&lt;&gt;"",A_hfix!N19,IF(Iteration=0,A_h0!N19,(B_h!N18*B_TN!N19+B_h!N20*B_TS!N19+B_h!M19*B_TW!N19+B_h!O19*B_TE!N19-A_W!N19+A_QInf!N19+B_QRiv!N19+B_HCOEF!N19/Dt*'A_h_t-1'!N19)/(B_TT!N19+B_HCOEF!N19/Dt))))</f>
        <v>73.586633726964479</v>
      </c>
      <c r="O19" s="60">
        <f ca="1">IF(A_i!O19&lt;&gt;1,hundef,IF(A_hfix!O19&lt;&gt;"",A_hfix!O19,IF(Iteration=0,A_h0!O19,(B_h!O18*B_TN!O19+B_h!O20*B_TS!O19+B_h!N19*B_TW!O19+B_h!P19*B_TE!O19-A_W!O19+A_QInf!O19+B_QRiv!O19+B_HCOEF!O19/Dt*'A_h_t-1'!O19)/(B_TT!O19+B_HCOEF!O19/Dt))))</f>
        <v>73.739747792637516</v>
      </c>
      <c r="P19" s="60">
        <f ca="1">IF(A_i!P19&lt;&gt;1,hundef,IF(A_hfix!P19&lt;&gt;"",A_hfix!P19,IF(Iteration=0,A_h0!P19,(B_h!P18*B_TN!P19+B_h!P20*B_TS!P19+B_h!O19*B_TW!P19+B_h!Q19*B_TE!P19-A_W!P19+A_QInf!P19+B_QRiv!P19+B_HCOEF!P19/Dt*'A_h_t-1'!P19)/(B_TT!P19+B_HCOEF!P19/Dt))))</f>
        <v>73.920834812329488</v>
      </c>
      <c r="Q19" s="60">
        <f ca="1">IF(A_i!Q19&lt;&gt;1,hundef,IF(A_hfix!Q19&lt;&gt;"",A_hfix!Q19,IF(Iteration=0,A_h0!Q19,(B_h!Q18*B_TN!Q19+B_h!Q20*B_TS!Q19+B_h!P19*B_TW!Q19+B_h!R19*B_TE!Q19-A_W!Q19+A_QInf!Q19+B_QRiv!Q19+B_HCOEF!Q19/Dt*'A_h_t-1'!Q19)/(B_TT!Q19+B_HCOEF!Q19/Dt))))</f>
        <v>74.124483442264165</v>
      </c>
      <c r="R19" s="60">
        <f ca="1">IF(A_i!R19&lt;&gt;1,hundef,IF(A_hfix!R19&lt;&gt;"",A_hfix!R19,IF(Iteration=0,A_h0!R19,(B_h!R18*B_TN!R19+B_h!R20*B_TS!R19+B_h!Q19*B_TW!R19+B_h!S19*B_TE!R19-A_W!R19+A_QInf!R19+B_QRiv!R19+B_HCOEF!R19/Dt*'A_h_t-1'!R19)/(B_TT!R19+B_HCOEF!R19/Dt))))</f>
        <v>74.350887290753548</v>
      </c>
      <c r="S19" s="60">
        <f ca="1">IF(A_i!S19&lt;&gt;1,hundef,IF(A_hfix!S19&lt;&gt;"",A_hfix!S19,IF(Iteration=0,A_h0!S19,(B_h!S18*B_TN!S19+B_h!S20*B_TS!S19+B_h!R19*B_TW!S19+B_h!T19*B_TE!S19-A_W!S19+A_QInf!S19+B_QRiv!S19+B_HCOEF!S19/Dt*'A_h_t-1'!S19)/(B_TT!S19+B_HCOEF!S19/Dt))))</f>
        <v>74.601771370774969</v>
      </c>
      <c r="T19" s="60">
        <f ca="1">IF(A_i!T19&lt;&gt;1,hundef,IF(A_hfix!T19&lt;&gt;"",A_hfix!T19,IF(Iteration=0,A_h0!T19,(B_h!T18*B_TN!T19+B_h!T20*B_TS!T19+B_h!S19*B_TW!T19+B_h!U19*B_TE!T19-A_W!T19+A_QInf!T19+B_QRiv!T19+B_HCOEF!T19/Dt*'A_h_t-1'!T19)/(B_TT!T19+B_HCOEF!T19/Dt))))</f>
        <v>74.882715775652244</v>
      </c>
      <c r="U19" s="60">
        <f ca="1">IF(A_i!U19&lt;&gt;1,hundef,IF(A_hfix!U19&lt;&gt;"",A_hfix!U19,IF(Iteration=0,A_h0!U19,(B_h!U18*B_TN!U19+B_h!U20*B_TS!U19+B_h!T19*B_TW!U19+B_h!V19*B_TE!U19-A_W!U19+A_QInf!U19+B_QRiv!U19+B_HCOEF!U19/Dt*'A_h_t-1'!U19)/(B_TT!U19+B_HCOEF!U19/Dt))))</f>
        <v>75.200300399184087</v>
      </c>
      <c r="V19" s="60">
        <f ca="1">IF(A_i!V19&lt;&gt;1,hundef,IF(A_hfix!V19&lt;&gt;"",A_hfix!V19,IF(Iteration=0,A_h0!V19,(B_h!V18*B_TN!V19+B_h!V20*B_TS!V19+B_h!U19*B_TW!V19+B_h!W19*B_TE!V19-A_W!V19+A_QInf!V19+B_QRiv!V19+B_HCOEF!V19/Dt*'A_h_t-1'!V19)/(B_TT!V19+B_HCOEF!V19/Dt))))</f>
        <v>75.55515409120008</v>
      </c>
      <c r="W19" s="60">
        <f ca="1">IF(A_i!W19&lt;&gt;1,hundef,IF(A_hfix!W19&lt;&gt;"",A_hfix!W19,IF(Iteration=0,A_h0!W19,(B_h!W18*B_TN!W19+B_h!W20*B_TS!W19+B_h!V19*B_TW!W19+B_h!X19*B_TE!W19-A_W!W19+A_QInf!W19+B_QRiv!W19+B_HCOEF!W19/Dt*'A_h_t-1'!W19)/(B_TT!W19+B_HCOEF!W19/Dt))))</f>
        <v>75.920643641886159</v>
      </c>
      <c r="X19" s="60">
        <f ca="1">IF(A_i!X19&lt;&gt;1,hundef,IF(A_hfix!X19&lt;&gt;"",A_hfix!X19,IF(Iteration=0,A_h0!X19,(B_h!X18*B_TN!X19+B_h!X20*B_TS!X19+B_h!W19*B_TW!X19+B_h!Y19*B_TE!X19-A_W!X19+A_QInf!X19+B_QRiv!X19+B_HCOEF!X19/Dt*'A_h_t-1'!X19)/(B_TT!X19+B_HCOEF!X19/Dt))))</f>
        <v>76.314592455655514</v>
      </c>
      <c r="Y19" s="60">
        <f ca="1">IF(A_i!Y19&lt;&gt;1,hundef,IF(A_hfix!Y19&lt;&gt;"",A_hfix!Y19,IF(Iteration=0,A_h0!Y19,(B_h!Y18*B_TN!Y19+B_h!Y20*B_TS!Y19+B_h!X19*B_TW!Y19+B_h!Z19*B_TE!Y19-A_W!Y19+A_QInf!Y19+B_QRiv!Y19+B_HCOEF!Y19/Dt*'A_h_t-1'!Y19)/(B_TT!Y19+B_HCOEF!Y19/Dt))))</f>
        <v>76.781817965207864</v>
      </c>
      <c r="Z19" s="60">
        <f ca="1">IF(A_i!Z19&lt;&gt;1,hundef,IF(A_hfix!Z19&lt;&gt;"",A_hfix!Z19,IF(Iteration=0,A_h0!Z19,(B_h!Z18*B_TN!Z19+B_h!Z20*B_TS!Z19+B_h!Y19*B_TW!Z19+B_h!AA19*B_TE!Z19-A_W!Z19+A_QInf!Z19+B_QRiv!Z19+B_HCOEF!Z19/Dt*'A_h_t-1'!Z19)/(B_TT!Z19+B_HCOEF!Z19/Dt))))</f>
        <v>77.326494001760182</v>
      </c>
      <c r="AA19" s="60">
        <f ca="1">IF(A_i!AA19&lt;&gt;1,hundef,IF(A_hfix!AA19&lt;&gt;"",A_hfix!AA19,IF(Iteration=0,A_h0!AA19,(B_h!AA18*B_TN!AA19+B_h!AA20*B_TS!AA19+B_h!Z19*B_TW!AA19+B_h!AB19*B_TE!AA19-A_W!AA19+A_QInf!AA19+B_QRiv!AA19+B_HCOEF!AA19/Dt*'A_h_t-1'!AA19)/(B_TT!AA19+B_HCOEF!AA19/Dt))))</f>
        <v>77.956691765832531</v>
      </c>
      <c r="AB19" s="60">
        <f ca="1">IF(A_i!AB19&lt;&gt;1,hundef,IF(A_hfix!AB19&lt;&gt;"",A_hfix!AB19,IF(Iteration=0,A_h0!AB19,(B_h!AB18*B_TN!AB19+B_h!AB20*B_TS!AB19+B_h!AA19*B_TW!AB19+B_h!AC19*B_TE!AB19-A_W!AB19+A_QInf!AB19+B_QRiv!AB19+B_HCOEF!AB19/Dt*'A_h_t-1'!AB19)/(B_TT!AB19+B_HCOEF!AB19/Dt))))</f>
        <v>79.767528261489616</v>
      </c>
      <c r="AC19" s="60">
        <f ca="1">IF(A_i!AC19&lt;&gt;1,hundef,IF(A_hfix!AC19&lt;&gt;"",A_hfix!AC19,IF(Iteration=0,A_h0!AC19,(B_h!AC18*B_TN!AC19+B_h!AC20*B_TS!AC19+B_h!AB19*B_TW!AC19+B_h!AD19*B_TE!AC19-A_W!AC19+A_QInf!AC19+B_QRiv!AC19+B_HCOEF!AC19/Dt*'A_h_t-1'!AC19)/(B_TT!AC19+B_HCOEF!AC19/Dt))))</f>
        <v>82.759409700252604</v>
      </c>
      <c r="AD19" s="60">
        <f ca="1">IF(A_i!AD19&lt;&gt;1,hundef,IF(A_hfix!AD19&lt;&gt;"",A_hfix!AD19,IF(Iteration=0,A_h0!AD19,(B_h!AD18*B_TN!AD19+B_h!AD20*B_TS!AD19+B_h!AC19*B_TW!AD19+B_h!AE19*B_TE!AD19-A_W!AD19+A_QInf!AD19+B_QRiv!AD19+B_HCOEF!AD19/Dt*'A_h_t-1'!AD19)/(B_TT!AD19+B_HCOEF!AD19/Dt))))</f>
        <v>85.876109579636605</v>
      </c>
      <c r="AE19" s="60">
        <f ca="1">IF(A_i!AE19&lt;&gt;1,hundef,IF(A_hfix!AE19&lt;&gt;"",A_hfix!AE19,IF(Iteration=0,A_h0!AE19,(B_h!AE18*B_TN!AE19+B_h!AE20*B_TS!AE19+B_h!AD19*B_TW!AE19+B_h!AF19*B_TE!AE19-A_W!AE19+A_QInf!AE19+B_QRiv!AE19+B_HCOEF!AE19/Dt*'A_h_t-1'!AE19)/(B_TT!AE19+B_HCOEF!AE19/Dt))))</f>
        <v>89.151165422690511</v>
      </c>
      <c r="AF19" s="60">
        <f ca="1">IF(A_i!AF19&lt;&gt;1,hundef,IF(A_hfix!AF19&lt;&gt;"",A_hfix!AF19,IF(Iteration=0,A_h0!AF19,(B_h!AF18*B_TN!AF19+B_h!AF20*B_TS!AF19+B_h!AE19*B_TW!AF19+B_h!AG19*B_TE!AF19-A_W!AF19+A_QInf!AF19+B_QRiv!AF19+B_HCOEF!AF19/Dt*'A_h_t-1'!AF19)/(B_TT!AF19+B_HCOEF!AF19/Dt))))</f>
        <v>92.556888312987638</v>
      </c>
      <c r="AG19" s="60">
        <f ca="1">IF(A_i!AG19&lt;&gt;1,hundef,IF(A_hfix!AG19&lt;&gt;"",A_hfix!AG19,IF(Iteration=0,A_h0!AG19,(B_h!AG18*B_TN!AG19+B_h!AG20*B_TS!AG19+B_h!AF19*B_TW!AG19+B_h!AH19*B_TE!AG19-A_W!AG19+A_QInf!AG19+B_QRiv!AG19+B_HCOEF!AG19/Dt*'A_h_t-1'!AG19)/(B_TT!AG19+B_HCOEF!AG19/Dt))))</f>
        <v>95.790660166586306</v>
      </c>
      <c r="AH19" s="60">
        <f ca="1">IF(A_i!AH19&lt;&gt;1,hundef,IF(A_hfix!AH19&lt;&gt;"",A_hfix!AH19,IF(Iteration=0,A_h0!AH19,(B_h!AH18*B_TN!AH19+B_h!AH20*B_TS!AH19+B_h!AG19*B_TW!AH19+B_h!AI19*B_TE!AH19-A_W!AH19+A_QInf!AH19+B_QRiv!AH19+B_HCOEF!AH19/Dt*'A_h_t-1'!AH19)/(B_TT!AH19+B_HCOEF!AH19/Dt))))</f>
        <v>98.362651912890655</v>
      </c>
      <c r="AI19" s="60">
        <f>IF(A_i!AI19&lt;&gt;1,hundef,IF(A_hfix!AI19&lt;&gt;"",A_hfix!AI19,IF(Iteration=0,A_h0!AI19,(B_h!AI18*B_TN!AI19+B_h!AI20*B_TS!AI19+B_h!AH19*B_TW!AI19+B_h!AJ19*B_TE!AI19-A_W!AI19+A_QInf!AI19+B_QRiv!AI19+B_HCOEF!AI19/Dt*'A_h_t-1'!AI19)/(B_TT!AI19+B_HCOEF!AI19/Dt))))</f>
        <v>100</v>
      </c>
      <c r="AJ19" s="60">
        <f>IF(A_i!AJ19&lt;&gt;1,hundef,IF(A_hfix!AJ19&lt;&gt;"",A_hfix!AJ19,IF(Iteration=0,A_h0!AJ19,(B_h!AJ18*B_TN!AJ19+B_h!AJ20*B_TS!AJ19+B_h!AI19*B_TW!AJ19+B_h!AK19*B_TE!AJ19-A_W!AJ19+A_QInf!AJ19+B_QRiv!AJ19+B_HCOEF!AJ19/Dt*'A_h_t-1'!AJ19)/(B_TT!AJ19+B_HCOEF!AJ19/Dt))))</f>
        <v>-99</v>
      </c>
      <c r="AK19" s="60">
        <f>IF(A_i!AK19&lt;&gt;1,hundef,IF(A_hfix!AK19&lt;&gt;"",A_hfix!AK19,IF(Iteration=0,A_h0!AK19,(B_h!AK18*B_TN!AK19+B_h!AK20*B_TS!AK19+B_h!AJ19*B_TW!AK19+B_h!AL19*B_TE!AK19-A_W!AK19+A_QInf!AK19+B_QRiv!AK19+B_HCOEF!AK19/Dt*'A_h_t-1'!AK19)/(B_TT!AK19+B_HCOEF!AK19/Dt))))</f>
        <v>-99</v>
      </c>
      <c r="AL19" s="60">
        <f>IF(A_i!AL19&lt;&gt;1,hundef,IF(A_hfix!AL19&lt;&gt;"",A_hfix!AL19,IF(Iteration=0,A_h0!AL19,(B_h!AL18*B_TN!AL19+B_h!AL20*B_TS!AL19+B_h!AK19*B_TW!AL19+B_h!AM19*B_TE!AL19-A_W!AL19+A_QInf!AL19+B_QRiv!AL19+B_HCOEF!AL19/Dt*'A_h_t-1'!AL19)/(B_TT!AL19+B_HCOEF!AL19/Dt))))</f>
        <v>-99</v>
      </c>
      <c r="AM19" s="60">
        <f>IF(A_i!AM19&lt;&gt;1,hundef,IF(A_hfix!AM19&lt;&gt;"",A_hfix!AM19,IF(Iteration=0,A_h0!AM19,(B_h!AM18*B_TN!AM19+B_h!AM20*B_TS!AM19+B_h!AL19*B_TW!AM19+B_h!AN19*B_TE!AM19-A_W!AM19+A_QInf!AM19+B_QRiv!AM19+B_HCOEF!AM19/Dt*'A_h_t-1'!AM19)/(B_TT!AM19+B_HCOEF!AM19/Dt))))</f>
        <v>-99</v>
      </c>
      <c r="AN19" s="60">
        <f>IF(A_i!AN19&lt;&gt;1,hundef,IF(A_hfix!AN19&lt;&gt;"",A_hfix!AN19,IF(Iteration=0,A_h0!AN19,(B_h!AN18*B_TN!AN19+B_h!AN20*B_TS!AN19+B_h!AM19*B_TW!AN19+B_h!AO19*B_TE!AN19-A_W!AN19+A_QInf!AN19+B_QRiv!AN19+B_HCOEF!AN19/Dt*'A_h_t-1'!AN19)/(B_TT!AN19+B_HCOEF!AN19/Dt))))</f>
        <v>-99</v>
      </c>
      <c r="AO19" s="64">
        <f>IF(A_i!AO19&lt;&gt;1,hundef,IF(A_hfix!AO19&lt;&gt;"",A_hfix!AO19,IF(Iteration=0,A_h0!AO19,(B_h!AO18*B_TN!AO19+B_h!AO20*B_TS!AO19+B_h!AN19*B_TW!AO19+B_h!AP19*B_TE!AO19-A_W!AO19+A_QInf!AO19+B_QRiv!AO19+B_HCOEF!AO19/Dt*'A_h_t-1'!AO19)/(B_TT!AO19+B_HCOEF!AO19/Dt))))</f>
        <v>-99</v>
      </c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</row>
    <row r="20" spans="2:76" ht="30" customHeight="1" x14ac:dyDescent="0.25">
      <c r="B20" s="57">
        <v>10</v>
      </c>
      <c r="C20" s="57">
        <v>13</v>
      </c>
      <c r="D20" s="57">
        <v>40</v>
      </c>
      <c r="E20" s="57">
        <v>100</v>
      </c>
      <c r="G20" s="15">
        <v>16</v>
      </c>
      <c r="I20" s="63">
        <f>IF(A_i!I20&lt;&gt;1,hundef,IF(A_hfix!I20&lt;&gt;"",A_hfix!I20,IF(Iteration=0,A_h0!I20,(B_h!I19*B_TN!I20+B_h!I21*B_TS!I20+B_h!H20*B_TW!I20+B_h!J20*B_TE!I20-A_W!I20+A_QInf!I20+B_QRiv!I20+B_HCOEF!I20/Dt*'A_h_t-1'!I20)/(B_TT!I20+B_HCOEF!I20/Dt))))</f>
        <v>-99</v>
      </c>
      <c r="J20" s="60">
        <f ca="1">IF(A_i!J20&lt;&gt;1,hundef,IF(A_hfix!J20&lt;&gt;"",A_hfix!J20,IF(Iteration=0,A_h0!J20,(B_h!J19*B_TN!J20+B_h!J21*B_TS!J20+B_h!I20*B_TW!J20+B_h!K20*B_TE!J20-A_W!J20+A_QInf!J20+B_QRiv!J20+B_HCOEF!J20/Dt*'A_h_t-1'!J20)/(B_TT!J20+B_HCOEF!J20/Dt))))</f>
        <v>73.104196993630808</v>
      </c>
      <c r="K20" s="60">
        <f ca="1">IF(A_i!K20&lt;&gt;1,hundef,IF(A_hfix!K20&lt;&gt;"",A_hfix!K20,IF(Iteration=0,A_h0!K20,(B_h!K19*B_TN!K20+B_h!K21*B_TS!K20+B_h!J20*B_TW!K20+B_h!L20*B_TE!K20-A_W!K20+A_QInf!K20+B_QRiv!K20+B_HCOEF!K20/Dt*'A_h_t-1'!K20)/(B_TT!K20+B_HCOEF!K20/Dt))))</f>
        <v>73.210637156631847</v>
      </c>
      <c r="L20" s="60">
        <f ca="1">IF(A_i!L20&lt;&gt;1,hundef,IF(A_hfix!L20&lt;&gt;"",A_hfix!L20,IF(Iteration=0,A_h0!L20,(B_h!L19*B_TN!L20+B_h!L21*B_TS!L20+B_h!K20*B_TW!L20+B_h!M20*B_TE!L20-A_W!L20+A_QInf!L20+B_QRiv!L20+B_HCOEF!L20/Dt*'A_h_t-1'!L20)/(B_TT!L20+B_HCOEF!L20/Dt))))</f>
        <v>73.380383832750937</v>
      </c>
      <c r="M20" s="60">
        <f ca="1">IF(A_i!M20&lt;&gt;1,hundef,IF(A_hfix!M20&lt;&gt;"",A_hfix!M20,IF(Iteration=0,A_h0!M20,(B_h!M19*B_TN!M20+B_h!M21*B_TS!M20+B_h!L20*B_TW!M20+B_h!N20*B_TE!M20-A_W!M20+A_QInf!M20+B_QRiv!M20+B_HCOEF!M20/Dt*'A_h_t-1'!M20)/(B_TT!M20+B_HCOEF!M20/Dt))))</f>
        <v>73.599420027460297</v>
      </c>
      <c r="N20" s="60">
        <f ca="1">IF(A_i!N20&lt;&gt;1,hundef,IF(A_hfix!N20&lt;&gt;"",A_hfix!N20,IF(Iteration=0,A_h0!N20,(B_h!N19*B_TN!N20+B_h!N21*B_TS!N20+B_h!M20*B_TW!N20+B_h!O20*B_TE!N20-A_W!N20+A_QInf!N20+B_QRiv!N20+B_HCOEF!N20/Dt*'A_h_t-1'!N20)/(B_TT!N20+B_HCOEF!N20/Dt))))</f>
        <v>73.764859427357209</v>
      </c>
      <c r="O20" s="60">
        <f ca="1">IF(A_i!O20&lt;&gt;1,hundef,IF(A_hfix!O20&lt;&gt;"",A_hfix!O20,IF(Iteration=0,A_h0!O20,(B_h!O19*B_TN!O20+B_h!O21*B_TS!O20+B_h!N20*B_TW!O20+B_h!P20*B_TE!O20-A_W!O20+A_QInf!O20+B_QRiv!O20+B_HCOEF!O20/Dt*'A_h_t-1'!O20)/(B_TT!O20+B_HCOEF!O20/Dt))))</f>
        <v>73.911146095217077</v>
      </c>
      <c r="P20" s="60">
        <f ca="1">IF(A_i!P20&lt;&gt;1,hundef,IF(A_hfix!P20&lt;&gt;"",A_hfix!P20,IF(Iteration=0,A_h0!P20,(B_h!P19*B_TN!P20+B_h!P21*B_TS!P20+B_h!O20*B_TW!P20+B_h!Q20*B_TE!P20-A_W!P20+A_QInf!P20+B_QRiv!P20+B_HCOEF!P20/Dt*'A_h_t-1'!P20)/(B_TT!P20+B_HCOEF!P20/Dt))))</f>
        <v>74.085581086283085</v>
      </c>
      <c r="Q20" s="60">
        <f ca="1">IF(A_i!Q20&lt;&gt;1,hundef,IF(A_hfix!Q20&lt;&gt;"",A_hfix!Q20,IF(Iteration=0,A_h0!Q20,(B_h!Q19*B_TN!Q20+B_h!Q21*B_TS!Q20+B_h!P20*B_TW!Q20+B_h!R20*B_TE!Q20-A_W!Q20+A_QInf!Q20+B_QRiv!Q20+B_HCOEF!Q20/Dt*'A_h_t-1'!Q20)/(B_TT!Q20+B_HCOEF!Q20/Dt))))</f>
        <v>74.284068753621554</v>
      </c>
      <c r="R20" s="60">
        <f ca="1">IF(A_i!R20&lt;&gt;1,hundef,IF(A_hfix!R20&lt;&gt;"",A_hfix!R20,IF(Iteration=0,A_h0!R20,(B_h!R19*B_TN!R20+B_h!R21*B_TS!R20+B_h!Q20*B_TW!R20+B_h!S20*B_TE!R20-A_W!R20+A_QInf!R20+B_QRiv!R20+B_HCOEF!R20/Dt*'A_h_t-1'!R20)/(B_TT!R20+B_HCOEF!R20/Dt))))</f>
        <v>74.507734105143527</v>
      </c>
      <c r="S20" s="60">
        <f ca="1">IF(A_i!S20&lt;&gt;1,hundef,IF(A_hfix!S20&lt;&gt;"",A_hfix!S20,IF(Iteration=0,A_h0!S20,(B_h!S19*B_TN!S20+B_h!S21*B_TS!S20+B_h!R20*B_TW!S20+B_h!T20*B_TE!S20-A_W!S20+A_QInf!S20+B_QRiv!S20+B_HCOEF!S20/Dt*'A_h_t-1'!S20)/(B_TT!S20+B_HCOEF!S20/Dt))))</f>
        <v>74.755197434369393</v>
      </c>
      <c r="T20" s="60">
        <f ca="1">IF(A_i!T20&lt;&gt;1,hundef,IF(A_hfix!T20&lt;&gt;"",A_hfix!T20,IF(Iteration=0,A_h0!T20,(B_h!T19*B_TN!T20+B_h!T21*B_TS!T20+B_h!S20*B_TW!T20+B_h!U20*B_TE!T20-A_W!T20+A_QInf!T20+B_QRiv!T20+B_HCOEF!T20/Dt*'A_h_t-1'!T20)/(B_TT!T20+B_HCOEF!T20/Dt))))</f>
        <v>75.037272700477772</v>
      </c>
      <c r="U20" s="60">
        <f ca="1">IF(A_i!U20&lt;&gt;1,hundef,IF(A_hfix!U20&lt;&gt;"",A_hfix!U20,IF(Iteration=0,A_h0!U20,(B_h!U19*B_TN!U20+B_h!U21*B_TS!U20+B_h!T20*B_TW!U20+B_h!V20*B_TE!U20-A_W!U20+A_QInf!U20+B_QRiv!U20+B_HCOEF!U20/Dt*'A_h_t-1'!U20)/(B_TT!U20+B_HCOEF!U20/Dt))))</f>
        <v>75.368041196935025</v>
      </c>
      <c r="V20" s="60">
        <f ca="1">IF(A_i!V20&lt;&gt;1,hundef,IF(A_hfix!V20&lt;&gt;"",A_hfix!V20,IF(Iteration=0,A_h0!V20,(B_h!V19*B_TN!V20+B_h!V21*B_TS!V20+B_h!U20*B_TW!V20+B_h!W20*B_TE!V20-A_W!V20+A_QInf!V20+B_QRiv!V20+B_HCOEF!V20/Dt*'A_h_t-1'!V20)/(B_TT!V20+B_HCOEF!V20/Dt))))</f>
        <v>75.717545560741968</v>
      </c>
      <c r="W20" s="60">
        <f ca="1">IF(A_i!W20&lt;&gt;1,hundef,IF(A_hfix!W20&lt;&gt;"",A_hfix!W20,IF(Iteration=0,A_h0!W20,(B_h!W19*B_TN!W20+B_h!W21*B_TS!W20+B_h!V20*B_TW!W20+B_h!X20*B_TE!W20-A_W!W20+A_QInf!W20+B_QRiv!W20+B_HCOEF!W20/Dt*'A_h_t-1'!W20)/(B_TT!W20+B_HCOEF!W20/Dt))))</f>
        <v>76.085963881609047</v>
      </c>
      <c r="X20" s="60">
        <f ca="1">IF(A_i!X20&lt;&gt;1,hundef,IF(A_hfix!X20&lt;&gt;"",A_hfix!X20,IF(Iteration=0,A_h0!X20,(B_h!X19*B_TN!X20+B_h!X21*B_TS!X20+B_h!W20*B_TW!X20+B_h!Y20*B_TE!X20-A_W!X20+A_QInf!X20+B_QRiv!X20+B_HCOEF!X20/Dt*'A_h_t-1'!X20)/(B_TT!X20+B_HCOEF!X20/Dt))))</f>
        <v>76.507237015802886</v>
      </c>
      <c r="Y20" s="60">
        <f ca="1">IF(A_i!Y20&lt;&gt;1,hundef,IF(A_hfix!Y20&lt;&gt;"",A_hfix!Y20,IF(Iteration=0,A_h0!Y20,(B_h!Y19*B_TN!Y20+B_h!Y21*B_TS!Y20+B_h!X20*B_TW!Y20+B_h!Z20*B_TE!Y20-A_W!Y20+A_QInf!Y20+B_QRiv!Y20+B_HCOEF!Y20/Dt*'A_h_t-1'!Y20)/(B_TT!Y20+B_HCOEF!Y20/Dt))))</f>
        <v>76.99226185605842</v>
      </c>
      <c r="Z20" s="60">
        <f ca="1">IF(A_i!Z20&lt;&gt;1,hundef,IF(A_hfix!Z20&lt;&gt;"",A_hfix!Z20,IF(Iteration=0,A_h0!Z20,(B_h!Z19*B_TN!Z20+B_h!Z21*B_TS!Z20+B_h!Y20*B_TW!Z20+B_h!AA20*B_TE!Z20-A_W!Z20+A_QInf!Z20+B_QRiv!Z20+B_HCOEF!Z20/Dt*'A_h_t-1'!Z20)/(B_TT!Z20+B_HCOEF!Z20/Dt))))</f>
        <v>77.547846132345526</v>
      </c>
      <c r="AA20" s="60">
        <f ca="1">IF(A_i!AA20&lt;&gt;1,hundef,IF(A_hfix!AA20&lt;&gt;"",A_hfix!AA20,IF(Iteration=0,A_h0!AA20,(B_h!AA19*B_TN!AA20+B_h!AA21*B_TS!AA20+B_h!Z20*B_TW!AA20+B_h!AB20*B_TE!AA20-A_W!AA20+A_QInf!AA20+B_QRiv!AA20+B_HCOEF!AA20/Dt*'A_h_t-1'!AA20)/(B_TT!AA20+B_HCOEF!AA20/Dt))))</f>
        <v>78.180245042339777</v>
      </c>
      <c r="AB20" s="60">
        <f ca="1">IF(A_i!AB20&lt;&gt;1,hundef,IF(A_hfix!AB20&lt;&gt;"",A_hfix!AB20,IF(Iteration=0,A_h0!AB20,(B_h!AB19*B_TN!AB20+B_h!AB21*B_TS!AB20+B_h!AA20*B_TW!AB20+B_h!AC20*B_TE!AB20-A_W!AB20+A_QInf!AB20+B_QRiv!AB20+B_HCOEF!AB20/Dt*'A_h_t-1'!AB20)/(B_TT!AB20+B_HCOEF!AB20/Dt))))</f>
        <v>79.969408473428643</v>
      </c>
      <c r="AC20" s="60">
        <f ca="1">IF(A_i!AC20&lt;&gt;1,hundef,IF(A_hfix!AC20&lt;&gt;"",A_hfix!AC20,IF(Iteration=0,A_h0!AC20,(B_h!AC19*B_TN!AC20+B_h!AC21*B_TS!AC20+B_h!AB20*B_TW!AC20+B_h!AD20*B_TE!AC20-A_W!AC20+A_QInf!AC20+B_QRiv!AC20+B_HCOEF!AC20/Dt*'A_h_t-1'!AC20)/(B_TT!AC20+B_HCOEF!AC20/Dt))))</f>
        <v>82.923130423005432</v>
      </c>
      <c r="AD20" s="60">
        <f ca="1">IF(A_i!AD20&lt;&gt;1,hundef,IF(A_hfix!AD20&lt;&gt;"",A_hfix!AD20,IF(Iteration=0,A_h0!AD20,(B_h!AD19*B_TN!AD20+B_h!AD21*B_TS!AD20+B_h!AC20*B_TW!AD20+B_h!AE20*B_TE!AD20-A_W!AD20+A_QInf!AD20+B_QRiv!AD20+B_HCOEF!AD20/Dt*'A_h_t-1'!AD20)/(B_TT!AD20+B_HCOEF!AD20/Dt))))</f>
        <v>86.033271648990578</v>
      </c>
      <c r="AE20" s="60">
        <f ca="1">IF(A_i!AE20&lt;&gt;1,hundef,IF(A_hfix!AE20&lt;&gt;"",A_hfix!AE20,IF(Iteration=0,A_h0!AE20,(B_h!AE19*B_TN!AE20+B_h!AE21*B_TS!AE20+B_h!AD20*B_TW!AE20+B_h!AF20*B_TE!AE20-A_W!AE20+A_QInf!AE20+B_QRiv!AE20+B_HCOEF!AE20/Dt*'A_h_t-1'!AE20)/(B_TT!AE20+B_HCOEF!AE20/Dt))))</f>
        <v>89.446036478675282</v>
      </c>
      <c r="AF20" s="60">
        <f ca="1">IF(A_i!AF20&lt;&gt;1,hundef,IF(A_hfix!AF20&lt;&gt;"",A_hfix!AF20,IF(Iteration=0,A_h0!AF20,(B_h!AF19*B_TN!AF20+B_h!AF21*B_TS!AF20+B_h!AE20*B_TW!AF20+B_h!AG20*B_TE!AF20-A_W!AF20+A_QInf!AF20+B_QRiv!AF20+B_HCOEF!AF20/Dt*'A_h_t-1'!AF20)/(B_TT!AF20+B_HCOEF!AF20/Dt))))</f>
        <v>93.380182544416158</v>
      </c>
      <c r="AG20" s="60">
        <f ca="1">IF(A_i!AG20&lt;&gt;1,hundef,IF(A_hfix!AG20&lt;&gt;"",A_hfix!AG20,IF(Iteration=0,A_h0!AG20,(B_h!AG19*B_TN!AG20+B_h!AG21*B_TS!AG20+B_h!AF20*B_TW!AG20+B_h!AH20*B_TE!AG20-A_W!AG20+A_QInf!AG20+B_QRiv!AG20+B_HCOEF!AG20/Dt*'A_h_t-1'!AG20)/(B_TT!AG20+B_HCOEF!AG20/Dt))))</f>
        <v>97.297733311559739</v>
      </c>
      <c r="AH20" s="60">
        <f>IF(A_i!AH20&lt;&gt;1,hundef,IF(A_hfix!AH20&lt;&gt;"",A_hfix!AH20,IF(Iteration=0,A_h0!AH20,(B_h!AH19*B_TN!AH20+B_h!AH21*B_TS!AH20+B_h!AG20*B_TW!AH20+B_h!AI20*B_TE!AH20-A_W!AH20+A_QInf!AH20+B_QRiv!AH20+B_HCOEF!AH20/Dt*'A_h_t-1'!AH20)/(B_TT!AH20+B_HCOEF!AH20/Dt))))</f>
        <v>100</v>
      </c>
      <c r="AI20" s="60">
        <f>IF(A_i!AI20&lt;&gt;1,hundef,IF(A_hfix!AI20&lt;&gt;"",A_hfix!AI20,IF(Iteration=0,A_h0!AI20,(B_h!AI19*B_TN!AI20+B_h!AI21*B_TS!AI20+B_h!AH20*B_TW!AI20+B_h!AJ20*B_TE!AI20-A_W!AI20+A_QInf!AI20+B_QRiv!AI20+B_HCOEF!AI20/Dt*'A_h_t-1'!AI20)/(B_TT!AI20+B_HCOEF!AI20/Dt))))</f>
        <v>-99</v>
      </c>
      <c r="AJ20" s="60">
        <f>IF(A_i!AJ20&lt;&gt;1,hundef,IF(A_hfix!AJ20&lt;&gt;"",A_hfix!AJ20,IF(Iteration=0,A_h0!AJ20,(B_h!AJ19*B_TN!AJ20+B_h!AJ21*B_TS!AJ20+B_h!AI20*B_TW!AJ20+B_h!AK20*B_TE!AJ20-A_W!AJ20+A_QInf!AJ20+B_QRiv!AJ20+B_HCOEF!AJ20/Dt*'A_h_t-1'!AJ20)/(B_TT!AJ20+B_HCOEF!AJ20/Dt))))</f>
        <v>-99</v>
      </c>
      <c r="AK20" s="60">
        <f>IF(A_i!AK20&lt;&gt;1,hundef,IF(A_hfix!AK20&lt;&gt;"",A_hfix!AK20,IF(Iteration=0,A_h0!AK20,(B_h!AK19*B_TN!AK20+B_h!AK21*B_TS!AK20+B_h!AJ20*B_TW!AK20+B_h!AL20*B_TE!AK20-A_W!AK20+A_QInf!AK20+B_QRiv!AK20+B_HCOEF!AK20/Dt*'A_h_t-1'!AK20)/(B_TT!AK20+B_HCOEF!AK20/Dt))))</f>
        <v>-99</v>
      </c>
      <c r="AL20" s="60">
        <f>IF(A_i!AL20&lt;&gt;1,hundef,IF(A_hfix!AL20&lt;&gt;"",A_hfix!AL20,IF(Iteration=0,A_h0!AL20,(B_h!AL19*B_TN!AL20+B_h!AL21*B_TS!AL20+B_h!AK20*B_TW!AL20+B_h!AM20*B_TE!AL20-A_W!AL20+A_QInf!AL20+B_QRiv!AL20+B_HCOEF!AL20/Dt*'A_h_t-1'!AL20)/(B_TT!AL20+B_HCOEF!AL20/Dt))))</f>
        <v>-99</v>
      </c>
      <c r="AM20" s="60">
        <f>IF(A_i!AM20&lt;&gt;1,hundef,IF(A_hfix!AM20&lt;&gt;"",A_hfix!AM20,IF(Iteration=0,A_h0!AM20,(B_h!AM19*B_TN!AM20+B_h!AM21*B_TS!AM20+B_h!AL20*B_TW!AM20+B_h!AN20*B_TE!AM20-A_W!AM20+A_QInf!AM20+B_QRiv!AM20+B_HCOEF!AM20/Dt*'A_h_t-1'!AM20)/(B_TT!AM20+B_HCOEF!AM20/Dt))))</f>
        <v>-99</v>
      </c>
      <c r="AN20" s="60">
        <f>IF(A_i!AN20&lt;&gt;1,hundef,IF(A_hfix!AN20&lt;&gt;"",A_hfix!AN20,IF(Iteration=0,A_h0!AN20,(B_h!AN19*B_TN!AN20+B_h!AN21*B_TS!AN20+B_h!AM20*B_TW!AN20+B_h!AO20*B_TE!AN20-A_W!AN20+A_QInf!AN20+B_QRiv!AN20+B_HCOEF!AN20/Dt*'A_h_t-1'!AN20)/(B_TT!AN20+B_HCOEF!AN20/Dt))))</f>
        <v>-99</v>
      </c>
      <c r="AO20" s="64">
        <f>IF(A_i!AO20&lt;&gt;1,hundef,IF(A_hfix!AO20&lt;&gt;"",A_hfix!AO20,IF(Iteration=0,A_h0!AO20,(B_h!AO19*B_TN!AO20+B_h!AO21*B_TS!AO20+B_h!AN20*B_TW!AO20+B_h!AP20*B_TE!AO20-A_W!AO20+A_QInf!AO20+B_QRiv!AO20+B_HCOEF!AO20/Dt*'A_h_t-1'!AO20)/(B_TT!AO20+B_HCOEF!AO20/Dt))))</f>
        <v>-99</v>
      </c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</row>
    <row r="21" spans="2:76" ht="30" customHeight="1" x14ac:dyDescent="0.25">
      <c r="G21" s="15">
        <v>17</v>
      </c>
      <c r="I21" s="63">
        <f>IF(A_i!I21&lt;&gt;1,hundef,IF(A_hfix!I21&lt;&gt;"",A_hfix!I21,IF(Iteration=0,A_h0!I21,(B_h!I20*B_TN!I21+B_h!I22*B_TS!I21+B_h!H21*B_TW!I21+B_h!J21*B_TE!I21-A_W!I21+A_QInf!I21+B_QRiv!I21+B_HCOEF!I21/Dt*'A_h_t-1'!I21)/(B_TT!I21+B_HCOEF!I21/Dt))))</f>
        <v>-99</v>
      </c>
      <c r="J21" s="60">
        <f ca="1">IF(A_i!J21&lt;&gt;1,hundef,IF(A_hfix!J21&lt;&gt;"",A_hfix!J21,IF(Iteration=0,A_h0!J21,(B_h!J20*B_TN!J21+B_h!J22*B_TS!J21+B_h!I21*B_TW!J21+B_h!K21*B_TE!J21-A_W!J21+A_QInf!J21+B_QRiv!J21+B_HCOEF!J21/Dt*'A_h_t-1'!J21)/(B_TT!J21+B_HCOEF!J21/Dt))))</f>
        <v>73.260466838065753</v>
      </c>
      <c r="K21" s="60">
        <f ca="1">IF(A_i!K21&lt;&gt;1,hundef,IF(A_hfix!K21&lt;&gt;"",A_hfix!K21,IF(Iteration=0,A_h0!K21,(B_h!K20*B_TN!K21+B_h!K22*B_TS!K21+B_h!J21*B_TW!K21+B_h!L21*B_TE!K21-A_W!K21+A_QInf!K21+B_QRiv!K21+B_HCOEF!K21/Dt*'A_h_t-1'!K21)/(B_TT!K21+B_HCOEF!K21/Dt))))</f>
        <v>73.406277720675462</v>
      </c>
      <c r="L21" s="60">
        <f ca="1">IF(A_i!L21&lt;&gt;1,hundef,IF(A_hfix!L21&lt;&gt;"",A_hfix!L21,IF(Iteration=0,A_h0!L21,(B_h!L20*B_TN!L21+B_h!L22*B_TS!L21+B_h!K21*B_TW!L21+B_h!M21*B_TE!L21-A_W!L21+A_QInf!L21+B_QRiv!L21+B_HCOEF!L21/Dt*'A_h_t-1'!L21)/(B_TT!L21+B_HCOEF!L21/Dt))))</f>
        <v>73.584421186447699</v>
      </c>
      <c r="M21" s="60">
        <f ca="1">IF(A_i!M21&lt;&gt;1,hundef,IF(A_hfix!M21&lt;&gt;"",A_hfix!M21,IF(Iteration=0,A_h0!M21,(B_h!M20*B_TN!M21+B_h!M22*B_TS!M21+B_h!L21*B_TW!M21+B_h!N21*B_TE!M21-A_W!M21+A_QInf!M21+B_QRiv!M21+B_HCOEF!M21/Dt*'A_h_t-1'!M21)/(B_TT!M21+B_HCOEF!M21/Dt))))</f>
        <v>73.775388940025309</v>
      </c>
      <c r="N21" s="60">
        <f ca="1">IF(A_i!N21&lt;&gt;1,hundef,IF(A_hfix!N21&lt;&gt;"",A_hfix!N21,IF(Iteration=0,A_h0!N21,(B_h!N20*B_TN!N21+B_h!N22*B_TS!N21+B_h!M21*B_TW!N21+B_h!O21*B_TE!N21-A_W!N21+A_QInf!N21+B_QRiv!N21+B_HCOEF!N21/Dt*'A_h_t-1'!N21)/(B_TT!N21+B_HCOEF!N21/Dt))))</f>
        <v>73.901867752688844</v>
      </c>
      <c r="O21" s="60">
        <f ca="1">IF(A_i!O21&lt;&gt;1,hundef,IF(A_hfix!O21&lt;&gt;"",A_hfix!O21,IF(Iteration=0,A_h0!O21,(B_h!O20*B_TN!O21+B_h!O22*B_TS!O21+B_h!N21*B_TW!O21+B_h!P21*B_TE!O21-A_W!O21+A_QInf!O21+B_QRiv!O21+B_HCOEF!O21/Dt*'A_h_t-1'!O21)/(B_TT!O21+B_HCOEF!O21/Dt))))</f>
        <v>74.04917411119041</v>
      </c>
      <c r="P21" s="60">
        <f ca="1">IF(A_i!P21&lt;&gt;1,hundef,IF(A_hfix!P21&lt;&gt;"",A_hfix!P21,IF(Iteration=0,A_h0!P21,(B_h!P20*B_TN!P21+B_h!P22*B_TS!P21+B_h!O21*B_TW!P21+B_h!Q21*B_TE!P21-A_W!P21+A_QInf!P21+B_QRiv!P21+B_HCOEF!P21/Dt*'A_h_t-1'!P21)/(B_TT!P21+B_HCOEF!P21/Dt))))</f>
        <v>74.22105468318145</v>
      </c>
      <c r="Q21" s="60">
        <f ca="1">IF(A_i!Q21&lt;&gt;1,hundef,IF(A_hfix!Q21&lt;&gt;"",A_hfix!Q21,IF(Iteration=0,A_h0!Q21,(B_h!Q20*B_TN!Q21+B_h!Q22*B_TS!Q21+B_h!P21*B_TW!Q21+B_h!R21*B_TE!Q21-A_W!Q21+A_QInf!Q21+B_QRiv!Q21+B_HCOEF!Q21/Dt*'A_h_t-1'!Q21)/(B_TT!Q21+B_HCOEF!Q21/Dt))))</f>
        <v>74.413258615433008</v>
      </c>
      <c r="R21" s="60">
        <f ca="1">IF(A_i!R21&lt;&gt;1,hundef,IF(A_hfix!R21&lt;&gt;"",A_hfix!R21,IF(Iteration=0,A_h0!R21,(B_h!R20*B_TN!R21+B_h!R22*B_TS!R21+B_h!Q21*B_TW!R21+B_h!S21*B_TE!R21-A_W!R21+A_QInf!R21+B_QRiv!R21+B_HCOEF!R21/Dt*'A_h_t-1'!R21)/(B_TT!R21+B_HCOEF!R21/Dt))))</f>
        <v>74.635567692191458</v>
      </c>
      <c r="S21" s="60">
        <f ca="1">IF(A_i!S21&lt;&gt;1,hundef,IF(A_hfix!S21&lt;&gt;"",A_hfix!S21,IF(Iteration=0,A_h0!S21,(B_h!S20*B_TN!S21+B_h!S22*B_TS!S21+B_h!R21*B_TW!S21+B_h!T21*B_TE!S21-A_W!S21+A_QInf!S21+B_QRiv!S21+B_HCOEF!S21/Dt*'A_h_t-1'!S21)/(B_TT!S21+B_HCOEF!S21/Dt))))</f>
        <v>74.868799139274842</v>
      </c>
      <c r="T21" s="60">
        <f ca="1">IF(A_i!T21&lt;&gt;1,hundef,IF(A_hfix!T21&lt;&gt;"",A_hfix!T21,IF(Iteration=0,A_h0!T21,(B_h!T20*B_TN!T21+B_h!T22*B_TS!T21+B_h!S21*B_TW!T21+B_h!U21*B_TE!T21-A_W!T21+A_QInf!T21+B_QRiv!T21+B_HCOEF!T21/Dt*'A_h_t-1'!T21)/(B_TT!T21+B_HCOEF!T21/Dt))))</f>
        <v>75.13792716782784</v>
      </c>
      <c r="U21" s="60">
        <f ca="1">IF(A_i!U21&lt;&gt;1,hundef,IF(A_hfix!U21&lt;&gt;"",A_hfix!U21,IF(Iteration=0,A_h0!U21,(B_h!U20*B_TN!U21+B_h!U22*B_TS!U21+B_h!T21*B_TW!U21+B_h!V21*B_TE!U21-A_W!U21+A_QInf!U21+B_QRiv!U21+B_HCOEF!U21/Dt*'A_h_t-1'!U21)/(B_TT!U21+B_HCOEF!U21/Dt))))</f>
        <v>75.461840503651842</v>
      </c>
      <c r="V21" s="60">
        <f ca="1">IF(A_i!V21&lt;&gt;1,hundef,IF(A_hfix!V21&lt;&gt;"",A_hfix!V21,IF(Iteration=0,A_h0!V21,(B_h!V20*B_TN!V21+B_h!V22*B_TS!V21+B_h!U21*B_TW!V21+B_h!W21*B_TE!V21-A_W!V21+A_QInf!V21+B_QRiv!V21+B_HCOEF!V21/Dt*'A_h_t-1'!V21)/(B_TT!V21+B_HCOEF!V21/Dt))))</f>
        <v>75.805821366299483</v>
      </c>
      <c r="W21" s="60">
        <f ca="1">IF(A_i!W21&lt;&gt;1,hundef,IF(A_hfix!W21&lt;&gt;"",A_hfix!W21,IF(Iteration=0,A_h0!W21,(B_h!W20*B_TN!W21+B_h!W22*B_TS!W21+B_h!V21*B_TW!W21+B_h!X21*B_TE!W21-A_W!W21+A_QInf!W21+B_QRiv!W21+B_HCOEF!W21/Dt*'A_h_t-1'!W21)/(B_TT!W21+B_HCOEF!W21/Dt))))</f>
        <v>76.193231782989471</v>
      </c>
      <c r="X21" s="60">
        <f ca="1">IF(A_i!X21&lt;&gt;1,hundef,IF(A_hfix!X21&lt;&gt;"",A_hfix!X21,IF(Iteration=0,A_h0!X21,(B_h!X20*B_TN!X21+B_h!X22*B_TS!X21+B_h!W21*B_TW!X21+B_h!Y21*B_TE!X21-A_W!X21+A_QInf!X21+B_QRiv!X21+B_HCOEF!X21/Dt*'A_h_t-1'!X21)/(B_TT!X21+B_HCOEF!X21/Dt))))</f>
        <v>76.63093677719877</v>
      </c>
      <c r="Y21" s="60">
        <f ca="1">IF(A_i!Y21&lt;&gt;1,hundef,IF(A_hfix!Y21&lt;&gt;"",A_hfix!Y21,IF(Iteration=0,A_h0!Y21,(B_h!Y20*B_TN!Y21+B_h!Y22*B_TS!Y21+B_h!X21*B_TW!Y21+B_h!Z21*B_TE!Y21-A_W!Y21+A_QInf!Y21+B_QRiv!Y21+B_HCOEF!Y21/Dt*'A_h_t-1'!Y21)/(B_TT!Y21+B_HCOEF!Y21/Dt))))</f>
        <v>77.126957901717716</v>
      </c>
      <c r="Z21" s="60">
        <f ca="1">IF(A_i!Z21&lt;&gt;1,hundef,IF(A_hfix!Z21&lt;&gt;"",A_hfix!Z21,IF(Iteration=0,A_h0!Z21,(B_h!Z20*B_TN!Z21+B_h!Z22*B_TS!Z21+B_h!Y21*B_TW!Z21+B_h!AA21*B_TE!Z21-A_W!Z21+A_QInf!Z21+B_QRiv!Z21+B_HCOEF!Z21/Dt*'A_h_t-1'!Z21)/(B_TT!Z21+B_HCOEF!Z21/Dt))))</f>
        <v>77.687200164029107</v>
      </c>
      <c r="AA21" s="60">
        <f ca="1">IF(A_i!AA21&lt;&gt;1,hundef,IF(A_hfix!AA21&lt;&gt;"",A_hfix!AA21,IF(Iteration=0,A_h0!AA21,(B_h!AA20*B_TN!AA21+B_h!AA22*B_TS!AA21+B_h!Z21*B_TW!AA21+B_h!AB21*B_TE!AA21-A_W!AA21+A_QInf!AA21+B_QRiv!AA21+B_HCOEF!AA21/Dt*'A_h_t-1'!AA21)/(B_TT!AA21+B_HCOEF!AA21/Dt))))</f>
        <v>78.315353614452874</v>
      </c>
      <c r="AB21" s="60">
        <f ca="1">IF(A_i!AB21&lt;&gt;1,hundef,IF(A_hfix!AB21&lt;&gt;"",A_hfix!AB21,IF(Iteration=0,A_h0!AB21,(B_h!AB20*B_TN!AB21+B_h!AB22*B_TS!AB21+B_h!AA21*B_TW!AB21+B_h!AC21*B_TE!AB21-A_W!AB21+A_QInf!AB21+B_QRiv!AB21+B_HCOEF!AB21/Dt*'A_h_t-1'!AB21)/(B_TT!AB21+B_HCOEF!AB21/Dt))))</f>
        <v>80.059570677514358</v>
      </c>
      <c r="AC21" s="60">
        <f ca="1">IF(A_i!AC21&lt;&gt;1,hundef,IF(A_hfix!AC21&lt;&gt;"",A_hfix!AC21,IF(Iteration=0,A_h0!AC21,(B_h!AC20*B_TN!AC21+B_h!AC22*B_TS!AC21+B_h!AB21*B_TW!AC21+B_h!AD21*B_TE!AC21-A_W!AC21+A_QInf!AC21+B_QRiv!AC21+B_HCOEF!AC21/Dt*'A_h_t-1'!AC21)/(B_TT!AC21+B_HCOEF!AC21/Dt))))</f>
        <v>82.909867650976452</v>
      </c>
      <c r="AD21" s="60">
        <f ca="1">IF(A_i!AD21&lt;&gt;1,hundef,IF(A_hfix!AD21&lt;&gt;"",A_hfix!AD21,IF(Iteration=0,A_h0!AD21,(B_h!AD20*B_TN!AD21+B_h!AD22*B_TS!AD21+B_h!AC21*B_TW!AD21+B_h!AE21*B_TE!AD21-A_W!AD21+A_QInf!AD21+B_QRiv!AD21+B_HCOEF!AD21/Dt*'A_h_t-1'!AD21)/(B_TT!AD21+B_HCOEF!AD21/Dt))))</f>
        <v>85.867346051573847</v>
      </c>
      <c r="AE21" s="60">
        <f ca="1">IF(A_i!AE21&lt;&gt;1,hundef,IF(A_hfix!AE21&lt;&gt;"",A_hfix!AE21,IF(Iteration=0,A_h0!AE21,(B_h!AE20*B_TN!AE21+B_h!AE22*B_TS!AE21+B_h!AD21*B_TW!AE21+B_h!AF21*B_TE!AE21-A_W!AE21+A_QInf!AE21+B_QRiv!AE21+B_HCOEF!AE21/Dt*'A_h_t-1'!AE21)/(B_TT!AE21+B_HCOEF!AE21/Dt))))</f>
        <v>89.199174076596492</v>
      </c>
      <c r="AF21" s="60">
        <f ca="1">IF(A_i!AF21&lt;&gt;1,hundef,IF(A_hfix!AF21&lt;&gt;"",A_hfix!AF21,IF(Iteration=0,A_h0!AF21,(B_h!AF20*B_TN!AF21+B_h!AF22*B_TS!AF21+B_h!AE21*B_TW!AF21+B_h!AG21*B_TE!AF21-A_W!AF21+A_QInf!AF21+B_QRiv!AF21+B_HCOEF!AF21/Dt*'A_h_t-1'!AF21)/(B_TT!AF21+B_HCOEF!AF21/Dt))))</f>
        <v>94.199850554175086</v>
      </c>
      <c r="AG21" s="60">
        <f>IF(A_i!AG21&lt;&gt;1,hundef,IF(A_hfix!AG21&lt;&gt;"",A_hfix!AG21,IF(Iteration=0,A_h0!AG21,(B_h!AG20*B_TN!AG21+B_h!AG22*B_TS!AG21+B_h!AF21*B_TW!AG21+B_h!AH21*B_TE!AG21-A_W!AG21+A_QInf!AG21+B_QRiv!AG21+B_HCOEF!AG21/Dt*'A_h_t-1'!AG21)/(B_TT!AG21+B_HCOEF!AG21/Dt))))</f>
        <v>100</v>
      </c>
      <c r="AH21" s="60">
        <f>IF(A_i!AH21&lt;&gt;1,hundef,IF(A_hfix!AH21&lt;&gt;"",A_hfix!AH21,IF(Iteration=0,A_h0!AH21,(B_h!AH20*B_TN!AH21+B_h!AH22*B_TS!AH21+B_h!AG21*B_TW!AH21+B_h!AI21*B_TE!AH21-A_W!AH21+A_QInf!AH21+B_QRiv!AH21+B_HCOEF!AH21/Dt*'A_h_t-1'!AH21)/(B_TT!AH21+B_HCOEF!AH21/Dt))))</f>
        <v>-99</v>
      </c>
      <c r="AI21" s="60">
        <f>IF(A_i!AI21&lt;&gt;1,hundef,IF(A_hfix!AI21&lt;&gt;"",A_hfix!AI21,IF(Iteration=0,A_h0!AI21,(B_h!AI20*B_TN!AI21+B_h!AI22*B_TS!AI21+B_h!AH21*B_TW!AI21+B_h!AJ21*B_TE!AI21-A_W!AI21+A_QInf!AI21+B_QRiv!AI21+B_HCOEF!AI21/Dt*'A_h_t-1'!AI21)/(B_TT!AI21+B_HCOEF!AI21/Dt))))</f>
        <v>-99</v>
      </c>
      <c r="AJ21" s="60">
        <f>IF(A_i!AJ21&lt;&gt;1,hundef,IF(A_hfix!AJ21&lt;&gt;"",A_hfix!AJ21,IF(Iteration=0,A_h0!AJ21,(B_h!AJ20*B_TN!AJ21+B_h!AJ22*B_TS!AJ21+B_h!AI21*B_TW!AJ21+B_h!AK21*B_TE!AJ21-A_W!AJ21+A_QInf!AJ21+B_QRiv!AJ21+B_HCOEF!AJ21/Dt*'A_h_t-1'!AJ21)/(B_TT!AJ21+B_HCOEF!AJ21/Dt))))</f>
        <v>-99</v>
      </c>
      <c r="AK21" s="60">
        <f>IF(A_i!AK21&lt;&gt;1,hundef,IF(A_hfix!AK21&lt;&gt;"",A_hfix!AK21,IF(Iteration=0,A_h0!AK21,(B_h!AK20*B_TN!AK21+B_h!AK22*B_TS!AK21+B_h!AJ21*B_TW!AK21+B_h!AL21*B_TE!AK21-A_W!AK21+A_QInf!AK21+B_QRiv!AK21+B_HCOEF!AK21/Dt*'A_h_t-1'!AK21)/(B_TT!AK21+B_HCOEF!AK21/Dt))))</f>
        <v>-99</v>
      </c>
      <c r="AL21" s="60">
        <f>IF(A_i!AL21&lt;&gt;1,hundef,IF(A_hfix!AL21&lt;&gt;"",A_hfix!AL21,IF(Iteration=0,A_h0!AL21,(B_h!AL20*B_TN!AL21+B_h!AL22*B_TS!AL21+B_h!AK21*B_TW!AL21+B_h!AM21*B_TE!AL21-A_W!AL21+A_QInf!AL21+B_QRiv!AL21+B_HCOEF!AL21/Dt*'A_h_t-1'!AL21)/(B_TT!AL21+B_HCOEF!AL21/Dt))))</f>
        <v>-99</v>
      </c>
      <c r="AM21" s="60">
        <f>IF(A_i!AM21&lt;&gt;1,hundef,IF(A_hfix!AM21&lt;&gt;"",A_hfix!AM21,IF(Iteration=0,A_h0!AM21,(B_h!AM20*B_TN!AM21+B_h!AM22*B_TS!AM21+B_h!AL21*B_TW!AM21+B_h!AN21*B_TE!AM21-A_W!AM21+A_QInf!AM21+B_QRiv!AM21+B_HCOEF!AM21/Dt*'A_h_t-1'!AM21)/(B_TT!AM21+B_HCOEF!AM21/Dt))))</f>
        <v>-99</v>
      </c>
      <c r="AN21" s="60">
        <f>IF(A_i!AN21&lt;&gt;1,hundef,IF(A_hfix!AN21&lt;&gt;"",A_hfix!AN21,IF(Iteration=0,A_h0!AN21,(B_h!AN20*B_TN!AN21+B_h!AN22*B_TS!AN21+B_h!AM21*B_TW!AN21+B_h!AO21*B_TE!AN21-A_W!AN21+A_QInf!AN21+B_QRiv!AN21+B_HCOEF!AN21/Dt*'A_h_t-1'!AN21)/(B_TT!AN21+B_HCOEF!AN21/Dt))))</f>
        <v>-99</v>
      </c>
      <c r="AO21" s="64">
        <f>IF(A_i!AO21&lt;&gt;1,hundef,IF(A_hfix!AO21&lt;&gt;"",A_hfix!AO21,IF(Iteration=0,A_h0!AO21,(B_h!AO20*B_TN!AO21+B_h!AO22*B_TS!AO21+B_h!AN21*B_TW!AO21+B_h!AP21*B_TE!AO21-A_W!AO21+A_QInf!AO21+B_QRiv!AO21+B_HCOEF!AO21/Dt*'A_h_t-1'!AO21)/(B_TT!AO21+B_HCOEF!AO21/Dt))))</f>
        <v>-99</v>
      </c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</row>
    <row r="22" spans="2:76" ht="30" customHeight="1" x14ac:dyDescent="0.25">
      <c r="B22" s="19" t="s">
        <v>74</v>
      </c>
      <c r="G22" s="15">
        <v>18</v>
      </c>
      <c r="I22" s="63">
        <f>IF(A_i!I22&lt;&gt;1,hundef,IF(A_hfix!I22&lt;&gt;"",A_hfix!I22,IF(Iteration=0,A_h0!I22,(B_h!I21*B_TN!I22+B_h!I23*B_TS!I22+B_h!H22*B_TW!I22+B_h!J22*B_TE!I22-A_W!I22+A_QInf!I22+B_QRiv!I22+B_HCOEF!I22/Dt*'A_h_t-1'!I22)/(B_TT!I22+B_HCOEF!I22/Dt))))</f>
        <v>-99</v>
      </c>
      <c r="J22" s="60">
        <f>IF(A_i!J22&lt;&gt;1,hundef,IF(A_hfix!J22&lt;&gt;"",A_hfix!J22,IF(Iteration=0,A_h0!J22,(B_h!J21*B_TN!J22+B_h!J23*B_TS!J22+B_h!I22*B_TW!J22+B_h!K22*B_TE!J22-A_W!J22+A_QInf!J22+B_QRiv!J22+B_HCOEF!J22/Dt*'A_h_t-1'!J22)/(B_TT!J22+B_HCOEF!J22/Dt))))</f>
        <v>-99</v>
      </c>
      <c r="K22" s="60">
        <f ca="1">IF(A_i!K22&lt;&gt;1,hundef,IF(A_hfix!K22&lt;&gt;"",A_hfix!K22,IF(Iteration=0,A_h0!K22,(B_h!K21*B_TN!K22+B_h!K23*B_TS!K22+B_h!J22*B_TW!K22+B_h!L22*B_TE!K22-A_W!K22+A_QInf!K22+B_QRiv!K22+B_HCOEF!K22/Dt*'A_h_t-1'!K22)/(B_TT!K22+B_HCOEF!K22/Dt))))</f>
        <v>73.559128869329911</v>
      </c>
      <c r="L22" s="60">
        <f ca="1">IF(A_i!L22&lt;&gt;1,hundef,IF(A_hfix!L22&lt;&gt;"",A_hfix!L22,IF(Iteration=0,A_h0!L22,(B_h!L21*B_TN!L22+B_h!L23*B_TS!L22+B_h!K22*B_TW!L22+B_h!M22*B_TE!L22-A_W!L22+A_QInf!L22+B_QRiv!L22+B_HCOEF!L22/Dt*'A_h_t-1'!L22)/(B_TT!L22+B_HCOEF!L22/Dt))))</f>
        <v>73.701524663800669</v>
      </c>
      <c r="M22" s="60">
        <f ca="1">IF(A_i!M22&lt;&gt;1,hundef,IF(A_hfix!M22&lt;&gt;"",A_hfix!M22,IF(Iteration=0,A_h0!M22,(B_h!M21*B_TN!M22+B_h!M23*B_TS!M22+B_h!L22*B_TW!M22+B_h!N22*B_TE!M22-A_W!M22+A_QInf!M22+B_QRiv!M22+B_HCOEF!M22/Dt*'A_h_t-1'!M22)/(B_TT!M22+B_HCOEF!M22/Dt))))</f>
        <v>73.888309558826109</v>
      </c>
      <c r="N22" s="60">
        <f ca="1">IF(A_i!N22&lt;&gt;1,hundef,IF(A_hfix!N22&lt;&gt;"",A_hfix!N22,IF(Iteration=0,A_h0!N22,(B_h!N21*B_TN!N22+B_h!N23*B_TS!N22+B_h!M22*B_TW!N22+B_h!O22*B_TE!N22-A_W!N22+A_QInf!N22+B_QRiv!N22+B_HCOEF!N22/Dt*'A_h_t-1'!N22)/(B_TT!N22+B_HCOEF!N22/Dt))))</f>
        <v>74.012824970079905</v>
      </c>
      <c r="O22" s="60">
        <f ca="1">IF(A_i!O22&lt;&gt;1,hundef,IF(A_hfix!O22&lt;&gt;"",A_hfix!O22,IF(Iteration=0,A_h0!O22,(B_h!O21*B_TN!O22+B_h!O23*B_TS!O22+B_h!N22*B_TW!O22+B_h!P22*B_TE!O22-A_W!O22+A_QInf!O22+B_QRiv!O22+B_HCOEF!O22/Dt*'A_h_t-1'!O22)/(B_TT!O22+B_HCOEF!O22/Dt))))</f>
        <v>74.157405976929283</v>
      </c>
      <c r="P22" s="60">
        <f ca="1">IF(A_i!P22&lt;&gt;1,hundef,IF(A_hfix!P22&lt;&gt;"",A_hfix!P22,IF(Iteration=0,A_h0!P22,(B_h!P21*B_TN!P22+B_h!P23*B_TS!P22+B_h!O22*B_TW!P22+B_h!Q22*B_TE!P22-A_W!P22+A_QInf!P22+B_QRiv!P22+B_HCOEF!P22/Dt*'A_h_t-1'!P22)/(B_TT!P22+B_HCOEF!P22/Dt))))</f>
        <v>74.330984856796888</v>
      </c>
      <c r="Q22" s="60">
        <f ca="1">IF(A_i!Q22&lt;&gt;1,hundef,IF(A_hfix!Q22&lt;&gt;"",A_hfix!Q22,IF(Iteration=0,A_h0!Q22,(B_h!Q21*B_TN!Q22+B_h!Q23*B_TS!Q22+B_h!P22*B_TW!Q22+B_h!R22*B_TE!Q22-A_W!Q22+A_QInf!Q22+B_QRiv!Q22+B_HCOEF!Q22/Dt*'A_h_t-1'!Q22)/(B_TT!Q22+B_HCOEF!Q22/Dt))))</f>
        <v>74.507125404163105</v>
      </c>
      <c r="R22" s="60">
        <f ca="1">IF(A_i!R22&lt;&gt;1,hundef,IF(A_hfix!R22&lt;&gt;"",A_hfix!R22,IF(Iteration=0,A_h0!R22,(B_h!R21*B_TN!R22+B_h!R23*B_TS!R22+B_h!Q22*B_TW!R22+B_h!S22*B_TE!R22-A_W!R22+A_QInf!R22+B_QRiv!R22+B_HCOEF!R22/Dt*'A_h_t-1'!R22)/(B_TT!R22+B_HCOEF!R22/Dt))))</f>
        <v>74.697263384399264</v>
      </c>
      <c r="S22" s="60">
        <f ca="1">IF(A_i!S22&lt;&gt;1,hundef,IF(A_hfix!S22&lt;&gt;"",A_hfix!S22,IF(Iteration=0,A_h0!S22,(B_h!S21*B_TN!S22+B_h!S23*B_TS!S22+B_h!R22*B_TW!S22+B_h!T22*B_TE!S22-A_W!S22+A_QInf!S22+B_QRiv!S22+B_HCOEF!S22/Dt*'A_h_t-1'!S22)/(B_TT!S22+B_HCOEF!S22/Dt))))</f>
        <v>74.891291452253725</v>
      </c>
      <c r="T22" s="60">
        <f ca="1">IF(A_i!T22&lt;&gt;1,hundef,IF(A_hfix!T22&lt;&gt;"",A_hfix!T22,IF(Iteration=0,A_h0!T22,(B_h!T21*B_TN!T22+B_h!T23*B_TS!T22+B_h!S22*B_TW!T22+B_h!U22*B_TE!T22-A_W!T22+A_QInf!T22+B_QRiv!T22+B_HCOEF!T22/Dt*'A_h_t-1'!T22)/(B_TT!T22+B_HCOEF!T22/Dt))))</f>
        <v>75.128586657087894</v>
      </c>
      <c r="U22" s="60">
        <f ca="1">IF(A_i!U22&lt;&gt;1,hundef,IF(A_hfix!U22&lt;&gt;"",A_hfix!U22,IF(Iteration=0,A_h0!U22,(B_h!U21*B_TN!U22+B_h!U23*B_TS!U22+B_h!T22*B_TW!U22+B_h!V22*B_TE!U22-A_W!U22+A_QInf!U22+B_QRiv!U22+B_HCOEF!U22/Dt*'A_h_t-1'!U22)/(B_TT!U22+B_HCOEF!U22/Dt))))</f>
        <v>75.48036637406905</v>
      </c>
      <c r="V22" s="60">
        <f ca="1">IF(A_i!V22&lt;&gt;1,hundef,IF(A_hfix!V22&lt;&gt;"",A_hfix!V22,IF(Iteration=0,A_h0!V22,(B_h!V21*B_TN!V22+B_h!V23*B_TS!V22+B_h!U22*B_TW!V22+B_h!W22*B_TE!V22-A_W!V22+A_QInf!V22+B_QRiv!V22+B_HCOEF!V22/Dt*'A_h_t-1'!V22)/(B_TT!V22+B_HCOEF!V22/Dt))))</f>
        <v>75.845465746154531</v>
      </c>
      <c r="W22" s="60">
        <f ca="1">IF(A_i!W22&lt;&gt;1,hundef,IF(A_hfix!W22&lt;&gt;"",A_hfix!W22,IF(Iteration=0,A_h0!W22,(B_h!W21*B_TN!W22+B_h!W23*B_TS!W22+B_h!V22*B_TW!W22+B_h!X22*B_TE!W22-A_W!W22+A_QInf!W22+B_QRiv!W22+B_HCOEF!W22/Dt*'A_h_t-1'!W22)/(B_TT!W22+B_HCOEF!W22/Dt))))</f>
        <v>76.245007493051276</v>
      </c>
      <c r="X22" s="60">
        <f ca="1">IF(A_i!X22&lt;&gt;1,hundef,IF(A_hfix!X22&lt;&gt;"",A_hfix!X22,IF(Iteration=0,A_h0!X22,(B_h!X21*B_TN!X22+B_h!X23*B_TS!X22+B_h!W22*B_TW!X22+B_h!Y22*B_TE!X22-A_W!X22+A_QInf!X22+B_QRiv!X22+B_HCOEF!X22/Dt*'A_h_t-1'!X22)/(B_TT!X22+B_HCOEF!X22/Dt))))</f>
        <v>76.691127272933471</v>
      </c>
      <c r="Y22" s="60">
        <f ca="1">IF(A_i!Y22&lt;&gt;1,hundef,IF(A_hfix!Y22&lt;&gt;"",A_hfix!Y22,IF(Iteration=0,A_h0!Y22,(B_h!Y21*B_TN!Y22+B_h!Y23*B_TS!Y22+B_h!X22*B_TW!Y22+B_h!Z22*B_TE!Y22-A_W!Y22+A_QInf!Y22+B_QRiv!Y22+B_HCOEF!Y22/Dt*'A_h_t-1'!Y22)/(B_TT!Y22+B_HCOEF!Y22/Dt))))</f>
        <v>77.192244381866345</v>
      </c>
      <c r="Z22" s="60">
        <f ca="1">IF(A_i!Z22&lt;&gt;1,hundef,IF(A_hfix!Z22&lt;&gt;"",A_hfix!Z22,IF(Iteration=0,A_h0!Z22,(B_h!Z21*B_TN!Z22+B_h!Z23*B_TS!Z22+B_h!Y22*B_TW!Z22+B_h!AA22*B_TE!Z22-A_W!Z22+A_QInf!Z22+B_QRiv!Z22+B_HCOEF!Z22/Dt*'A_h_t-1'!Z22)/(B_TT!Z22+B_HCOEF!Z22/Dt))))</f>
        <v>77.753459523418698</v>
      </c>
      <c r="AA22" s="60">
        <f ca="1">IF(A_i!AA22&lt;&gt;1,hundef,IF(A_hfix!AA22&lt;&gt;"",A_hfix!AA22,IF(Iteration=0,A_h0!AA22,(B_h!AA21*B_TN!AA22+B_h!AA23*B_TS!AA22+B_h!Z22*B_TW!AA22+B_h!AB22*B_TE!AA22-A_W!AA22+A_QInf!AA22+B_QRiv!AA22+B_HCOEF!AA22/Dt*'A_h_t-1'!AA22)/(B_TT!AA22+B_HCOEF!AA22/Dt))))</f>
        <v>78.375750510404245</v>
      </c>
      <c r="AB22" s="60">
        <f ca="1">IF(A_i!AB22&lt;&gt;1,hundef,IF(A_hfix!AB22&lt;&gt;"",A_hfix!AB22,IF(Iteration=0,A_h0!AB22,(B_h!AB21*B_TN!AB22+B_h!AB23*B_TS!AB22+B_h!AA22*B_TW!AB22+B_h!AC22*B_TE!AB22-A_W!AB22+A_QInf!AB22+B_QRiv!AB22+B_HCOEF!AB22/Dt*'A_h_t-1'!AB22)/(B_TT!AB22+B_HCOEF!AB22/Dt))))</f>
        <v>80.069524262600197</v>
      </c>
      <c r="AC22" s="60">
        <f ca="1">IF(A_i!AC22&lt;&gt;1,hundef,IF(A_hfix!AC22&lt;&gt;"",A_hfix!AC22,IF(Iteration=0,A_h0!AC22,(B_h!AC21*B_TN!AC22+B_h!AC23*B_TS!AC22+B_h!AB22*B_TW!AC22+B_h!AD22*B_TE!AC22-A_W!AC22+A_QInf!AC22+B_QRiv!AC22+B_HCOEF!AC22/Dt*'A_h_t-1'!AC22)/(B_TT!AC22+B_HCOEF!AC22/Dt))))</f>
        <v>82.76885504966053</v>
      </c>
      <c r="AD22" s="60">
        <f ca="1">IF(A_i!AD22&lt;&gt;1,hundef,IF(A_hfix!AD22&lt;&gt;"",A_hfix!AD22,IF(Iteration=0,A_h0!AD22,(B_h!AD21*B_TN!AD22+B_h!AD23*B_TS!AD22+B_h!AC22*B_TW!AD22+B_h!AE22*B_TE!AD22-A_W!AD22+A_QInf!AD22+B_QRiv!AD22+B_HCOEF!AD22/Dt*'A_h_t-1'!AD22)/(B_TT!AD22+B_HCOEF!AD22/Dt))))</f>
        <v>85.30659822241428</v>
      </c>
      <c r="AE22" s="60">
        <f ca="1">IF(A_i!AE22&lt;&gt;1,hundef,IF(A_hfix!AE22&lt;&gt;"",A_hfix!AE22,IF(Iteration=0,A_h0!AE22,(B_h!AE21*B_TN!AE22+B_h!AE23*B_TS!AE22+B_h!AD22*B_TW!AE22+B_h!AF22*B_TE!AE22-A_W!AE22+A_QInf!AE22+B_QRiv!AE22+B_HCOEF!AE22/Dt*'A_h_t-1'!AE22)/(B_TT!AE22+B_HCOEF!AE22/Dt))))</f>
        <v>87.263100585782382</v>
      </c>
      <c r="AF22" s="60">
        <f>IF(A_i!AF22&lt;&gt;1,hundef,IF(A_hfix!AF22&lt;&gt;"",A_hfix!AF22,IF(Iteration=0,A_h0!AF22,(B_h!AF21*B_TN!AF22+B_h!AF23*B_TS!AF22+B_h!AE22*B_TW!AF22+B_h!AG22*B_TE!AF22-A_W!AF22+A_QInf!AF22+B_QRiv!AF22+B_HCOEF!AF22/Dt*'A_h_t-1'!AF22)/(B_TT!AF22+B_HCOEF!AF22/Dt))))</f>
        <v>-99</v>
      </c>
      <c r="AG22" s="60">
        <f>IF(A_i!AG22&lt;&gt;1,hundef,IF(A_hfix!AG22&lt;&gt;"",A_hfix!AG22,IF(Iteration=0,A_h0!AG22,(B_h!AG21*B_TN!AG22+B_h!AG23*B_TS!AG22+B_h!AF22*B_TW!AG22+B_h!AH22*B_TE!AG22-A_W!AG22+A_QInf!AG22+B_QRiv!AG22+B_HCOEF!AG22/Dt*'A_h_t-1'!AG22)/(B_TT!AG22+B_HCOEF!AG22/Dt))))</f>
        <v>-99</v>
      </c>
      <c r="AH22" s="60">
        <f>IF(A_i!AH22&lt;&gt;1,hundef,IF(A_hfix!AH22&lt;&gt;"",A_hfix!AH22,IF(Iteration=0,A_h0!AH22,(B_h!AH21*B_TN!AH22+B_h!AH23*B_TS!AH22+B_h!AG22*B_TW!AH22+B_h!AI22*B_TE!AH22-A_W!AH22+A_QInf!AH22+B_QRiv!AH22+B_HCOEF!AH22/Dt*'A_h_t-1'!AH22)/(B_TT!AH22+B_HCOEF!AH22/Dt))))</f>
        <v>-99</v>
      </c>
      <c r="AI22" s="60">
        <f>IF(A_i!AI22&lt;&gt;1,hundef,IF(A_hfix!AI22&lt;&gt;"",A_hfix!AI22,IF(Iteration=0,A_h0!AI22,(B_h!AI21*B_TN!AI22+B_h!AI23*B_TS!AI22+B_h!AH22*B_TW!AI22+B_h!AJ22*B_TE!AI22-A_W!AI22+A_QInf!AI22+B_QRiv!AI22+B_HCOEF!AI22/Dt*'A_h_t-1'!AI22)/(B_TT!AI22+B_HCOEF!AI22/Dt))))</f>
        <v>-99</v>
      </c>
      <c r="AJ22" s="60">
        <f>IF(A_i!AJ22&lt;&gt;1,hundef,IF(A_hfix!AJ22&lt;&gt;"",A_hfix!AJ22,IF(Iteration=0,A_h0!AJ22,(B_h!AJ21*B_TN!AJ22+B_h!AJ23*B_TS!AJ22+B_h!AI22*B_TW!AJ22+B_h!AK22*B_TE!AJ22-A_W!AJ22+A_QInf!AJ22+B_QRiv!AJ22+B_HCOEF!AJ22/Dt*'A_h_t-1'!AJ22)/(B_TT!AJ22+B_HCOEF!AJ22/Dt))))</f>
        <v>-99</v>
      </c>
      <c r="AK22" s="60">
        <f>IF(A_i!AK22&lt;&gt;1,hundef,IF(A_hfix!AK22&lt;&gt;"",A_hfix!AK22,IF(Iteration=0,A_h0!AK22,(B_h!AK21*B_TN!AK22+B_h!AK23*B_TS!AK22+B_h!AJ22*B_TW!AK22+B_h!AL22*B_TE!AK22-A_W!AK22+A_QInf!AK22+B_QRiv!AK22+B_HCOEF!AK22/Dt*'A_h_t-1'!AK22)/(B_TT!AK22+B_HCOEF!AK22/Dt))))</f>
        <v>-99</v>
      </c>
      <c r="AL22" s="60">
        <f>IF(A_i!AL22&lt;&gt;1,hundef,IF(A_hfix!AL22&lt;&gt;"",A_hfix!AL22,IF(Iteration=0,A_h0!AL22,(B_h!AL21*B_TN!AL22+B_h!AL23*B_TS!AL22+B_h!AK22*B_TW!AL22+B_h!AM22*B_TE!AL22-A_W!AL22+A_QInf!AL22+B_QRiv!AL22+B_HCOEF!AL22/Dt*'A_h_t-1'!AL22)/(B_TT!AL22+B_HCOEF!AL22/Dt))))</f>
        <v>-99</v>
      </c>
      <c r="AM22" s="60">
        <f>IF(A_i!AM22&lt;&gt;1,hundef,IF(A_hfix!AM22&lt;&gt;"",A_hfix!AM22,IF(Iteration=0,A_h0!AM22,(B_h!AM21*B_TN!AM22+B_h!AM23*B_TS!AM22+B_h!AL22*B_TW!AM22+B_h!AN22*B_TE!AM22-A_W!AM22+A_QInf!AM22+B_QRiv!AM22+B_HCOEF!AM22/Dt*'A_h_t-1'!AM22)/(B_TT!AM22+B_HCOEF!AM22/Dt))))</f>
        <v>-99</v>
      </c>
      <c r="AN22" s="60">
        <f>IF(A_i!AN22&lt;&gt;1,hundef,IF(A_hfix!AN22&lt;&gt;"",A_hfix!AN22,IF(Iteration=0,A_h0!AN22,(B_h!AN21*B_TN!AN22+B_h!AN23*B_TS!AN22+B_h!AM22*B_TW!AN22+B_h!AO22*B_TE!AN22-A_W!AN22+A_QInf!AN22+B_QRiv!AN22+B_HCOEF!AN22/Dt*'A_h_t-1'!AN22)/(B_TT!AN22+B_HCOEF!AN22/Dt))))</f>
        <v>-99</v>
      </c>
      <c r="AO22" s="64">
        <f>IF(A_i!AO22&lt;&gt;1,hundef,IF(A_hfix!AO22&lt;&gt;"",A_hfix!AO22,IF(Iteration=0,A_h0!AO22,(B_h!AO21*B_TN!AO22+B_h!AO23*B_TS!AO22+B_h!AN22*B_TW!AO22+B_h!AP22*B_TE!AO22-A_W!AO22+A_QInf!AO22+B_QRiv!AO22+B_HCOEF!AO22/Dt*'A_h_t-1'!AO22)/(B_TT!AO22+B_HCOEF!AO22/Dt))))</f>
        <v>-99</v>
      </c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</row>
    <row r="23" spans="2:76" ht="30" customHeight="1" thickBot="1" x14ac:dyDescent="0.3">
      <c r="B23" s="19" t="s">
        <v>16</v>
      </c>
      <c r="C23" s="19" t="s">
        <v>73</v>
      </c>
      <c r="E23" s="19" t="s">
        <v>41</v>
      </c>
      <c r="G23" s="15">
        <v>19</v>
      </c>
      <c r="I23" s="65">
        <f>IF(A_i!I23&lt;&gt;1,hundef,IF(A_hfix!I23&lt;&gt;"",A_hfix!I23,IF(Iteration=0,A_h0!I23,(B_h!I22*B_TN!I23+B_h!I24*B_TS!I23+B_h!H23*B_TW!I23+B_h!J23*B_TE!I23-A_W!I23+A_QInf!I23+B_QRiv!I23+B_HCOEF!I23/Dt*'A_h_t-1'!I23)/(B_TT!I23+B_HCOEF!I23/Dt))))</f>
        <v>-99</v>
      </c>
      <c r="J23" s="66">
        <f>IF(A_i!J23&lt;&gt;1,hundef,IF(A_hfix!J23&lt;&gt;"",A_hfix!J23,IF(Iteration=0,A_h0!J23,(B_h!J22*B_TN!J23+B_h!J24*B_TS!J23+B_h!I23*B_TW!J23+B_h!K23*B_TE!J23-A_W!J23+A_QInf!J23+B_QRiv!J23+B_HCOEF!J23/Dt*'A_h_t-1'!J23)/(B_TT!J23+B_HCOEF!J23/Dt))))</f>
        <v>-99</v>
      </c>
      <c r="K23" s="66">
        <f>IF(A_i!K23&lt;&gt;1,hundef,IF(A_hfix!K23&lt;&gt;"",A_hfix!K23,IF(Iteration=0,A_h0!K23,(B_h!K22*B_TN!K23+B_h!K24*B_TS!K23+B_h!J23*B_TW!K23+B_h!L23*B_TE!K23-A_W!K23+A_QInf!K23+B_QRiv!K23+B_HCOEF!K23/Dt*'A_h_t-1'!K23)/(B_TT!K23+B_HCOEF!K23/Dt))))</f>
        <v>-99</v>
      </c>
      <c r="L23" s="66">
        <f>IF(A_i!L23&lt;&gt;1,hundef,IF(A_hfix!L23&lt;&gt;"",A_hfix!L23,IF(Iteration=0,A_h0!L23,(B_h!L22*B_TN!L23+B_h!L24*B_TS!L23+B_h!K23*B_TW!L23+B_h!M23*B_TE!L23-A_W!L23+A_QInf!L23+B_QRiv!L23+B_HCOEF!L23/Dt*'A_h_t-1'!L23)/(B_TT!L23+B_HCOEF!L23/Dt))))</f>
        <v>-99</v>
      </c>
      <c r="M23" s="66">
        <f ca="1">IF(A_i!M23&lt;&gt;1,hundef,IF(A_hfix!M23&lt;&gt;"",A_hfix!M23,IF(Iteration=0,A_h0!M23,(B_h!M22*B_TN!M23+B_h!M24*B_TS!M23+B_h!L23*B_TW!M23+B_h!N23*B_TE!M23-A_W!M23+A_QInf!M23+B_QRiv!M23+B_HCOEF!M23/Dt*'A_h_t-1'!M23)/(B_TT!M23+B_HCOEF!M23/Dt))))</f>
        <v>73.996013404461181</v>
      </c>
      <c r="N23" s="66">
        <f ca="1">IF(A_i!N23&lt;&gt;1,hundef,IF(A_hfix!N23&lt;&gt;"",A_hfix!N23,IF(Iteration=0,A_h0!N23,(B_h!N22*B_TN!N23+B_h!N24*B_TS!N23+B_h!M23*B_TW!N23+B_h!O23*B_TE!N23-A_W!N23+A_QInf!N23+B_QRiv!N23+B_HCOEF!N23/Dt*'A_h_t-1'!N23)/(B_TT!N23+B_HCOEF!N23/Dt))))</f>
        <v>74.09849321171383</v>
      </c>
      <c r="O23" s="66">
        <f ca="1">IF(A_i!O23&lt;&gt;1,hundef,IF(A_hfix!O23&lt;&gt;"",A_hfix!O23,IF(Iteration=0,A_h0!O23,(B_h!O22*B_TN!O23+B_h!O24*B_TS!O23+B_h!N23*B_TW!O23+B_h!P23*B_TE!O23-A_W!O23+A_QInf!O23+B_QRiv!O23+B_HCOEF!O23/Dt*'A_h_t-1'!O23)/(B_TT!O23+B_HCOEF!O23/Dt))))</f>
        <v>74.231418087578703</v>
      </c>
      <c r="P23" s="66">
        <f ca="1">IF(A_i!P23&lt;&gt;1,hundef,IF(A_hfix!P23&lt;&gt;"",A_hfix!P23,IF(Iteration=0,A_h0!P23,(B_h!P22*B_TN!P23+B_h!P24*B_TS!P23+B_h!O23*B_TW!P23+B_h!Q23*B_TE!P23-A_W!P23+A_QInf!P23+B_QRiv!P23+B_HCOEF!P23/Dt*'A_h_t-1'!P23)/(B_TT!P23+B_HCOEF!P23/Dt))))</f>
        <v>74.383133250975689</v>
      </c>
      <c r="Q23" s="66">
        <f ca="1">IF(A_i!Q23&lt;&gt;1,hundef,IF(A_hfix!Q23&lt;&gt;"",A_hfix!Q23,IF(Iteration=0,A_h0!Q23,(B_h!Q22*B_TN!Q23+B_h!Q24*B_TS!Q23+B_h!P23*B_TW!Q23+B_h!R23*B_TE!Q23-A_W!Q23+A_QInf!Q23+B_QRiv!Q23+B_HCOEF!Q23/Dt*'A_h_t-1'!Q23)/(B_TT!Q23+B_HCOEF!Q23/Dt))))</f>
        <v>74.531776670017152</v>
      </c>
      <c r="R23" s="66">
        <f ca="1">IF(A_i!R23&lt;&gt;1,hundef,IF(A_hfix!R23&lt;&gt;"",A_hfix!R23,IF(Iteration=0,A_h0!R23,(B_h!R22*B_TN!R23+B_h!R24*B_TS!R23+B_h!Q23*B_TW!R23+B_h!S23*B_TE!R23-A_W!R23+A_QInf!R23+B_QRiv!R23+B_HCOEF!R23/Dt*'A_h_t-1'!R23)/(B_TT!R23+B_HCOEF!R23/Dt))))</f>
        <v>74.699853147994858</v>
      </c>
      <c r="S23" s="66">
        <f ca="1">IF(A_i!S23&lt;&gt;1,hundef,IF(A_hfix!S23&lt;&gt;"",A_hfix!S23,IF(Iteration=0,A_h0!S23,(B_h!S22*B_TN!S23+B_h!S24*B_TS!S23+B_h!R23*B_TW!S23+B_h!T23*B_TE!S23-A_W!S23+A_QInf!S23+B_QRiv!S23+B_HCOEF!S23/Dt*'A_h_t-1'!S23)/(B_TT!S23+B_HCOEF!S23/Dt))))</f>
        <v>74.865303268582863</v>
      </c>
      <c r="T23" s="66">
        <f ca="1">IF(A_i!T23&lt;&gt;1,hundef,IF(A_hfix!T23&lt;&gt;"",A_hfix!T23,IF(Iteration=0,A_h0!T23,(B_h!T22*B_TN!T23+B_h!T24*B_TS!T23+B_h!S23*B_TW!T23+B_h!U23*B_TE!T23-A_W!T23+A_QInf!T23+B_QRiv!T23+B_HCOEF!T23/Dt*'A_h_t-1'!T23)/(B_TT!T23+B_HCOEF!T23/Dt))))</f>
        <v>74.999551159090345</v>
      </c>
      <c r="U23" s="66">
        <f>IF(A_i!U23&lt;&gt;1,hundef,IF(A_hfix!U23&lt;&gt;"",A_hfix!U23,IF(Iteration=0,A_h0!U23,(B_h!U22*B_TN!U23+B_h!U24*B_TS!U23+B_h!T23*B_TW!U23+B_h!V23*B_TE!U23-A_W!U23+A_QInf!U23+B_QRiv!U23+B_HCOEF!U23/Dt*'A_h_t-1'!U23)/(B_TT!U23+B_HCOEF!U23/Dt))))</f>
        <v>-99</v>
      </c>
      <c r="V23" s="66">
        <f>IF(A_i!V23&lt;&gt;1,hundef,IF(A_hfix!V23&lt;&gt;"",A_hfix!V23,IF(Iteration=0,A_h0!V23,(B_h!V22*B_TN!V23+B_h!V24*B_TS!V23+B_h!U23*B_TW!V23+B_h!W23*B_TE!V23-A_W!V23+A_QInf!V23+B_QRiv!V23+B_HCOEF!V23/Dt*'A_h_t-1'!V23)/(B_TT!V23+B_HCOEF!V23/Dt))))</f>
        <v>-99</v>
      </c>
      <c r="W23" s="66">
        <f>IF(A_i!W23&lt;&gt;1,hundef,IF(A_hfix!W23&lt;&gt;"",A_hfix!W23,IF(Iteration=0,A_h0!W23,(B_h!W22*B_TN!W23+B_h!W24*B_TS!W23+B_h!V23*B_TW!W23+B_h!X23*B_TE!W23-A_W!W23+A_QInf!W23+B_QRiv!W23+B_HCOEF!W23/Dt*'A_h_t-1'!W23)/(B_TT!W23+B_HCOEF!W23/Dt))))</f>
        <v>-99</v>
      </c>
      <c r="X23" s="66">
        <f>IF(A_i!X23&lt;&gt;1,hundef,IF(A_hfix!X23&lt;&gt;"",A_hfix!X23,IF(Iteration=0,A_h0!X23,(B_h!X22*B_TN!X23+B_h!X24*B_TS!X23+B_h!W23*B_TW!X23+B_h!Y23*B_TE!X23-A_W!X23+A_QInf!X23+B_QRiv!X23+B_HCOEF!X23/Dt*'A_h_t-1'!X23)/(B_TT!X23+B_HCOEF!X23/Dt))))</f>
        <v>-99</v>
      </c>
      <c r="Y23" s="66">
        <f>IF(A_i!Y23&lt;&gt;1,hundef,IF(A_hfix!Y23&lt;&gt;"",A_hfix!Y23,IF(Iteration=0,A_h0!Y23,(B_h!Y22*B_TN!Y23+B_h!Y24*B_TS!Y23+B_h!X23*B_TW!Y23+B_h!Z23*B_TE!Y23-A_W!Y23+A_QInf!Y23+B_QRiv!Y23+B_HCOEF!Y23/Dt*'A_h_t-1'!Y23)/(B_TT!Y23+B_HCOEF!Y23/Dt))))</f>
        <v>-99</v>
      </c>
      <c r="Z23" s="66">
        <f>IF(A_i!Z23&lt;&gt;1,hundef,IF(A_hfix!Z23&lt;&gt;"",A_hfix!Z23,IF(Iteration=0,A_h0!Z23,(B_h!Z22*B_TN!Z23+B_h!Z24*B_TS!Z23+B_h!Y23*B_TW!Z23+B_h!AA23*B_TE!Z23-A_W!Z23+A_QInf!Z23+B_QRiv!Z23+B_HCOEF!Z23/Dt*'A_h_t-1'!Z23)/(B_TT!Z23+B_HCOEF!Z23/Dt))))</f>
        <v>-99</v>
      </c>
      <c r="AA23" s="66">
        <f>IF(A_i!AA23&lt;&gt;1,hundef,IF(A_hfix!AA23&lt;&gt;"",A_hfix!AA23,IF(Iteration=0,A_h0!AA23,(B_h!AA22*B_TN!AA23+B_h!AA24*B_TS!AA23+B_h!Z23*B_TW!AA23+B_h!AB23*B_TE!AA23-A_W!AA23+A_QInf!AA23+B_QRiv!AA23+B_HCOEF!AA23/Dt*'A_h_t-1'!AA23)/(B_TT!AA23+B_HCOEF!AA23/Dt))))</f>
        <v>-99</v>
      </c>
      <c r="AB23" s="66">
        <f>IF(A_i!AB23&lt;&gt;1,hundef,IF(A_hfix!AB23&lt;&gt;"",A_hfix!AB23,IF(Iteration=0,A_h0!AB23,(B_h!AB22*B_TN!AB23+B_h!AB24*B_TS!AB23+B_h!AA23*B_TW!AB23+B_h!AC23*B_TE!AB23-A_W!AB23+A_QInf!AB23+B_QRiv!AB23+B_HCOEF!AB23/Dt*'A_h_t-1'!AB23)/(B_TT!AB23+B_HCOEF!AB23/Dt))))</f>
        <v>-99</v>
      </c>
      <c r="AC23" s="66">
        <f>IF(A_i!AC23&lt;&gt;1,hundef,IF(A_hfix!AC23&lt;&gt;"",A_hfix!AC23,IF(Iteration=0,A_h0!AC23,(B_h!AC22*B_TN!AC23+B_h!AC24*B_TS!AC23+B_h!AB23*B_TW!AC23+B_h!AD23*B_TE!AC23-A_W!AC23+A_QInf!AC23+B_QRiv!AC23+B_HCOEF!AC23/Dt*'A_h_t-1'!AC23)/(B_TT!AC23+B_HCOEF!AC23/Dt))))</f>
        <v>-99</v>
      </c>
      <c r="AD23" s="66">
        <f>IF(A_i!AD23&lt;&gt;1,hundef,IF(A_hfix!AD23&lt;&gt;"",A_hfix!AD23,IF(Iteration=0,A_h0!AD23,(B_h!AD22*B_TN!AD23+B_h!AD24*B_TS!AD23+B_h!AC23*B_TW!AD23+B_h!AE23*B_TE!AD23-A_W!AD23+A_QInf!AD23+B_QRiv!AD23+B_HCOEF!AD23/Dt*'A_h_t-1'!AD23)/(B_TT!AD23+B_HCOEF!AD23/Dt))))</f>
        <v>-99</v>
      </c>
      <c r="AE23" s="66">
        <f>IF(A_i!AE23&lt;&gt;1,hundef,IF(A_hfix!AE23&lt;&gt;"",A_hfix!AE23,IF(Iteration=0,A_h0!AE23,(B_h!AE22*B_TN!AE23+B_h!AE24*B_TS!AE23+B_h!AD23*B_TW!AE23+B_h!AF23*B_TE!AE23-A_W!AE23+A_QInf!AE23+B_QRiv!AE23+B_HCOEF!AE23/Dt*'A_h_t-1'!AE23)/(B_TT!AE23+B_HCOEF!AE23/Dt))))</f>
        <v>-99</v>
      </c>
      <c r="AF23" s="66">
        <f>IF(A_i!AF23&lt;&gt;1,hundef,IF(A_hfix!AF23&lt;&gt;"",A_hfix!AF23,IF(Iteration=0,A_h0!AF23,(B_h!AF22*B_TN!AF23+B_h!AF24*B_TS!AF23+B_h!AE23*B_TW!AF23+B_h!AG23*B_TE!AF23-A_W!AF23+A_QInf!AF23+B_QRiv!AF23+B_HCOEF!AF23/Dt*'A_h_t-1'!AF23)/(B_TT!AF23+B_HCOEF!AF23/Dt))))</f>
        <v>-99</v>
      </c>
      <c r="AG23" s="66">
        <f>IF(A_i!AG23&lt;&gt;1,hundef,IF(A_hfix!AG23&lt;&gt;"",A_hfix!AG23,IF(Iteration=0,A_h0!AG23,(B_h!AG22*B_TN!AG23+B_h!AG24*B_TS!AG23+B_h!AF23*B_TW!AG23+B_h!AH23*B_TE!AG23-A_W!AG23+A_QInf!AG23+B_QRiv!AG23+B_HCOEF!AG23/Dt*'A_h_t-1'!AG23)/(B_TT!AG23+B_HCOEF!AG23/Dt))))</f>
        <v>-99</v>
      </c>
      <c r="AH23" s="66">
        <f>IF(A_i!AH23&lt;&gt;1,hundef,IF(A_hfix!AH23&lt;&gt;"",A_hfix!AH23,IF(Iteration=0,A_h0!AH23,(B_h!AH22*B_TN!AH23+B_h!AH24*B_TS!AH23+B_h!AG23*B_TW!AH23+B_h!AI23*B_TE!AH23-A_W!AH23+A_QInf!AH23+B_QRiv!AH23+B_HCOEF!AH23/Dt*'A_h_t-1'!AH23)/(B_TT!AH23+B_HCOEF!AH23/Dt))))</f>
        <v>-99</v>
      </c>
      <c r="AI23" s="66">
        <f>IF(A_i!AI23&lt;&gt;1,hundef,IF(A_hfix!AI23&lt;&gt;"",A_hfix!AI23,IF(Iteration=0,A_h0!AI23,(B_h!AI22*B_TN!AI23+B_h!AI24*B_TS!AI23+B_h!AH23*B_TW!AI23+B_h!AJ23*B_TE!AI23-A_W!AI23+A_QInf!AI23+B_QRiv!AI23+B_HCOEF!AI23/Dt*'A_h_t-1'!AI23)/(B_TT!AI23+B_HCOEF!AI23/Dt))))</f>
        <v>-99</v>
      </c>
      <c r="AJ23" s="66">
        <f>IF(A_i!AJ23&lt;&gt;1,hundef,IF(A_hfix!AJ23&lt;&gt;"",A_hfix!AJ23,IF(Iteration=0,A_h0!AJ23,(B_h!AJ22*B_TN!AJ23+B_h!AJ24*B_TS!AJ23+B_h!AI23*B_TW!AJ23+B_h!AK23*B_TE!AJ23-A_W!AJ23+A_QInf!AJ23+B_QRiv!AJ23+B_HCOEF!AJ23/Dt*'A_h_t-1'!AJ23)/(B_TT!AJ23+B_HCOEF!AJ23/Dt))))</f>
        <v>-99</v>
      </c>
      <c r="AK23" s="66">
        <f>IF(A_i!AK23&lt;&gt;1,hundef,IF(A_hfix!AK23&lt;&gt;"",A_hfix!AK23,IF(Iteration=0,A_h0!AK23,(B_h!AK22*B_TN!AK23+B_h!AK24*B_TS!AK23+B_h!AJ23*B_TW!AK23+B_h!AL23*B_TE!AK23-A_W!AK23+A_QInf!AK23+B_QRiv!AK23+B_HCOEF!AK23/Dt*'A_h_t-1'!AK23)/(B_TT!AK23+B_HCOEF!AK23/Dt))))</f>
        <v>-99</v>
      </c>
      <c r="AL23" s="66">
        <f>IF(A_i!AL23&lt;&gt;1,hundef,IF(A_hfix!AL23&lt;&gt;"",A_hfix!AL23,IF(Iteration=0,A_h0!AL23,(B_h!AL22*B_TN!AL23+B_h!AL24*B_TS!AL23+B_h!AK23*B_TW!AL23+B_h!AM23*B_TE!AL23-A_W!AL23+A_QInf!AL23+B_QRiv!AL23+B_HCOEF!AL23/Dt*'A_h_t-1'!AL23)/(B_TT!AL23+B_HCOEF!AL23/Dt))))</f>
        <v>-99</v>
      </c>
      <c r="AM23" s="66">
        <f>IF(A_i!AM23&lt;&gt;1,hundef,IF(A_hfix!AM23&lt;&gt;"",A_hfix!AM23,IF(Iteration=0,A_h0!AM23,(B_h!AM22*B_TN!AM23+B_h!AM24*B_TS!AM23+B_h!AL23*B_TW!AM23+B_h!AN23*B_TE!AM23-A_W!AM23+A_QInf!AM23+B_QRiv!AM23+B_HCOEF!AM23/Dt*'A_h_t-1'!AM23)/(B_TT!AM23+B_HCOEF!AM23/Dt))))</f>
        <v>-99</v>
      </c>
      <c r="AN23" s="66">
        <f>IF(A_i!AN23&lt;&gt;1,hundef,IF(A_hfix!AN23&lt;&gt;"",A_hfix!AN23,IF(Iteration=0,A_h0!AN23,(B_h!AN22*B_TN!AN23+B_h!AN24*B_TS!AN23+B_h!AM23*B_TW!AN23+B_h!AO23*B_TE!AN23-A_W!AN23+A_QInf!AN23+B_QRiv!AN23+B_HCOEF!AN23/Dt*'A_h_t-1'!AN23)/(B_TT!AN23+B_HCOEF!AN23/Dt))))</f>
        <v>-99</v>
      </c>
      <c r="AO23" s="67">
        <f>IF(A_i!AO23&lt;&gt;1,hundef,IF(A_hfix!AO23&lt;&gt;"",A_hfix!AO23,IF(Iteration=0,A_h0!AO23,(B_h!AO22*B_TN!AO23+B_h!AO24*B_TS!AO23+B_h!AN23*B_TW!AO23+B_h!AP23*B_TE!AO23-A_W!AO23+A_QInf!AO23+B_QRiv!AO23+B_HCOEF!AO23/Dt*'A_h_t-1'!AO23)/(B_TT!AO23+B_HCOEF!AO23/Dt))))</f>
        <v>-99</v>
      </c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</row>
    <row r="24" spans="2:76" ht="30" customHeight="1" x14ac:dyDescent="0.25">
      <c r="B24" s="106" t="s">
        <v>17</v>
      </c>
      <c r="C24" s="107">
        <f>IF(Iteration&gt;0,SUM(A_W!I5:'A_W'!AO23),"")</f>
        <v>35000</v>
      </c>
      <c r="D24" s="107" t="s">
        <v>4</v>
      </c>
      <c r="E24" s="107">
        <f t="shared" ref="E24:E29" si="0">IF(Iteration&gt;0,C24*Dt,"")</f>
        <v>35000003.165320799</v>
      </c>
      <c r="F24" s="106" t="s">
        <v>45</v>
      </c>
      <c r="G24" s="2"/>
    </row>
    <row r="25" spans="2:76" ht="30" customHeight="1" x14ac:dyDescent="0.25">
      <c r="B25" s="106" t="s">
        <v>31</v>
      </c>
      <c r="C25" s="107">
        <f ca="1">IF(Iteration&gt;0,-SUM(B_QRiv!I5:AO23),"")</f>
        <v>-4425</v>
      </c>
      <c r="D25" s="107" t="s">
        <v>4</v>
      </c>
      <c r="E25" s="107">
        <f t="shared" ca="1" si="0"/>
        <v>-4425000.4001869867</v>
      </c>
      <c r="F25" s="106" t="s">
        <v>45</v>
      </c>
      <c r="G25" s="2"/>
      <c r="I25" s="15" t="s">
        <v>6</v>
      </c>
      <c r="J25" s="15">
        <v>2</v>
      </c>
      <c r="K25" s="15">
        <v>3</v>
      </c>
      <c r="L25" s="15">
        <v>4</v>
      </c>
      <c r="M25" s="15">
        <v>5</v>
      </c>
      <c r="N25" s="15">
        <v>6</v>
      </c>
      <c r="O25" s="15">
        <v>7</v>
      </c>
      <c r="P25" s="15">
        <v>8</v>
      </c>
      <c r="Q25" s="15">
        <v>9</v>
      </c>
      <c r="R25" s="15">
        <v>10</v>
      </c>
      <c r="S25" s="15">
        <v>11</v>
      </c>
      <c r="T25" s="15">
        <v>12</v>
      </c>
      <c r="U25" s="15">
        <v>13</v>
      </c>
      <c r="V25" s="15">
        <v>14</v>
      </c>
      <c r="W25" s="15">
        <v>15</v>
      </c>
      <c r="X25" s="15">
        <v>16</v>
      </c>
      <c r="Y25" s="15">
        <v>17</v>
      </c>
      <c r="Z25" s="15">
        <v>18</v>
      </c>
      <c r="AA25" s="15">
        <v>19</v>
      </c>
      <c r="AB25" s="15">
        <v>20</v>
      </c>
      <c r="AC25" s="15">
        <v>21</v>
      </c>
      <c r="AD25" s="15">
        <v>22</v>
      </c>
      <c r="AE25" s="15">
        <v>23</v>
      </c>
      <c r="AF25" s="15">
        <v>24</v>
      </c>
      <c r="AG25" s="15">
        <v>25</v>
      </c>
      <c r="AH25" s="15">
        <v>26</v>
      </c>
      <c r="AI25" s="15">
        <v>27</v>
      </c>
      <c r="AJ25" s="15">
        <v>28</v>
      </c>
      <c r="AK25" s="15">
        <v>29</v>
      </c>
      <c r="AL25" s="15">
        <v>30</v>
      </c>
      <c r="AM25" s="15">
        <v>31</v>
      </c>
      <c r="AN25" s="15">
        <v>32</v>
      </c>
      <c r="AO25" s="15">
        <v>33</v>
      </c>
    </row>
    <row r="26" spans="2:76" ht="30" customHeight="1" x14ac:dyDescent="0.2">
      <c r="B26" s="106" t="s">
        <v>32</v>
      </c>
      <c r="C26" s="107">
        <f>IF(Iteration&gt;0,-SUM(A_QInf!I5:AO23),"")</f>
        <v>-5070</v>
      </c>
      <c r="D26" s="107" t="s">
        <v>4</v>
      </c>
      <c r="E26" s="107">
        <f t="shared" si="0"/>
        <v>-5070000.4585193265</v>
      </c>
      <c r="F26" s="106" t="s">
        <v>45</v>
      </c>
    </row>
    <row r="27" spans="2:76" ht="30" customHeight="1" x14ac:dyDescent="0.2">
      <c r="B27" s="106" t="s">
        <v>18</v>
      </c>
      <c r="C27" s="107">
        <f ca="1">IF(Iteration&gt;0,(SUM(C_CellBal!AN10:AO10,C_CellBal!AK11:AM11,C_CellBal!AJ12,C_CellBal!AI13:AI19,C_CellBal!AH20,C_CellBal!AG21)),"")</f>
        <v>-25335.095446107152</v>
      </c>
      <c r="D27" s="107" t="s">
        <v>4</v>
      </c>
      <c r="E27" s="107">
        <f t="shared" ca="1" si="0"/>
        <v>-25335097.737355854</v>
      </c>
      <c r="F27" s="106" t="s">
        <v>45</v>
      </c>
    </row>
    <row r="28" spans="2:76" ht="30" customHeight="1" x14ac:dyDescent="0.2">
      <c r="B28" s="106" t="s">
        <v>40</v>
      </c>
      <c r="C28" s="107">
        <f ca="1">IF(Iteration&gt;0,-SUM(C_Storage!I5:AO23),"")</f>
        <v>-169.90454611170719</v>
      </c>
      <c r="D28" s="107" t="s">
        <v>4</v>
      </c>
      <c r="E28" s="107">
        <f t="shared" ca="1" si="0"/>
        <v>-169904.56147748986</v>
      </c>
      <c r="F28" s="106" t="s">
        <v>45</v>
      </c>
    </row>
    <row r="29" spans="2:76" ht="30" customHeight="1" x14ac:dyDescent="0.2">
      <c r="B29" s="106" t="s">
        <v>21</v>
      </c>
      <c r="C29" s="107">
        <f ca="1">IF(Iteration&gt;0,SUM(C24:C28),"")</f>
        <v>7.7811404253225191E-6</v>
      </c>
      <c r="D29" s="107" t="s">
        <v>4</v>
      </c>
      <c r="E29" s="107">
        <f t="shared" ca="1" si="0"/>
        <v>7.7811411290312511E-3</v>
      </c>
      <c r="F29" s="106" t="s">
        <v>45</v>
      </c>
    </row>
    <row r="30" spans="2:76" ht="30" customHeight="1" x14ac:dyDescent="0.2">
      <c r="B30" s="106" t="s">
        <v>24</v>
      </c>
      <c r="C30" s="108">
        <f ca="1">IF(Iteration&gt;0,C29/C27,"")</f>
        <v>-3.0712891695531882E-10</v>
      </c>
      <c r="D30" s="106"/>
      <c r="E30" s="106"/>
      <c r="F30" s="106"/>
    </row>
  </sheetData>
  <dataConsolidate/>
  <conditionalFormatting sqref="I5:AO23">
    <cfRule type="colorScale" priority="1">
      <colorScale>
        <cfvo type="num" val="minexchundef"/>
        <cfvo type="max"/>
        <color rgb="FFFF7128"/>
        <color rgb="FFFFEF9C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eTimeStepCalculation">
                <anchor moveWithCells="1" sizeWithCells="1">
                  <from>
                    <xdr:col>1</xdr:col>
                    <xdr:colOff>76200</xdr:colOff>
                    <xdr:row>11</xdr:row>
                    <xdr:rowOff>177800</xdr:rowOff>
                  </from>
                  <to>
                    <xdr:col>3</xdr:col>
                    <xdr:colOff>177800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unSimulation">
                <anchor moveWithCells="1" sizeWithCells="1">
                  <from>
                    <xdr:col>3</xdr:col>
                    <xdr:colOff>368300</xdr:colOff>
                    <xdr:row>12</xdr:row>
                    <xdr:rowOff>342900</xdr:rowOff>
                  </from>
                  <to>
                    <xdr:col>5</xdr:col>
                    <xdr:colOff>127000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odule3.Restart">
                <anchor moveWithCells="1" sizeWithCells="1">
                  <from>
                    <xdr:col>1</xdr:col>
                    <xdr:colOff>63500</xdr:colOff>
                    <xdr:row>12</xdr:row>
                    <xdr:rowOff>330200</xdr:rowOff>
                  </from>
                  <to>
                    <xdr:col>3</xdr:col>
                    <xdr:colOff>165100</xdr:colOff>
                    <xdr:row>13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3</xdr:col>
                    <xdr:colOff>533400</xdr:colOff>
                    <xdr:row>11</xdr:row>
                    <xdr:rowOff>190500</xdr:rowOff>
                  </from>
                  <to>
                    <xdr:col>5</xdr:col>
                    <xdr:colOff>508000</xdr:colOff>
                    <xdr:row>12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71BD2-29DC-489D-BFBD-3ACE7C3CA873}">
  <sheetPr codeName="Sheet17"/>
  <dimension ref="B3:AO25"/>
  <sheetViews>
    <sheetView zoomScale="80" zoomScaleNormal="80" workbookViewId="0">
      <selection activeCell="I4" sqref="I4"/>
    </sheetView>
  </sheetViews>
  <sheetFormatPr baseColWidth="10" defaultColWidth="5.6640625" defaultRowHeight="30" customHeight="1" x14ac:dyDescent="0.2"/>
  <cols>
    <col min="1" max="5" width="10.6640625" customWidth="1"/>
    <col min="9" max="41" width="7.6640625" customWidth="1"/>
  </cols>
  <sheetData>
    <row r="3" spans="2:41" ht="30" customHeight="1" x14ac:dyDescent="0.25">
      <c r="I3" s="2" t="s">
        <v>71</v>
      </c>
    </row>
    <row r="5" spans="2:41" ht="30" customHeight="1" x14ac:dyDescent="0.25">
      <c r="B5" s="13"/>
      <c r="C5" s="13"/>
      <c r="D5" s="13"/>
      <c r="E5" s="13"/>
      <c r="F5" s="13"/>
      <c r="G5" s="13">
        <f>1</f>
        <v>1</v>
      </c>
      <c r="H5" s="13"/>
      <c r="I5" s="12" t="str">
        <f>IF(A_i!I5=1,A_SS!I5*delta*delta*(A_Top!I5-A_Bottom!I5),"")</f>
        <v/>
      </c>
      <c r="J5" s="12" t="str">
        <f>IF(A_i!J5=1,A_SS!J5*delta*delta*(A_Top!J5-A_Bottom!J5),"")</f>
        <v/>
      </c>
      <c r="K5" s="12" t="str">
        <f>IF(A_i!K5=1,A_SS!K5*delta*delta*(A_Top!K5-A_Bottom!K5),"")</f>
        <v/>
      </c>
      <c r="L5" s="12" t="str">
        <f>IF(A_i!L5=1,A_SS!L5*delta*delta*(A_Top!L5-A_Bottom!L5),"")</f>
        <v/>
      </c>
      <c r="M5" s="12" t="str">
        <f>IF(A_i!M5=1,A_SS!M5*delta*delta*(A_Top!M5-A_Bottom!M5),"")</f>
        <v/>
      </c>
      <c r="N5" s="12" t="str">
        <f>IF(A_i!N5=1,A_SS!N5*delta*delta*(A_Top!N5-A_Bottom!N5),"")</f>
        <v/>
      </c>
      <c r="O5" s="12" t="str">
        <f>IF(A_i!O5=1,A_SS!O5*delta*delta*(A_Top!O5-A_Bottom!O5),"")</f>
        <v/>
      </c>
      <c r="P5" s="12" t="str">
        <f>IF(A_i!P5=1,A_SS!P5*delta*delta*(A_Top!P5-A_Bottom!P5),"")</f>
        <v/>
      </c>
      <c r="Q5" s="12" t="str">
        <f>IF(A_i!Q5=1,A_SS!Q5*delta*delta*(A_Top!Q5-A_Bottom!Q5),"")</f>
        <v/>
      </c>
      <c r="R5" s="12" t="str">
        <f>IF(A_i!R5=1,A_SS!R5*delta*delta*(A_Top!R5-A_Bottom!R5),"")</f>
        <v/>
      </c>
      <c r="S5" s="12" t="str">
        <f>IF(A_i!S5=1,A_SS!S5*delta*delta*(A_Top!S5-A_Bottom!S5),"")</f>
        <v/>
      </c>
      <c r="T5" s="12" t="str">
        <f>IF(A_i!T5=1,A_SS!T5*delta*delta*(A_Top!T5-A_Bottom!T5),"")</f>
        <v/>
      </c>
      <c r="U5" s="12">
        <f>IF(A_i!U5=1,A_SS!U5*delta*delta*(A_Top!U5-A_Bottom!U5),"")</f>
        <v>1000</v>
      </c>
      <c r="V5" s="12">
        <f>IF(A_i!V5=1,A_SS!V5*delta*delta*(A_Top!V5-A_Bottom!V5),"")</f>
        <v>1000</v>
      </c>
      <c r="W5" s="12">
        <f>IF(A_i!W5=1,A_SS!W5*delta*delta*(A_Top!W5-A_Bottom!W5),"")</f>
        <v>1000</v>
      </c>
      <c r="X5" s="12">
        <f>IF(A_i!X5=1,A_SS!X5*delta*delta*(A_Top!X5-A_Bottom!X5),"")</f>
        <v>1000</v>
      </c>
      <c r="Y5" s="12">
        <f>IF(A_i!Y5=1,A_SS!Y5*delta*delta*(A_Top!Y5-A_Bottom!Y5),"")</f>
        <v>1000</v>
      </c>
      <c r="Z5" s="12">
        <f>IF(A_i!Z5=1,A_SS!Z5*delta*delta*(A_Top!Z5-A_Bottom!Z5),"")</f>
        <v>1000</v>
      </c>
      <c r="AA5" s="12">
        <f>IF(A_i!AA5=1,A_SS!AA5*delta*delta*(A_Top!AA5-A_Bottom!AA5),"")</f>
        <v>1000</v>
      </c>
      <c r="AB5" s="12">
        <f>IF(A_i!AB5=1,A_SS!AB5*delta*delta*(A_Top!AB5-A_Bottom!AB5),"")</f>
        <v>1000</v>
      </c>
      <c r="AC5" s="12">
        <f>IF(A_i!AC5=1,A_SS!AC5*delta*delta*(A_Top!AC5-A_Bottom!AC5),"")</f>
        <v>1000</v>
      </c>
      <c r="AD5" s="12">
        <f>IF(A_i!AD5=1,A_SS!AD5*delta*delta*(A_Top!AD5-A_Bottom!AD5),"")</f>
        <v>1000</v>
      </c>
      <c r="AE5" s="12">
        <f>IF(A_i!AE5=1,A_SS!AE5*delta*delta*(A_Top!AE5-A_Bottom!AE5),"")</f>
        <v>1000</v>
      </c>
      <c r="AF5" s="12">
        <f>IF(A_i!AF5=1,A_SS!AF5*delta*delta*(A_Top!AF5-A_Bottom!AF5),"")</f>
        <v>1000</v>
      </c>
      <c r="AG5" s="12">
        <f>IF(A_i!AG5=1,A_SS!AG5*delta*delta*(A_Top!AG5-A_Bottom!AG5),"")</f>
        <v>1000</v>
      </c>
      <c r="AH5" s="12">
        <f>IF(A_i!AH5=1,A_SS!AH5*delta*delta*(A_Top!AH5-A_Bottom!AH5),"")</f>
        <v>1000</v>
      </c>
      <c r="AI5" s="12">
        <f>IF(A_i!AI5=1,A_SS!AI5*delta*delta*(A_Top!AI5-A_Bottom!AI5),"")</f>
        <v>1000</v>
      </c>
      <c r="AJ5" s="12">
        <f>IF(A_i!AJ5=1,A_SS!AJ5*delta*delta*(A_Top!AJ5-A_Bottom!AJ5),"")</f>
        <v>1000</v>
      </c>
      <c r="AK5" s="12">
        <f>IF(A_i!AK5=1,A_SS!AK5*delta*delta*(A_Top!AK5-A_Bottom!AK5),"")</f>
        <v>1000</v>
      </c>
      <c r="AL5" s="12">
        <f>IF(A_i!AL5=1,A_SS!AL5*delta*delta*(A_Top!AL5-A_Bottom!AL5),"")</f>
        <v>1000</v>
      </c>
      <c r="AM5" s="12">
        <f>IF(A_i!AM5=1,A_SS!AM5*delta*delta*(A_Top!AM5-A_Bottom!AM5),"")</f>
        <v>1000</v>
      </c>
      <c r="AN5" s="12">
        <f>IF(A_i!AN5=1,A_SS!AN5*delta*delta*(A_Top!AN5-A_Bottom!AN5),"")</f>
        <v>1000</v>
      </c>
      <c r="AO5" s="12" t="str">
        <f>IF(A_i!AO5=1,A_SS!AO5*delta*delta*(A_Top!AO5-A_Bottom!AO5),"")</f>
        <v/>
      </c>
    </row>
    <row r="6" spans="2:41" ht="30" customHeight="1" x14ac:dyDescent="0.25">
      <c r="B6" s="13"/>
      <c r="C6" s="13"/>
      <c r="D6" s="13"/>
      <c r="E6" s="13"/>
      <c r="F6" s="13"/>
      <c r="G6" s="13">
        <f>G5+1</f>
        <v>2</v>
      </c>
      <c r="H6" s="13"/>
      <c r="I6" s="12" t="str">
        <f>IF(A_i!I6=1,A_SS!I6*delta*delta*(A_Top!I6-A_Bottom!I6),"")</f>
        <v/>
      </c>
      <c r="J6" s="12" t="str">
        <f>IF(A_i!J6=1,A_SS!J6*delta*delta*(A_Top!J6-A_Bottom!J6),"")</f>
        <v/>
      </c>
      <c r="K6" s="12">
        <f>IF(A_i!K6=1,A_SS!K6*delta*delta*(A_Top!K6-A_Bottom!K6),"")</f>
        <v>1000</v>
      </c>
      <c r="L6" s="12">
        <f>IF(A_i!L6=1,A_SS!L6*delta*delta*(A_Top!L6-A_Bottom!L6),"")</f>
        <v>1000</v>
      </c>
      <c r="M6" s="12">
        <f>IF(A_i!M6=1,A_SS!M6*delta*delta*(A_Top!M6-A_Bottom!M6),"")</f>
        <v>1000</v>
      </c>
      <c r="N6" s="12">
        <f>IF(A_i!N6=1,A_SS!N6*delta*delta*(A_Top!N6-A_Bottom!N6),"")</f>
        <v>1000</v>
      </c>
      <c r="O6" s="12">
        <f>IF(A_i!O6=1,A_SS!O6*delta*delta*(A_Top!O6-A_Bottom!O6),"")</f>
        <v>1000</v>
      </c>
      <c r="P6" s="12">
        <f>IF(A_i!P6=1,A_SS!P6*delta*delta*(A_Top!P6-A_Bottom!P6),"")</f>
        <v>1000</v>
      </c>
      <c r="Q6" s="12">
        <f>IF(A_i!Q6=1,A_SS!Q6*delta*delta*(A_Top!Q6-A_Bottom!Q6),"")</f>
        <v>1000</v>
      </c>
      <c r="R6" s="12">
        <f>IF(A_i!R6=1,A_SS!R6*delta*delta*(A_Top!R6-A_Bottom!R6),"")</f>
        <v>1000</v>
      </c>
      <c r="S6" s="12">
        <f>IF(A_i!S6=1,A_SS!S6*delta*delta*(A_Top!S6-A_Bottom!S6),"")</f>
        <v>1000</v>
      </c>
      <c r="T6" s="12">
        <f>IF(A_i!T6=1,A_SS!T6*delta*delta*(A_Top!T6-A_Bottom!T6),"")</f>
        <v>1000</v>
      </c>
      <c r="U6" s="12">
        <f>IF(A_i!U6=1,A_SS!U6*delta*delta*(A_Top!U6-A_Bottom!U6),"")</f>
        <v>1000</v>
      </c>
      <c r="V6" s="12">
        <f>IF(A_i!V6=1,A_SS!V6*delta*delta*(A_Top!V6-A_Bottom!V6),"")</f>
        <v>1000</v>
      </c>
      <c r="W6" s="12">
        <f>IF(A_i!W6=1,A_SS!W6*delta*delta*(A_Top!W6-A_Bottom!W6),"")</f>
        <v>1000</v>
      </c>
      <c r="X6" s="12">
        <f>IF(A_i!X6=1,A_SS!X6*delta*delta*(A_Top!X6-A_Bottom!X6),"")</f>
        <v>1000</v>
      </c>
      <c r="Y6" s="12">
        <f>IF(A_i!Y6=1,A_SS!Y6*delta*delta*(A_Top!Y6-A_Bottom!Y6),"")</f>
        <v>1000</v>
      </c>
      <c r="Z6" s="12">
        <f>IF(A_i!Z6=1,A_SS!Z6*delta*delta*(A_Top!Z6-A_Bottom!Z6),"")</f>
        <v>1000</v>
      </c>
      <c r="AA6" s="12">
        <f>IF(A_i!AA6=1,A_SS!AA6*delta*delta*(A_Top!AA6-A_Bottom!AA6),"")</f>
        <v>1000</v>
      </c>
      <c r="AB6" s="12">
        <f>IF(A_i!AB6=1,A_SS!AB6*delta*delta*(A_Top!AB6-A_Bottom!AB6),"")</f>
        <v>1000</v>
      </c>
      <c r="AC6" s="12">
        <f>IF(A_i!AC6=1,A_SS!AC6*delta*delta*(A_Top!AC6-A_Bottom!AC6),"")</f>
        <v>1000</v>
      </c>
      <c r="AD6" s="12">
        <f>IF(A_i!AD6=1,A_SS!AD6*delta*delta*(A_Top!AD6-A_Bottom!AD6),"")</f>
        <v>1000</v>
      </c>
      <c r="AE6" s="12">
        <f>IF(A_i!AE6=1,A_SS!AE6*delta*delta*(A_Top!AE6-A_Bottom!AE6),"")</f>
        <v>1000</v>
      </c>
      <c r="AF6" s="12">
        <f>IF(A_i!AF6=1,A_SS!AF6*delta*delta*(A_Top!AF6-A_Bottom!AF6),"")</f>
        <v>1000</v>
      </c>
      <c r="AG6" s="12">
        <f>IF(A_i!AG6=1,A_SS!AG6*delta*delta*(A_Top!AG6-A_Bottom!AG6),"")</f>
        <v>1000</v>
      </c>
      <c r="AH6" s="12">
        <f>IF(A_i!AH6=1,A_SS!AH6*delta*delta*(A_Top!AH6-A_Bottom!AH6),"")</f>
        <v>1000</v>
      </c>
      <c r="AI6" s="12">
        <f>IF(A_i!AI6=1,A_SS!AI6*delta*delta*(A_Top!AI6-A_Bottom!AI6),"")</f>
        <v>1000</v>
      </c>
      <c r="AJ6" s="12">
        <f>IF(A_i!AJ6=1,A_SS!AJ6*delta*delta*(A_Top!AJ6-A_Bottom!AJ6),"")</f>
        <v>1000</v>
      </c>
      <c r="AK6" s="12">
        <f>IF(A_i!AK6=1,A_SS!AK6*delta*delta*(A_Top!AK6-A_Bottom!AK6),"")</f>
        <v>1000</v>
      </c>
      <c r="AL6" s="12">
        <f>IF(A_i!AL6=1,A_SS!AL6*delta*delta*(A_Top!AL6-A_Bottom!AL6),"")</f>
        <v>1000</v>
      </c>
      <c r="AM6" s="12">
        <f>IF(A_i!AM6=1,A_SS!AM6*delta*delta*(A_Top!AM6-A_Bottom!AM6),"")</f>
        <v>1000</v>
      </c>
      <c r="AN6" s="12">
        <f>IF(A_i!AN6=1,A_SS!AN6*delta*delta*(A_Top!AN6-A_Bottom!AN6),"")</f>
        <v>1000</v>
      </c>
      <c r="AO6" s="12">
        <f>IF(A_i!AO6=1,A_SS!AO6*delta*delta*(A_Top!AO6-A_Bottom!AO6),"")</f>
        <v>1000</v>
      </c>
    </row>
    <row r="7" spans="2:41" ht="30" customHeight="1" x14ac:dyDescent="0.25">
      <c r="B7" s="13"/>
      <c r="C7" s="13"/>
      <c r="D7" s="13"/>
      <c r="E7" s="13"/>
      <c r="F7" s="13"/>
      <c r="G7" s="13">
        <f t="shared" ref="G7:G23" si="0">G6+1</f>
        <v>3</v>
      </c>
      <c r="H7" s="13"/>
      <c r="I7" s="12" t="str">
        <f>IF(A_i!I7=1,A_SS!I7*delta*delta*(A_Top!I7-A_Bottom!I7),"")</f>
        <v/>
      </c>
      <c r="J7" s="12">
        <f>IF(A_i!J7=1,A_SS!J7*delta*delta*(A_Top!J7-A_Bottom!J7),"")</f>
        <v>1000</v>
      </c>
      <c r="K7" s="12">
        <f>IF(A_i!K7=1,A_SS!K7*delta*delta*(A_Top!K7-A_Bottom!K7),"")</f>
        <v>1000</v>
      </c>
      <c r="L7" s="12">
        <f>IF(A_i!L7=1,A_SS!L7*delta*delta*(A_Top!L7-A_Bottom!L7),"")</f>
        <v>1000</v>
      </c>
      <c r="M7" s="12">
        <f>IF(A_i!M7=1,A_SS!M7*delta*delta*(A_Top!M7-A_Bottom!M7),"")</f>
        <v>1000</v>
      </c>
      <c r="N7" s="12">
        <f>IF(A_i!N7=1,A_SS!N7*delta*delta*(A_Top!N7-A_Bottom!N7),"")</f>
        <v>1000</v>
      </c>
      <c r="O7" s="12">
        <f>IF(A_i!O7=1,A_SS!O7*delta*delta*(A_Top!O7-A_Bottom!O7),"")</f>
        <v>1000</v>
      </c>
      <c r="P7" s="12">
        <f>IF(A_i!P7=1,A_SS!P7*delta*delta*(A_Top!P7-A_Bottom!P7),"")</f>
        <v>1000</v>
      </c>
      <c r="Q7" s="12">
        <f>IF(A_i!Q7=1,A_SS!Q7*delta*delta*(A_Top!Q7-A_Bottom!Q7),"")</f>
        <v>1000</v>
      </c>
      <c r="R7" s="12">
        <f>IF(A_i!R7=1,A_SS!R7*delta*delta*(A_Top!R7-A_Bottom!R7),"")</f>
        <v>1000</v>
      </c>
      <c r="S7" s="12">
        <f>IF(A_i!S7=1,A_SS!S7*delta*delta*(A_Top!S7-A_Bottom!S7),"")</f>
        <v>1000</v>
      </c>
      <c r="T7" s="12">
        <f>IF(A_i!T7=1,A_SS!T7*delta*delta*(A_Top!T7-A_Bottom!T7),"")</f>
        <v>1000</v>
      </c>
      <c r="U7" s="12">
        <f>IF(A_i!U7=1,A_SS!U7*delta*delta*(A_Top!U7-A_Bottom!U7),"")</f>
        <v>1000</v>
      </c>
      <c r="V7" s="12">
        <f>IF(A_i!V7=1,A_SS!V7*delta*delta*(A_Top!V7-A_Bottom!V7),"")</f>
        <v>1000</v>
      </c>
      <c r="W7" s="12">
        <f>IF(A_i!W7=1,A_SS!W7*delta*delta*(A_Top!W7-A_Bottom!W7),"")</f>
        <v>1000</v>
      </c>
      <c r="X7" s="12">
        <f>IF(A_i!X7=1,A_SS!X7*delta*delta*(A_Top!X7-A_Bottom!X7),"")</f>
        <v>1000</v>
      </c>
      <c r="Y7" s="12">
        <f>IF(A_i!Y7=1,A_SS!Y7*delta*delta*(A_Top!Y7-A_Bottom!Y7),"")</f>
        <v>1000</v>
      </c>
      <c r="Z7" s="12">
        <f>IF(A_i!Z7=1,A_SS!Z7*delta*delta*(A_Top!Z7-A_Bottom!Z7),"")</f>
        <v>1000</v>
      </c>
      <c r="AA7" s="12">
        <f>IF(A_i!AA7=1,A_SS!AA7*delta*delta*(A_Top!AA7-A_Bottom!AA7),"")</f>
        <v>1000</v>
      </c>
      <c r="AB7" s="12">
        <f>IF(A_i!AB7=1,A_SS!AB7*delta*delta*(A_Top!AB7-A_Bottom!AB7),"")</f>
        <v>1000</v>
      </c>
      <c r="AC7" s="12">
        <f>IF(A_i!AC7=1,A_SS!AC7*delta*delta*(A_Top!AC7-A_Bottom!AC7),"")</f>
        <v>1000</v>
      </c>
      <c r="AD7" s="12">
        <f>IF(A_i!AD7=1,A_SS!AD7*delta*delta*(A_Top!AD7-A_Bottom!AD7),"")</f>
        <v>1000</v>
      </c>
      <c r="AE7" s="12">
        <f>IF(A_i!AE7=1,A_SS!AE7*delta*delta*(A_Top!AE7-A_Bottom!AE7),"")</f>
        <v>1000</v>
      </c>
      <c r="AF7" s="12">
        <f>IF(A_i!AF7=1,A_SS!AF7*delta*delta*(A_Top!AF7-A_Bottom!AF7),"")</f>
        <v>1000</v>
      </c>
      <c r="AG7" s="12">
        <f>IF(A_i!AG7=1,A_SS!AG7*delta*delta*(A_Top!AG7-A_Bottom!AG7),"")</f>
        <v>1000</v>
      </c>
      <c r="AH7" s="12">
        <f>IF(A_i!AH7=1,A_SS!AH7*delta*delta*(A_Top!AH7-A_Bottom!AH7),"")</f>
        <v>1000</v>
      </c>
      <c r="AI7" s="12">
        <f>IF(A_i!AI7=1,A_SS!AI7*delta*delta*(A_Top!AI7-A_Bottom!AI7),"")</f>
        <v>1000</v>
      </c>
      <c r="AJ7" s="12">
        <f>IF(A_i!AJ7=1,A_SS!AJ7*delta*delta*(A_Top!AJ7-A_Bottom!AJ7),"")</f>
        <v>1000</v>
      </c>
      <c r="AK7" s="12">
        <f>IF(A_i!AK7=1,A_SS!AK7*delta*delta*(A_Top!AK7-A_Bottom!AK7),"")</f>
        <v>1000</v>
      </c>
      <c r="AL7" s="12">
        <f>IF(A_i!AL7=1,A_SS!AL7*delta*delta*(A_Top!AL7-A_Bottom!AL7),"")</f>
        <v>1000</v>
      </c>
      <c r="AM7" s="12">
        <f>IF(A_i!AM7=1,A_SS!AM7*delta*delta*(A_Top!AM7-A_Bottom!AM7),"")</f>
        <v>1000</v>
      </c>
      <c r="AN7" s="12">
        <f>IF(A_i!AN7=1,A_SS!AN7*delta*delta*(A_Top!AN7-A_Bottom!AN7),"")</f>
        <v>1000</v>
      </c>
      <c r="AO7" s="12">
        <f>IF(A_i!AO7=1,A_SS!AO7*delta*delta*(A_Top!AO7-A_Bottom!AO7),"")</f>
        <v>1000</v>
      </c>
    </row>
    <row r="8" spans="2:41" ht="30" customHeight="1" x14ac:dyDescent="0.25">
      <c r="B8" s="13"/>
      <c r="C8" s="13"/>
      <c r="D8" s="13"/>
      <c r="E8" s="13"/>
      <c r="F8" s="13"/>
      <c r="G8" s="13">
        <f t="shared" si="0"/>
        <v>4</v>
      </c>
      <c r="H8" s="13"/>
      <c r="I8" s="12">
        <f>IF(A_i!I8=1,A_SS!I8*delta*delta*(A_Top!I8-A_Bottom!I8),"")</f>
        <v>1000</v>
      </c>
      <c r="J8" s="12">
        <f>IF(A_i!J8=1,A_SS!J8*delta*delta*(A_Top!J8-A_Bottom!J8),"")</f>
        <v>1000</v>
      </c>
      <c r="K8" s="12">
        <f>IF(A_i!K8=1,A_SS!K8*delta*delta*(A_Top!K8-A_Bottom!K8),"")</f>
        <v>1000</v>
      </c>
      <c r="L8" s="12">
        <f>IF(A_i!L8=1,A_SS!L8*delta*delta*(A_Top!L8-A_Bottom!L8),"")</f>
        <v>1000</v>
      </c>
      <c r="M8" s="12">
        <f>IF(A_i!M8=1,A_SS!M8*delta*delta*(A_Top!M8-A_Bottom!M8),"")</f>
        <v>1000</v>
      </c>
      <c r="N8" s="12">
        <f>IF(A_i!N8=1,A_SS!N8*delta*delta*(A_Top!N8-A_Bottom!N8),"")</f>
        <v>1000</v>
      </c>
      <c r="O8" s="12">
        <f>IF(A_i!O8=1,A_SS!O8*delta*delta*(A_Top!O8-A_Bottom!O8),"")</f>
        <v>1000</v>
      </c>
      <c r="P8" s="12">
        <f>IF(A_i!P8=1,A_SS!P8*delta*delta*(A_Top!P8-A_Bottom!P8),"")</f>
        <v>1000</v>
      </c>
      <c r="Q8" s="12">
        <f>IF(A_i!Q8=1,A_SS!Q8*delta*delta*(A_Top!Q8-A_Bottom!Q8),"")</f>
        <v>1000</v>
      </c>
      <c r="R8" s="12">
        <f>IF(A_i!R8=1,A_SS!R8*delta*delta*(A_Top!R8-A_Bottom!R8),"")</f>
        <v>1000</v>
      </c>
      <c r="S8" s="12">
        <f>IF(A_i!S8=1,A_SS!S8*delta*delta*(A_Top!S8-A_Bottom!S8),"")</f>
        <v>1000</v>
      </c>
      <c r="T8" s="12">
        <f>IF(A_i!T8=1,A_SS!T8*delta*delta*(A_Top!T8-A_Bottom!T8),"")</f>
        <v>1000</v>
      </c>
      <c r="U8" s="12">
        <f>IF(A_i!U8=1,A_SS!U8*delta*delta*(A_Top!U8-A_Bottom!U8),"")</f>
        <v>1000</v>
      </c>
      <c r="V8" s="12">
        <f>IF(A_i!V8=1,A_SS!V8*delta*delta*(A_Top!V8-A_Bottom!V8),"")</f>
        <v>1000</v>
      </c>
      <c r="W8" s="12">
        <f>IF(A_i!W8=1,A_SS!W8*delta*delta*(A_Top!W8-A_Bottom!W8),"")</f>
        <v>1000</v>
      </c>
      <c r="X8" s="12">
        <f>IF(A_i!X8=1,A_SS!X8*delta*delta*(A_Top!X8-A_Bottom!X8),"")</f>
        <v>1000</v>
      </c>
      <c r="Y8" s="12">
        <f>IF(A_i!Y8=1,A_SS!Y8*delta*delta*(A_Top!Y8-A_Bottom!Y8),"")</f>
        <v>1000</v>
      </c>
      <c r="Z8" s="12">
        <f>IF(A_i!Z8=1,A_SS!Z8*delta*delta*(A_Top!Z8-A_Bottom!Z8),"")</f>
        <v>1000</v>
      </c>
      <c r="AA8" s="12">
        <f>IF(A_i!AA8=1,A_SS!AA8*delta*delta*(A_Top!AA8-A_Bottom!AA8),"")</f>
        <v>1000</v>
      </c>
      <c r="AB8" s="12">
        <f>IF(A_i!AB8=1,A_SS!AB8*delta*delta*(A_Top!AB8-A_Bottom!AB8),"")</f>
        <v>1000</v>
      </c>
      <c r="AC8" s="12">
        <f>IF(A_i!AC8=1,A_SS!AC8*delta*delta*(A_Top!AC8-A_Bottom!AC8),"")</f>
        <v>1000</v>
      </c>
      <c r="AD8" s="12">
        <f>IF(A_i!AD8=1,A_SS!AD8*delta*delta*(A_Top!AD8-A_Bottom!AD8),"")</f>
        <v>1000</v>
      </c>
      <c r="AE8" s="12">
        <f>IF(A_i!AE8=1,A_SS!AE8*delta*delta*(A_Top!AE8-A_Bottom!AE8),"")</f>
        <v>1000</v>
      </c>
      <c r="AF8" s="12">
        <f>IF(A_i!AF8=1,A_SS!AF8*delta*delta*(A_Top!AF8-A_Bottom!AF8),"")</f>
        <v>1000</v>
      </c>
      <c r="AG8" s="12">
        <f>IF(A_i!AG8=1,A_SS!AG8*delta*delta*(A_Top!AG8-A_Bottom!AG8),"")</f>
        <v>1000</v>
      </c>
      <c r="AH8" s="12">
        <f>IF(A_i!AH8=1,A_SS!AH8*delta*delta*(A_Top!AH8-A_Bottom!AH8),"")</f>
        <v>1000</v>
      </c>
      <c r="AI8" s="12">
        <f>IF(A_i!AI8=1,A_SS!AI8*delta*delta*(A_Top!AI8-A_Bottom!AI8),"")</f>
        <v>1000</v>
      </c>
      <c r="AJ8" s="12">
        <f>IF(A_i!AJ8=1,A_SS!AJ8*delta*delta*(A_Top!AJ8-A_Bottom!AJ8),"")</f>
        <v>1000</v>
      </c>
      <c r="AK8" s="12">
        <f>IF(A_i!AK8=1,A_SS!AK8*delta*delta*(A_Top!AK8-A_Bottom!AK8),"")</f>
        <v>1000</v>
      </c>
      <c r="AL8" s="12">
        <f>IF(A_i!AL8=1,A_SS!AL8*delta*delta*(A_Top!AL8-A_Bottom!AL8),"")</f>
        <v>1000</v>
      </c>
      <c r="AM8" s="12">
        <f>IF(A_i!AM8=1,A_SS!AM8*delta*delta*(A_Top!AM8-A_Bottom!AM8),"")</f>
        <v>1000</v>
      </c>
      <c r="AN8" s="12">
        <f>IF(A_i!AN8=1,A_SS!AN8*delta*delta*(A_Top!AN8-A_Bottom!AN8),"")</f>
        <v>1000</v>
      </c>
      <c r="AO8" s="12">
        <f>IF(A_i!AO8=1,A_SS!AO8*delta*delta*(A_Top!AO8-A_Bottom!AO8),"")</f>
        <v>1000</v>
      </c>
    </row>
    <row r="9" spans="2:41" ht="30" customHeight="1" x14ac:dyDescent="0.25">
      <c r="B9" s="13"/>
      <c r="C9" s="13"/>
      <c r="D9" s="13"/>
      <c r="E9" s="13"/>
      <c r="F9" s="13"/>
      <c r="G9" s="13">
        <f t="shared" si="0"/>
        <v>5</v>
      </c>
      <c r="H9" s="13"/>
      <c r="I9" s="12">
        <f>IF(A_i!I9=1,A_SS!I9*delta*delta*(A_Top!I9-A_Bottom!I9),"")</f>
        <v>1000</v>
      </c>
      <c r="J9" s="12">
        <f>IF(A_i!J9=1,A_SS!J9*delta*delta*(A_Top!J9-A_Bottom!J9),"")</f>
        <v>1000</v>
      </c>
      <c r="K9" s="12">
        <f>IF(A_i!K9=1,A_SS!K9*delta*delta*(A_Top!K9-A_Bottom!K9),"")</f>
        <v>1000</v>
      </c>
      <c r="L9" s="12">
        <f>IF(A_i!L9=1,A_SS!L9*delta*delta*(A_Top!L9-A_Bottom!L9),"")</f>
        <v>1000</v>
      </c>
      <c r="M9" s="12">
        <f>IF(A_i!M9=1,A_SS!M9*delta*delta*(A_Top!M9-A_Bottom!M9),"")</f>
        <v>1000</v>
      </c>
      <c r="N9" s="12">
        <f>IF(A_i!N9=1,A_SS!N9*delta*delta*(A_Top!N9-A_Bottom!N9),"")</f>
        <v>1000</v>
      </c>
      <c r="O9" s="12">
        <f>IF(A_i!O9=1,A_SS!O9*delta*delta*(A_Top!O9-A_Bottom!O9),"")</f>
        <v>1000</v>
      </c>
      <c r="P9" s="12">
        <f>IF(A_i!P9=1,A_SS!P9*delta*delta*(A_Top!P9-A_Bottom!P9),"")</f>
        <v>1000</v>
      </c>
      <c r="Q9" s="12">
        <f>IF(A_i!Q9=1,A_SS!Q9*delta*delta*(A_Top!Q9-A_Bottom!Q9),"")</f>
        <v>1000</v>
      </c>
      <c r="R9" s="12">
        <f>IF(A_i!R9=1,A_SS!R9*delta*delta*(A_Top!R9-A_Bottom!R9),"")</f>
        <v>1000</v>
      </c>
      <c r="S9" s="12">
        <f>IF(A_i!S9=1,A_SS!S9*delta*delta*(A_Top!S9-A_Bottom!S9),"")</f>
        <v>1000</v>
      </c>
      <c r="T9" s="12">
        <f>IF(A_i!T9=1,A_SS!T9*delta*delta*(A_Top!T9-A_Bottom!T9),"")</f>
        <v>1000</v>
      </c>
      <c r="U9" s="12">
        <f>IF(A_i!U9=1,A_SS!U9*delta*delta*(A_Top!U9-A_Bottom!U9),"")</f>
        <v>1000</v>
      </c>
      <c r="V9" s="12">
        <f>IF(A_i!V9=1,A_SS!V9*delta*delta*(A_Top!V9-A_Bottom!V9),"")</f>
        <v>1000</v>
      </c>
      <c r="W9" s="12">
        <f>IF(A_i!W9=1,A_SS!W9*delta*delta*(A_Top!W9-A_Bottom!W9),"")</f>
        <v>1000</v>
      </c>
      <c r="X9" s="12">
        <f>IF(A_i!X9=1,A_SS!X9*delta*delta*(A_Top!X9-A_Bottom!X9),"")</f>
        <v>1000</v>
      </c>
      <c r="Y9" s="12">
        <f>IF(A_i!Y9=1,A_SS!Y9*delta*delta*(A_Top!Y9-A_Bottom!Y9),"")</f>
        <v>1000</v>
      </c>
      <c r="Z9" s="12">
        <f>IF(A_i!Z9=1,A_SS!Z9*delta*delta*(A_Top!Z9-A_Bottom!Z9),"")</f>
        <v>1000</v>
      </c>
      <c r="AA9" s="12">
        <f>IF(A_i!AA9=1,A_SS!AA9*delta*delta*(A_Top!AA9-A_Bottom!AA9),"")</f>
        <v>1000</v>
      </c>
      <c r="AB9" s="12">
        <f>IF(A_i!AB9=1,A_SS!AB9*delta*delta*(A_Top!AB9-A_Bottom!AB9),"")</f>
        <v>1000</v>
      </c>
      <c r="AC9" s="12">
        <f>IF(A_i!AC9=1,A_SS!AC9*delta*delta*(A_Top!AC9-A_Bottom!AC9),"")</f>
        <v>1000</v>
      </c>
      <c r="AD9" s="12">
        <f>IF(A_i!AD9=1,A_SS!AD9*delta*delta*(A_Top!AD9-A_Bottom!AD9),"")</f>
        <v>1000</v>
      </c>
      <c r="AE9" s="12">
        <f>IF(A_i!AE9=1,A_SS!AE9*delta*delta*(A_Top!AE9-A_Bottom!AE9),"")</f>
        <v>1000</v>
      </c>
      <c r="AF9" s="12">
        <f>IF(A_i!AF9=1,A_SS!AF9*delta*delta*(A_Top!AF9-A_Bottom!AF9),"")</f>
        <v>1000</v>
      </c>
      <c r="AG9" s="12">
        <f>IF(A_i!AG9=1,A_SS!AG9*delta*delta*(A_Top!AG9-A_Bottom!AG9),"")</f>
        <v>1000</v>
      </c>
      <c r="AH9" s="12">
        <f>IF(A_i!AH9=1,A_SS!AH9*delta*delta*(A_Top!AH9-A_Bottom!AH9),"")</f>
        <v>1000</v>
      </c>
      <c r="AI9" s="12">
        <f>IF(A_i!AI9=1,A_SS!AI9*delta*delta*(A_Top!AI9-A_Bottom!AI9),"")</f>
        <v>1000</v>
      </c>
      <c r="AJ9" s="12">
        <f>IF(A_i!AJ9=1,A_SS!AJ9*delta*delta*(A_Top!AJ9-A_Bottom!AJ9),"")</f>
        <v>1000</v>
      </c>
      <c r="AK9" s="12">
        <f>IF(A_i!AK9=1,A_SS!AK9*delta*delta*(A_Top!AK9-A_Bottom!AK9),"")</f>
        <v>1000</v>
      </c>
      <c r="AL9" s="12">
        <f>IF(A_i!AL9=1,A_SS!AL9*delta*delta*(A_Top!AL9-A_Bottom!AL9),"")</f>
        <v>1000</v>
      </c>
      <c r="AM9" s="12">
        <f>IF(A_i!AM9=1,A_SS!AM9*delta*delta*(A_Top!AM9-A_Bottom!AM9),"")</f>
        <v>1000</v>
      </c>
      <c r="AN9" s="12">
        <f>IF(A_i!AN9=1,A_SS!AN9*delta*delta*(A_Top!AN9-A_Bottom!AN9),"")</f>
        <v>1000</v>
      </c>
      <c r="AO9" s="12">
        <f>IF(A_i!AO9=1,A_SS!AO9*delta*delta*(A_Top!AO9-A_Bottom!AO9),"")</f>
        <v>1000</v>
      </c>
    </row>
    <row r="10" spans="2:41" ht="30" customHeight="1" x14ac:dyDescent="0.25">
      <c r="B10" s="13"/>
      <c r="C10" s="13"/>
      <c r="D10" s="13"/>
      <c r="E10" s="13"/>
      <c r="F10" s="13"/>
      <c r="G10" s="13">
        <f t="shared" si="0"/>
        <v>6</v>
      </c>
      <c r="H10" s="13"/>
      <c r="I10" s="12">
        <f>IF(A_i!I10=1,A_SS!I10*delta*delta*(A_Top!I10-A_Bottom!I10),"")</f>
        <v>1000</v>
      </c>
      <c r="J10" s="12">
        <f>IF(A_i!J10=1,A_SS!J10*delta*delta*(A_Top!J10-A_Bottom!J10),"")</f>
        <v>1000</v>
      </c>
      <c r="K10" s="12">
        <f>IF(A_i!K10=1,A_SS!K10*delta*delta*(A_Top!K10-A_Bottom!K10),"")</f>
        <v>1000</v>
      </c>
      <c r="L10" s="12">
        <f>IF(A_i!L10=1,A_SS!L10*delta*delta*(A_Top!L10-A_Bottom!L10),"")</f>
        <v>1000</v>
      </c>
      <c r="M10" s="12">
        <f>IF(A_i!M10=1,A_SS!M10*delta*delta*(A_Top!M10-A_Bottom!M10),"")</f>
        <v>1000</v>
      </c>
      <c r="N10" s="12">
        <f>IF(A_i!N10=1,A_SS!N10*delta*delta*(A_Top!N10-A_Bottom!N10),"")</f>
        <v>1000</v>
      </c>
      <c r="O10" s="12">
        <f>IF(A_i!O10=1,A_SS!O10*delta*delta*(A_Top!O10-A_Bottom!O10),"")</f>
        <v>1000</v>
      </c>
      <c r="P10" s="12">
        <f>IF(A_i!P10=1,A_SS!P10*delta*delta*(A_Top!P10-A_Bottom!P10),"")</f>
        <v>1000</v>
      </c>
      <c r="Q10" s="12">
        <f>IF(A_i!Q10=1,A_SS!Q10*delta*delta*(A_Top!Q10-A_Bottom!Q10),"")</f>
        <v>1000</v>
      </c>
      <c r="R10" s="12">
        <f>IF(A_i!R10=1,A_SS!R10*delta*delta*(A_Top!R10-A_Bottom!R10),"")</f>
        <v>1000</v>
      </c>
      <c r="S10" s="12">
        <f>IF(A_i!S10=1,A_SS!S10*delta*delta*(A_Top!S10-A_Bottom!S10),"")</f>
        <v>1000</v>
      </c>
      <c r="T10" s="12">
        <f>IF(A_i!T10=1,A_SS!T10*delta*delta*(A_Top!T10-A_Bottom!T10),"")</f>
        <v>1000</v>
      </c>
      <c r="U10" s="12">
        <f>IF(A_i!U10=1,A_SS!U10*delta*delta*(A_Top!U10-A_Bottom!U10),"")</f>
        <v>1000</v>
      </c>
      <c r="V10" s="12">
        <f>IF(A_i!V10=1,A_SS!V10*delta*delta*(A_Top!V10-A_Bottom!V10),"")</f>
        <v>1000</v>
      </c>
      <c r="W10" s="12">
        <f>IF(A_i!W10=1,A_SS!W10*delta*delta*(A_Top!W10-A_Bottom!W10),"")</f>
        <v>1000</v>
      </c>
      <c r="X10" s="12">
        <f>IF(A_i!X10=1,A_SS!X10*delta*delta*(A_Top!X10-A_Bottom!X10),"")</f>
        <v>1000</v>
      </c>
      <c r="Y10" s="12">
        <f>IF(A_i!Y10=1,A_SS!Y10*delta*delta*(A_Top!Y10-A_Bottom!Y10),"")</f>
        <v>1000</v>
      </c>
      <c r="Z10" s="12">
        <f>IF(A_i!Z10=1,A_SS!Z10*delta*delta*(A_Top!Z10-A_Bottom!Z10),"")</f>
        <v>1000</v>
      </c>
      <c r="AA10" s="12">
        <f>IF(A_i!AA10=1,A_SS!AA10*delta*delta*(A_Top!AA10-A_Bottom!AA10),"")</f>
        <v>1000</v>
      </c>
      <c r="AB10" s="12">
        <f>IF(A_i!AB10=1,A_SS!AB10*delta*delta*(A_Top!AB10-A_Bottom!AB10),"")</f>
        <v>1000</v>
      </c>
      <c r="AC10" s="12">
        <f>IF(A_i!AC10=1,A_SS!AC10*delta*delta*(A_Top!AC10-A_Bottom!AC10),"")</f>
        <v>1000</v>
      </c>
      <c r="AD10" s="12">
        <f>IF(A_i!AD10=1,A_SS!AD10*delta*delta*(A_Top!AD10-A_Bottom!AD10),"")</f>
        <v>1000</v>
      </c>
      <c r="AE10" s="12">
        <f>IF(A_i!AE10=1,A_SS!AE10*delta*delta*(A_Top!AE10-A_Bottom!AE10),"")</f>
        <v>1000</v>
      </c>
      <c r="AF10" s="12">
        <f>IF(A_i!AF10=1,A_SS!AF10*delta*delta*(A_Top!AF10-A_Bottom!AF10),"")</f>
        <v>1000</v>
      </c>
      <c r="AG10" s="12">
        <f>IF(A_i!AG10=1,A_SS!AG10*delta*delta*(A_Top!AG10-A_Bottom!AG10),"")</f>
        <v>1000</v>
      </c>
      <c r="AH10" s="12">
        <f>IF(A_i!AH10=1,A_SS!AH10*delta*delta*(A_Top!AH10-A_Bottom!AH10),"")</f>
        <v>1000</v>
      </c>
      <c r="AI10" s="12">
        <f>IF(A_i!AI10=1,A_SS!AI10*delta*delta*(A_Top!AI10-A_Bottom!AI10),"")</f>
        <v>1000</v>
      </c>
      <c r="AJ10" s="12">
        <f>IF(A_i!AJ10=1,A_SS!AJ10*delta*delta*(A_Top!AJ10-A_Bottom!AJ10),"")</f>
        <v>1000</v>
      </c>
      <c r="AK10" s="12">
        <f>IF(A_i!AK10=1,A_SS!AK10*delta*delta*(A_Top!AK10-A_Bottom!AK10),"")</f>
        <v>1000</v>
      </c>
      <c r="AL10" s="12">
        <f>IF(A_i!AL10=1,A_SS!AL10*delta*delta*(A_Top!AL10-A_Bottom!AL10),"")</f>
        <v>1000</v>
      </c>
      <c r="AM10" s="12">
        <f>IF(A_i!AM10=1,A_SS!AM10*delta*delta*(A_Top!AM10-A_Bottom!AM10),"")</f>
        <v>1000</v>
      </c>
      <c r="AN10" s="12">
        <f>IF(A_i!AN10=1,A_SS!AN10*delta*delta*(A_Top!AN10-A_Bottom!AN10),"")</f>
        <v>1000</v>
      </c>
      <c r="AO10" s="12">
        <f>IF(A_i!AO10=1,A_SS!AO10*delta*delta*(A_Top!AO10-A_Bottom!AO10),"")</f>
        <v>1000</v>
      </c>
    </row>
    <row r="11" spans="2:41" ht="30" customHeight="1" x14ac:dyDescent="0.25">
      <c r="B11" s="13"/>
      <c r="C11" s="13"/>
      <c r="D11" s="13"/>
      <c r="E11" s="13"/>
      <c r="F11" s="13"/>
      <c r="G11" s="13">
        <f t="shared" si="0"/>
        <v>7</v>
      </c>
      <c r="H11" s="13"/>
      <c r="I11" s="12">
        <f>IF(A_i!I11=1,A_SS!I11*delta*delta*(A_Top!I11-A_Bottom!I11),"")</f>
        <v>1000</v>
      </c>
      <c r="J11" s="12">
        <f>IF(A_i!J11=1,A_SS!J11*delta*delta*(A_Top!J11-A_Bottom!J11),"")</f>
        <v>1000</v>
      </c>
      <c r="K11" s="12">
        <f>IF(A_i!K11=1,A_SS!K11*delta*delta*(A_Top!K11-A_Bottom!K11),"")</f>
        <v>1000</v>
      </c>
      <c r="L11" s="12">
        <f>IF(A_i!L11=1,A_SS!L11*delta*delta*(A_Top!L11-A_Bottom!L11),"")</f>
        <v>1000</v>
      </c>
      <c r="M11" s="12">
        <f>IF(A_i!M11=1,A_SS!M11*delta*delta*(A_Top!M11-A_Bottom!M11),"")</f>
        <v>1000</v>
      </c>
      <c r="N11" s="12">
        <f>IF(A_i!N11=1,A_SS!N11*delta*delta*(A_Top!N11-A_Bottom!N11),"")</f>
        <v>1000</v>
      </c>
      <c r="O11" s="12">
        <f>IF(A_i!O11=1,A_SS!O11*delta*delta*(A_Top!O11-A_Bottom!O11),"")</f>
        <v>1000</v>
      </c>
      <c r="P11" s="12">
        <f>IF(A_i!P11=1,A_SS!P11*delta*delta*(A_Top!P11-A_Bottom!P11),"")</f>
        <v>1000</v>
      </c>
      <c r="Q11" s="12">
        <f>IF(A_i!Q11=1,A_SS!Q11*delta*delta*(A_Top!Q11-A_Bottom!Q11),"")</f>
        <v>1000</v>
      </c>
      <c r="R11" s="12">
        <f>IF(A_i!R11=1,A_SS!R11*delta*delta*(A_Top!R11-A_Bottom!R11),"")</f>
        <v>1000</v>
      </c>
      <c r="S11" s="12">
        <f>IF(A_i!S11=1,A_SS!S11*delta*delta*(A_Top!S11-A_Bottom!S11),"")</f>
        <v>1000</v>
      </c>
      <c r="T11" s="12">
        <f>IF(A_i!T11=1,A_SS!T11*delta*delta*(A_Top!T11-A_Bottom!T11),"")</f>
        <v>1000</v>
      </c>
      <c r="U11" s="12">
        <f>IF(A_i!U11=1,A_SS!U11*delta*delta*(A_Top!U11-A_Bottom!U11),"")</f>
        <v>1000</v>
      </c>
      <c r="V11" s="12">
        <f>IF(A_i!V11=1,A_SS!V11*delta*delta*(A_Top!V11-A_Bottom!V11),"")</f>
        <v>1000</v>
      </c>
      <c r="W11" s="12">
        <f>IF(A_i!W11=1,A_SS!W11*delta*delta*(A_Top!W11-A_Bottom!W11),"")</f>
        <v>1000</v>
      </c>
      <c r="X11" s="12">
        <f>IF(A_i!X11=1,A_SS!X11*delta*delta*(A_Top!X11-A_Bottom!X11),"")</f>
        <v>1000</v>
      </c>
      <c r="Y11" s="12">
        <f>IF(A_i!Y11=1,A_SS!Y11*delta*delta*(A_Top!Y11-A_Bottom!Y11),"")</f>
        <v>1000</v>
      </c>
      <c r="Z11" s="12">
        <f>IF(A_i!Z11=1,A_SS!Z11*delta*delta*(A_Top!Z11-A_Bottom!Z11),"")</f>
        <v>1000</v>
      </c>
      <c r="AA11" s="12">
        <f>IF(A_i!AA11=1,A_SS!AA11*delta*delta*(A_Top!AA11-A_Bottom!AA11),"")</f>
        <v>1000</v>
      </c>
      <c r="AB11" s="12">
        <f>IF(A_i!AB11=1,A_SS!AB11*delta*delta*(A_Top!AB11-A_Bottom!AB11),"")</f>
        <v>1000</v>
      </c>
      <c r="AC11" s="12">
        <f>IF(A_i!AC11=1,A_SS!AC11*delta*delta*(A_Top!AC11-A_Bottom!AC11),"")</f>
        <v>1000</v>
      </c>
      <c r="AD11" s="12">
        <f>IF(A_i!AD11=1,A_SS!AD11*delta*delta*(A_Top!AD11-A_Bottom!AD11),"")</f>
        <v>1000</v>
      </c>
      <c r="AE11" s="12">
        <f>IF(A_i!AE11=1,A_SS!AE11*delta*delta*(A_Top!AE11-A_Bottom!AE11),"")</f>
        <v>1000</v>
      </c>
      <c r="AF11" s="12">
        <f>IF(A_i!AF11=1,A_SS!AF11*delta*delta*(A_Top!AF11-A_Bottom!AF11),"")</f>
        <v>1000</v>
      </c>
      <c r="AG11" s="12">
        <f>IF(A_i!AG11=1,A_SS!AG11*delta*delta*(A_Top!AG11-A_Bottom!AG11),"")</f>
        <v>1000</v>
      </c>
      <c r="AH11" s="12">
        <f>IF(A_i!AH11=1,A_SS!AH11*delta*delta*(A_Top!AH11-A_Bottom!AH11),"")</f>
        <v>1000</v>
      </c>
      <c r="AI11" s="12">
        <f>IF(A_i!AI11=1,A_SS!AI11*delta*delta*(A_Top!AI11-A_Bottom!AI11),"")</f>
        <v>1000</v>
      </c>
      <c r="AJ11" s="12">
        <f>IF(A_i!AJ11=1,A_SS!AJ11*delta*delta*(A_Top!AJ11-A_Bottom!AJ11),"")</f>
        <v>1000</v>
      </c>
      <c r="AK11" s="12">
        <f>IF(A_i!AK11=1,A_SS!AK11*delta*delta*(A_Top!AK11-A_Bottom!AK11),"")</f>
        <v>1000</v>
      </c>
      <c r="AL11" s="12">
        <f>IF(A_i!AL11=1,A_SS!AL11*delta*delta*(A_Top!AL11-A_Bottom!AL11),"")</f>
        <v>1000</v>
      </c>
      <c r="AM11" s="12">
        <f>IF(A_i!AM11=1,A_SS!AM11*delta*delta*(A_Top!AM11-A_Bottom!AM11),"")</f>
        <v>1000</v>
      </c>
      <c r="AN11" s="12" t="str">
        <f>IF(A_i!AN11=1,A_SS!AN11*delta*delta*(A_Top!AN11-A_Bottom!AN11),"")</f>
        <v/>
      </c>
      <c r="AO11" s="12" t="str">
        <f>IF(A_i!AO11=1,A_SS!AO11*delta*delta*(A_Top!AO11-A_Bottom!AO11),"")</f>
        <v/>
      </c>
    </row>
    <row r="12" spans="2:41" ht="30" customHeight="1" x14ac:dyDescent="0.25">
      <c r="B12" s="13"/>
      <c r="C12" s="13"/>
      <c r="D12" s="13"/>
      <c r="E12" s="13"/>
      <c r="F12" s="13"/>
      <c r="G12" s="13">
        <f t="shared" si="0"/>
        <v>8</v>
      </c>
      <c r="H12" s="13"/>
      <c r="I12" s="12">
        <f>IF(A_i!I12=1,A_SS!I12*delta*delta*(A_Top!I12-A_Bottom!I12),"")</f>
        <v>1000</v>
      </c>
      <c r="J12" s="12">
        <f>IF(A_i!J12=1,A_SS!J12*delta*delta*(A_Top!J12-A_Bottom!J12),"")</f>
        <v>1000</v>
      </c>
      <c r="K12" s="12">
        <f>IF(A_i!K12=1,A_SS!K12*delta*delta*(A_Top!K12-A_Bottom!K12),"")</f>
        <v>1000</v>
      </c>
      <c r="L12" s="12">
        <f>IF(A_i!L12=1,A_SS!L12*delta*delta*(A_Top!L12-A_Bottom!L12),"")</f>
        <v>1000</v>
      </c>
      <c r="M12" s="12">
        <f>IF(A_i!M12=1,A_SS!M12*delta*delta*(A_Top!M12-A_Bottom!M12),"")</f>
        <v>1000</v>
      </c>
      <c r="N12" s="12">
        <f>IF(A_i!N12=1,A_SS!N12*delta*delta*(A_Top!N12-A_Bottom!N12),"")</f>
        <v>1000</v>
      </c>
      <c r="O12" s="12">
        <f>IF(A_i!O12=1,A_SS!O12*delta*delta*(A_Top!O12-A_Bottom!O12),"")</f>
        <v>1000</v>
      </c>
      <c r="P12" s="12">
        <f>IF(A_i!P12=1,A_SS!P12*delta*delta*(A_Top!P12-A_Bottom!P12),"")</f>
        <v>1000</v>
      </c>
      <c r="Q12" s="12">
        <f>IF(A_i!Q12=1,A_SS!Q12*delta*delta*(A_Top!Q12-A_Bottom!Q12),"")</f>
        <v>1000</v>
      </c>
      <c r="R12" s="12">
        <f>IF(A_i!R12=1,A_SS!R12*delta*delta*(A_Top!R12-A_Bottom!R12),"")</f>
        <v>1000</v>
      </c>
      <c r="S12" s="12">
        <f>IF(A_i!S12=1,A_SS!S12*delta*delta*(A_Top!S12-A_Bottom!S12),"")</f>
        <v>1000</v>
      </c>
      <c r="T12" s="12">
        <f>IF(A_i!T12=1,A_SS!T12*delta*delta*(A_Top!T12-A_Bottom!T12),"")</f>
        <v>1000</v>
      </c>
      <c r="U12" s="12">
        <f>IF(A_i!U12=1,A_SS!U12*delta*delta*(A_Top!U12-A_Bottom!U12),"")</f>
        <v>1000</v>
      </c>
      <c r="V12" s="12">
        <f>IF(A_i!V12=1,A_SS!V12*delta*delta*(A_Top!V12-A_Bottom!V12),"")</f>
        <v>1000</v>
      </c>
      <c r="W12" s="12">
        <f>IF(A_i!W12=1,A_SS!W12*delta*delta*(A_Top!W12-A_Bottom!W12),"")</f>
        <v>1000</v>
      </c>
      <c r="X12" s="12">
        <f>IF(A_i!X12=1,A_SS!X12*delta*delta*(A_Top!X12-A_Bottom!X12),"")</f>
        <v>1000</v>
      </c>
      <c r="Y12" s="12">
        <f>IF(A_i!Y12=1,A_SS!Y12*delta*delta*(A_Top!Y12-A_Bottom!Y12),"")</f>
        <v>1000</v>
      </c>
      <c r="Z12" s="12">
        <f>IF(A_i!Z12=1,A_SS!Z12*delta*delta*(A_Top!Z12-A_Bottom!Z12),"")</f>
        <v>1000</v>
      </c>
      <c r="AA12" s="12">
        <f>IF(A_i!AA12=1,A_SS!AA12*delta*delta*(A_Top!AA12-A_Bottom!AA12),"")</f>
        <v>1000</v>
      </c>
      <c r="AB12" s="12">
        <f>IF(A_i!AB12=1,A_SS!AB12*delta*delta*(A_Top!AB12-A_Bottom!AB12),"")</f>
        <v>1000</v>
      </c>
      <c r="AC12" s="12">
        <f>IF(A_i!AC12=1,A_SS!AC12*delta*delta*(A_Top!AC12-A_Bottom!AC12),"")</f>
        <v>1000</v>
      </c>
      <c r="AD12" s="12">
        <f>IF(A_i!AD12=1,A_SS!AD12*delta*delta*(A_Top!AD12-A_Bottom!AD12),"")</f>
        <v>1000</v>
      </c>
      <c r="AE12" s="12">
        <f>IF(A_i!AE12=1,A_SS!AE12*delta*delta*(A_Top!AE12-A_Bottom!AE12),"")</f>
        <v>1000</v>
      </c>
      <c r="AF12" s="12">
        <f>IF(A_i!AF12=1,A_SS!AF12*delta*delta*(A_Top!AF12-A_Bottom!AF12),"")</f>
        <v>1000</v>
      </c>
      <c r="AG12" s="12">
        <f>IF(A_i!AG12=1,A_SS!AG12*delta*delta*(A_Top!AG12-A_Bottom!AG12),"")</f>
        <v>1000</v>
      </c>
      <c r="AH12" s="12">
        <f>IF(A_i!AH12=1,A_SS!AH12*delta*delta*(A_Top!AH12-A_Bottom!AH12),"")</f>
        <v>1000</v>
      </c>
      <c r="AI12" s="12">
        <f>IF(A_i!AI12=1,A_SS!AI12*delta*delta*(A_Top!AI12-A_Bottom!AI12),"")</f>
        <v>1000</v>
      </c>
      <c r="AJ12" s="12">
        <f>IF(A_i!AJ12=1,A_SS!AJ12*delta*delta*(A_Top!AJ12-A_Bottom!AJ12),"")</f>
        <v>1000</v>
      </c>
      <c r="AK12" s="12" t="str">
        <f>IF(A_i!AK12=1,A_SS!AK12*delta*delta*(A_Top!AK12-A_Bottom!AK12),"")</f>
        <v/>
      </c>
      <c r="AL12" s="12" t="str">
        <f>IF(A_i!AL12=1,A_SS!AL12*delta*delta*(A_Top!AL12-A_Bottom!AL12),"")</f>
        <v/>
      </c>
      <c r="AM12" s="12" t="str">
        <f>IF(A_i!AM12=1,A_SS!AM12*delta*delta*(A_Top!AM12-A_Bottom!AM12),"")</f>
        <v/>
      </c>
      <c r="AN12" s="12" t="str">
        <f>IF(A_i!AN12=1,A_SS!AN12*delta*delta*(A_Top!AN12-A_Bottom!AN12),"")</f>
        <v/>
      </c>
      <c r="AO12" s="12" t="str">
        <f>IF(A_i!AO12=1,A_SS!AO12*delta*delta*(A_Top!AO12-A_Bottom!AO12),"")</f>
        <v/>
      </c>
    </row>
    <row r="13" spans="2:41" ht="30" customHeight="1" x14ac:dyDescent="0.25">
      <c r="B13" s="13"/>
      <c r="C13" s="13"/>
      <c r="D13" s="13"/>
      <c r="E13" s="13"/>
      <c r="F13" s="13"/>
      <c r="G13" s="13">
        <f t="shared" si="0"/>
        <v>9</v>
      </c>
      <c r="H13" s="13"/>
      <c r="I13" s="12">
        <f>IF(A_i!I13=1,A_SS!I13*delta*delta*(A_Top!I13-A_Bottom!I13),"")</f>
        <v>1000</v>
      </c>
      <c r="J13" s="12">
        <f>IF(A_i!J13=1,A_SS!J13*delta*delta*(A_Top!J13-A_Bottom!J13),"")</f>
        <v>1000</v>
      </c>
      <c r="K13" s="12">
        <f>IF(A_i!K13=1,A_SS!K13*delta*delta*(A_Top!K13-A_Bottom!K13),"")</f>
        <v>1000</v>
      </c>
      <c r="L13" s="12">
        <f>IF(A_i!L13=1,A_SS!L13*delta*delta*(A_Top!L13-A_Bottom!L13),"")</f>
        <v>1000</v>
      </c>
      <c r="M13" s="12">
        <f>IF(A_i!M13=1,A_SS!M13*delta*delta*(A_Top!M13-A_Bottom!M13),"")</f>
        <v>1000</v>
      </c>
      <c r="N13" s="12">
        <f>IF(A_i!N13=1,A_SS!N13*delta*delta*(A_Top!N13-A_Bottom!N13),"")</f>
        <v>1000</v>
      </c>
      <c r="O13" s="12">
        <f>IF(A_i!O13=1,A_SS!O13*delta*delta*(A_Top!O13-A_Bottom!O13),"")</f>
        <v>1000</v>
      </c>
      <c r="P13" s="12">
        <f>IF(A_i!P13=1,A_SS!P13*delta*delta*(A_Top!P13-A_Bottom!P13),"")</f>
        <v>1000</v>
      </c>
      <c r="Q13" s="12">
        <f>IF(A_i!Q13=1,A_SS!Q13*delta*delta*(A_Top!Q13-A_Bottom!Q13),"")</f>
        <v>1000</v>
      </c>
      <c r="R13" s="12">
        <f>IF(A_i!R13=1,A_SS!R13*delta*delta*(A_Top!R13-A_Bottom!R13),"")</f>
        <v>1000</v>
      </c>
      <c r="S13" s="12">
        <f>IF(A_i!S13=1,A_SS!S13*delta*delta*(A_Top!S13-A_Bottom!S13),"")</f>
        <v>1000</v>
      </c>
      <c r="T13" s="12">
        <f>IF(A_i!T13=1,A_SS!T13*delta*delta*(A_Top!T13-A_Bottom!T13),"")</f>
        <v>1000</v>
      </c>
      <c r="U13" s="12">
        <f>IF(A_i!U13=1,A_SS!U13*delta*delta*(A_Top!U13-A_Bottom!U13),"")</f>
        <v>1000</v>
      </c>
      <c r="V13" s="12">
        <f>IF(A_i!V13=1,A_SS!V13*delta*delta*(A_Top!V13-A_Bottom!V13),"")</f>
        <v>1000</v>
      </c>
      <c r="W13" s="12">
        <f>IF(A_i!W13=1,A_SS!W13*delta*delta*(A_Top!W13-A_Bottom!W13),"")</f>
        <v>1000</v>
      </c>
      <c r="X13" s="12">
        <f>IF(A_i!X13=1,A_SS!X13*delta*delta*(A_Top!X13-A_Bottom!X13),"")</f>
        <v>1000</v>
      </c>
      <c r="Y13" s="12">
        <f>IF(A_i!Y13=1,A_SS!Y13*delta*delta*(A_Top!Y13-A_Bottom!Y13),"")</f>
        <v>1000</v>
      </c>
      <c r="Z13" s="12">
        <f>IF(A_i!Z13=1,A_SS!Z13*delta*delta*(A_Top!Z13-A_Bottom!Z13),"")</f>
        <v>1000</v>
      </c>
      <c r="AA13" s="12">
        <f>IF(A_i!AA13=1,A_SS!AA13*delta*delta*(A_Top!AA13-A_Bottom!AA13),"")</f>
        <v>1000</v>
      </c>
      <c r="AB13" s="12">
        <f>IF(A_i!AB13=1,A_SS!AB13*delta*delta*(A_Top!AB13-A_Bottom!AB13),"")</f>
        <v>1000</v>
      </c>
      <c r="AC13" s="12">
        <f>IF(A_i!AC13=1,A_SS!AC13*delta*delta*(A_Top!AC13-A_Bottom!AC13),"")</f>
        <v>1000</v>
      </c>
      <c r="AD13" s="12">
        <f>IF(A_i!AD13=1,A_SS!AD13*delta*delta*(A_Top!AD13-A_Bottom!AD13),"")</f>
        <v>1000</v>
      </c>
      <c r="AE13" s="12">
        <f>IF(A_i!AE13=1,A_SS!AE13*delta*delta*(A_Top!AE13-A_Bottom!AE13),"")</f>
        <v>1000</v>
      </c>
      <c r="AF13" s="12">
        <f>IF(A_i!AF13=1,A_SS!AF13*delta*delta*(A_Top!AF13-A_Bottom!AF13),"")</f>
        <v>1000</v>
      </c>
      <c r="AG13" s="12">
        <f>IF(A_i!AG13=1,A_SS!AG13*delta*delta*(A_Top!AG13-A_Bottom!AG13),"")</f>
        <v>1000</v>
      </c>
      <c r="AH13" s="12">
        <f>IF(A_i!AH13=1,A_SS!AH13*delta*delta*(A_Top!AH13-A_Bottom!AH13),"")</f>
        <v>1000</v>
      </c>
      <c r="AI13" s="12">
        <f>IF(A_i!AI13=1,A_SS!AI13*delta*delta*(A_Top!AI13-A_Bottom!AI13),"")</f>
        <v>1000</v>
      </c>
      <c r="AJ13" s="12" t="str">
        <f>IF(A_i!AJ13=1,A_SS!AJ13*delta*delta*(A_Top!AJ13-A_Bottom!AJ13),"")</f>
        <v/>
      </c>
      <c r="AK13" s="12" t="str">
        <f>IF(A_i!AK13=1,A_SS!AK13*delta*delta*(A_Top!AK13-A_Bottom!AK13),"")</f>
        <v/>
      </c>
      <c r="AL13" s="12" t="str">
        <f>IF(A_i!AL13=1,A_SS!AL13*delta*delta*(A_Top!AL13-A_Bottom!AL13),"")</f>
        <v/>
      </c>
      <c r="AM13" s="12" t="str">
        <f>IF(A_i!AM13=1,A_SS!AM13*delta*delta*(A_Top!AM13-A_Bottom!AM13),"")</f>
        <v/>
      </c>
      <c r="AN13" s="12" t="str">
        <f>IF(A_i!AN13=1,A_SS!AN13*delta*delta*(A_Top!AN13-A_Bottom!AN13),"")</f>
        <v/>
      </c>
      <c r="AO13" s="12" t="str">
        <f>IF(A_i!AO13=1,A_SS!AO13*delta*delta*(A_Top!AO13-A_Bottom!AO13),"")</f>
        <v/>
      </c>
    </row>
    <row r="14" spans="2:41" ht="30" customHeight="1" x14ac:dyDescent="0.25">
      <c r="B14" s="13"/>
      <c r="C14" s="13"/>
      <c r="D14" s="13"/>
      <c r="E14" s="13"/>
      <c r="F14" s="13"/>
      <c r="G14" s="13">
        <f t="shared" si="0"/>
        <v>10</v>
      </c>
      <c r="H14" s="13"/>
      <c r="I14" s="12">
        <f>IF(A_i!I14=1,A_SS!I14*delta*delta*(A_Top!I14-A_Bottom!I14),"")</f>
        <v>1000</v>
      </c>
      <c r="J14" s="12">
        <f>IF(A_i!J14=1,A_SS!J14*delta*delta*(A_Top!J14-A_Bottom!J14),"")</f>
        <v>1000</v>
      </c>
      <c r="K14" s="12">
        <f>IF(A_i!K14=1,A_SS!K14*delta*delta*(A_Top!K14-A_Bottom!K14),"")</f>
        <v>1000</v>
      </c>
      <c r="L14" s="12">
        <f>IF(A_i!L14=1,A_SS!L14*delta*delta*(A_Top!L14-A_Bottom!L14),"")</f>
        <v>1000</v>
      </c>
      <c r="M14" s="12">
        <f>IF(A_i!M14=1,A_SS!M14*delta*delta*(A_Top!M14-A_Bottom!M14),"")</f>
        <v>1000</v>
      </c>
      <c r="N14" s="12">
        <f>IF(A_i!N14=1,A_SS!N14*delta*delta*(A_Top!N14-A_Bottom!N14),"")</f>
        <v>1000</v>
      </c>
      <c r="O14" s="12">
        <f>IF(A_i!O14=1,A_SS!O14*delta*delta*(A_Top!O14-A_Bottom!O14),"")</f>
        <v>1000</v>
      </c>
      <c r="P14" s="12">
        <f>IF(A_i!P14=1,A_SS!P14*delta*delta*(A_Top!P14-A_Bottom!P14),"")</f>
        <v>1000</v>
      </c>
      <c r="Q14" s="12">
        <f>IF(A_i!Q14=1,A_SS!Q14*delta*delta*(A_Top!Q14-A_Bottom!Q14),"")</f>
        <v>1000</v>
      </c>
      <c r="R14" s="12">
        <f>IF(A_i!R14=1,A_SS!R14*delta*delta*(A_Top!R14-A_Bottom!R14),"")</f>
        <v>1000</v>
      </c>
      <c r="S14" s="12">
        <f>IF(A_i!S14=1,A_SS!S14*delta*delta*(A_Top!S14-A_Bottom!S14),"")</f>
        <v>1000</v>
      </c>
      <c r="T14" s="12">
        <f>IF(A_i!T14=1,A_SS!T14*delta*delta*(A_Top!T14-A_Bottom!T14),"")</f>
        <v>1000</v>
      </c>
      <c r="U14" s="12">
        <f>IF(A_i!U14=1,A_SS!U14*delta*delta*(A_Top!U14-A_Bottom!U14),"")</f>
        <v>1000</v>
      </c>
      <c r="V14" s="12">
        <f>IF(A_i!V14=1,A_SS!V14*delta*delta*(A_Top!V14-A_Bottom!V14),"")</f>
        <v>1000</v>
      </c>
      <c r="W14" s="12">
        <f>IF(A_i!W14=1,A_SS!W14*delta*delta*(A_Top!W14-A_Bottom!W14),"")</f>
        <v>1000</v>
      </c>
      <c r="X14" s="12">
        <f>IF(A_i!X14=1,A_SS!X14*delta*delta*(A_Top!X14-A_Bottom!X14),"")</f>
        <v>1000</v>
      </c>
      <c r="Y14" s="12">
        <f>IF(A_i!Y14=1,A_SS!Y14*delta*delta*(A_Top!Y14-A_Bottom!Y14),"")</f>
        <v>1000</v>
      </c>
      <c r="Z14" s="12">
        <f>IF(A_i!Z14=1,A_SS!Z14*delta*delta*(A_Top!Z14-A_Bottom!Z14),"")</f>
        <v>1000</v>
      </c>
      <c r="AA14" s="12">
        <f>IF(A_i!AA14=1,A_SS!AA14*delta*delta*(A_Top!AA14-A_Bottom!AA14),"")</f>
        <v>1000</v>
      </c>
      <c r="AB14" s="12">
        <f>IF(A_i!AB14=1,A_SS!AB14*delta*delta*(A_Top!AB14-A_Bottom!AB14),"")</f>
        <v>1000</v>
      </c>
      <c r="AC14" s="12">
        <f>IF(A_i!AC14=1,A_SS!AC14*delta*delta*(A_Top!AC14-A_Bottom!AC14),"")</f>
        <v>1000</v>
      </c>
      <c r="AD14" s="12">
        <f>IF(A_i!AD14=1,A_SS!AD14*delta*delta*(A_Top!AD14-A_Bottom!AD14),"")</f>
        <v>1000</v>
      </c>
      <c r="AE14" s="12">
        <f>IF(A_i!AE14=1,A_SS!AE14*delta*delta*(A_Top!AE14-A_Bottom!AE14),"")</f>
        <v>1000</v>
      </c>
      <c r="AF14" s="12">
        <f>IF(A_i!AF14=1,A_SS!AF14*delta*delta*(A_Top!AF14-A_Bottom!AF14),"")</f>
        <v>1000</v>
      </c>
      <c r="AG14" s="12">
        <f>IF(A_i!AG14=1,A_SS!AG14*delta*delta*(A_Top!AG14-A_Bottom!AG14),"")</f>
        <v>1000</v>
      </c>
      <c r="AH14" s="12">
        <f>IF(A_i!AH14=1,A_SS!AH14*delta*delta*(A_Top!AH14-A_Bottom!AH14),"")</f>
        <v>1000</v>
      </c>
      <c r="AI14" s="12">
        <f>IF(A_i!AI14=1,A_SS!AI14*delta*delta*(A_Top!AI14-A_Bottom!AI14),"")</f>
        <v>1000</v>
      </c>
      <c r="AJ14" s="12" t="str">
        <f>IF(A_i!AJ14=1,A_SS!AJ14*delta*delta*(A_Top!AJ14-A_Bottom!AJ14),"")</f>
        <v/>
      </c>
      <c r="AK14" s="12" t="str">
        <f>IF(A_i!AK14=1,A_SS!AK14*delta*delta*(A_Top!AK14-A_Bottom!AK14),"")</f>
        <v/>
      </c>
      <c r="AL14" s="12" t="str">
        <f>IF(A_i!AL14=1,A_SS!AL14*delta*delta*(A_Top!AL14-A_Bottom!AL14),"")</f>
        <v/>
      </c>
      <c r="AM14" s="12" t="str">
        <f>IF(A_i!AM14=1,A_SS!AM14*delta*delta*(A_Top!AM14-A_Bottom!AM14),"")</f>
        <v/>
      </c>
      <c r="AN14" s="12" t="str">
        <f>IF(A_i!AN14=1,A_SS!AN14*delta*delta*(A_Top!AN14-A_Bottom!AN14),"")</f>
        <v/>
      </c>
      <c r="AO14" s="12" t="str">
        <f>IF(A_i!AO14=1,A_SS!AO14*delta*delta*(A_Top!AO14-A_Bottom!AO14),"")</f>
        <v/>
      </c>
    </row>
    <row r="15" spans="2:41" ht="30" customHeight="1" x14ac:dyDescent="0.25">
      <c r="B15" s="13"/>
      <c r="C15" s="13"/>
      <c r="D15" s="13"/>
      <c r="E15" s="13"/>
      <c r="F15" s="13"/>
      <c r="G15" s="13">
        <f t="shared" si="0"/>
        <v>11</v>
      </c>
      <c r="H15" s="13"/>
      <c r="I15" s="12">
        <f>IF(A_i!I15=1,A_SS!I15*delta*delta*(A_Top!I15-A_Bottom!I15),"")</f>
        <v>1000</v>
      </c>
      <c r="J15" s="12">
        <f>IF(A_i!J15=1,A_SS!J15*delta*delta*(A_Top!J15-A_Bottom!J15),"")</f>
        <v>1000</v>
      </c>
      <c r="K15" s="12">
        <f>IF(A_i!K15=1,A_SS!K15*delta*delta*(A_Top!K15-A_Bottom!K15),"")</f>
        <v>1000</v>
      </c>
      <c r="L15" s="12">
        <f>IF(A_i!L15=1,A_SS!L15*delta*delta*(A_Top!L15-A_Bottom!L15),"")</f>
        <v>1000</v>
      </c>
      <c r="M15" s="12">
        <f>IF(A_i!M15=1,A_SS!M15*delta*delta*(A_Top!M15-A_Bottom!M15),"")</f>
        <v>1000</v>
      </c>
      <c r="N15" s="12">
        <f>IF(A_i!N15=1,A_SS!N15*delta*delta*(A_Top!N15-A_Bottom!N15),"")</f>
        <v>1000</v>
      </c>
      <c r="O15" s="12">
        <f>IF(A_i!O15=1,A_SS!O15*delta*delta*(A_Top!O15-A_Bottom!O15),"")</f>
        <v>1000</v>
      </c>
      <c r="P15" s="12">
        <f>IF(A_i!P15=1,A_SS!P15*delta*delta*(A_Top!P15-A_Bottom!P15),"")</f>
        <v>1000</v>
      </c>
      <c r="Q15" s="12">
        <f>IF(A_i!Q15=1,A_SS!Q15*delta*delta*(A_Top!Q15-A_Bottom!Q15),"")</f>
        <v>1000</v>
      </c>
      <c r="R15" s="12">
        <f>IF(A_i!R15=1,A_SS!R15*delta*delta*(A_Top!R15-A_Bottom!R15),"")</f>
        <v>1000</v>
      </c>
      <c r="S15" s="12">
        <f>IF(A_i!S15=1,A_SS!S15*delta*delta*(A_Top!S15-A_Bottom!S15),"")</f>
        <v>1000</v>
      </c>
      <c r="T15" s="12">
        <f>IF(A_i!T15=1,A_SS!T15*delta*delta*(A_Top!T15-A_Bottom!T15),"")</f>
        <v>1000</v>
      </c>
      <c r="U15" s="12">
        <f>IF(A_i!U15=1,A_SS!U15*delta*delta*(A_Top!U15-A_Bottom!U15),"")</f>
        <v>1000</v>
      </c>
      <c r="V15" s="12">
        <f>IF(A_i!V15=1,A_SS!V15*delta*delta*(A_Top!V15-A_Bottom!V15),"")</f>
        <v>1000</v>
      </c>
      <c r="W15" s="12">
        <f>IF(A_i!W15=1,A_SS!W15*delta*delta*(A_Top!W15-A_Bottom!W15),"")</f>
        <v>1000</v>
      </c>
      <c r="X15" s="12">
        <f>IF(A_i!X15=1,A_SS!X15*delta*delta*(A_Top!X15-A_Bottom!X15),"")</f>
        <v>1000</v>
      </c>
      <c r="Y15" s="12">
        <f>IF(A_i!Y15=1,A_SS!Y15*delta*delta*(A_Top!Y15-A_Bottom!Y15),"")</f>
        <v>1000</v>
      </c>
      <c r="Z15" s="12">
        <f>IF(A_i!Z15=1,A_SS!Z15*delta*delta*(A_Top!Z15-A_Bottom!Z15),"")</f>
        <v>1000</v>
      </c>
      <c r="AA15" s="12">
        <f>IF(A_i!AA15=1,A_SS!AA15*delta*delta*(A_Top!AA15-A_Bottom!AA15),"")</f>
        <v>1000</v>
      </c>
      <c r="AB15" s="12">
        <f>IF(A_i!AB15=1,A_SS!AB15*delta*delta*(A_Top!AB15-A_Bottom!AB15),"")</f>
        <v>1000</v>
      </c>
      <c r="AC15" s="12">
        <f>IF(A_i!AC15=1,A_SS!AC15*delta*delta*(A_Top!AC15-A_Bottom!AC15),"")</f>
        <v>1000</v>
      </c>
      <c r="AD15" s="12">
        <f>IF(A_i!AD15=1,A_SS!AD15*delta*delta*(A_Top!AD15-A_Bottom!AD15),"")</f>
        <v>1000</v>
      </c>
      <c r="AE15" s="12">
        <f>IF(A_i!AE15=1,A_SS!AE15*delta*delta*(A_Top!AE15-A_Bottom!AE15),"")</f>
        <v>1000</v>
      </c>
      <c r="AF15" s="12">
        <f>IF(A_i!AF15=1,A_SS!AF15*delta*delta*(A_Top!AF15-A_Bottom!AF15),"")</f>
        <v>1000</v>
      </c>
      <c r="AG15" s="12">
        <f>IF(A_i!AG15=1,A_SS!AG15*delta*delta*(A_Top!AG15-A_Bottom!AG15),"")</f>
        <v>1000</v>
      </c>
      <c r="AH15" s="12">
        <f>IF(A_i!AH15=1,A_SS!AH15*delta*delta*(A_Top!AH15-A_Bottom!AH15),"")</f>
        <v>1000</v>
      </c>
      <c r="AI15" s="12">
        <f>IF(A_i!AI15=1,A_SS!AI15*delta*delta*(A_Top!AI15-A_Bottom!AI15),"")</f>
        <v>1000</v>
      </c>
      <c r="AJ15" s="12" t="str">
        <f>IF(A_i!AJ15=1,A_SS!AJ15*delta*delta*(A_Top!AJ15-A_Bottom!AJ15),"")</f>
        <v/>
      </c>
      <c r="AK15" s="12" t="str">
        <f>IF(A_i!AK15=1,A_SS!AK15*delta*delta*(A_Top!AK15-A_Bottom!AK15),"")</f>
        <v/>
      </c>
      <c r="AL15" s="12" t="str">
        <f>IF(A_i!AL15=1,A_SS!AL15*delta*delta*(A_Top!AL15-A_Bottom!AL15),"")</f>
        <v/>
      </c>
      <c r="AM15" s="12" t="str">
        <f>IF(A_i!AM15=1,A_SS!AM15*delta*delta*(A_Top!AM15-A_Bottom!AM15),"")</f>
        <v/>
      </c>
      <c r="AN15" s="12" t="str">
        <f>IF(A_i!AN15=1,A_SS!AN15*delta*delta*(A_Top!AN15-A_Bottom!AN15),"")</f>
        <v/>
      </c>
      <c r="AO15" s="12" t="str">
        <f>IF(A_i!AO15=1,A_SS!AO15*delta*delta*(A_Top!AO15-A_Bottom!AO15),"")</f>
        <v/>
      </c>
    </row>
    <row r="16" spans="2:41" ht="30" customHeight="1" x14ac:dyDescent="0.25">
      <c r="B16" s="13"/>
      <c r="C16" s="13"/>
      <c r="D16" s="13"/>
      <c r="E16" s="13"/>
      <c r="F16" s="13"/>
      <c r="G16" s="13">
        <f t="shared" si="0"/>
        <v>12</v>
      </c>
      <c r="H16" s="13"/>
      <c r="I16" s="12">
        <f>IF(A_i!I16=1,A_SS!I16*delta*delta*(A_Top!I16-A_Bottom!I16),"")</f>
        <v>1000</v>
      </c>
      <c r="J16" s="12">
        <f>IF(A_i!J16=1,A_SS!J16*delta*delta*(A_Top!J16-A_Bottom!J16),"")</f>
        <v>1000</v>
      </c>
      <c r="K16" s="12">
        <f>IF(A_i!K16=1,A_SS!K16*delta*delta*(A_Top!K16-A_Bottom!K16),"")</f>
        <v>1000</v>
      </c>
      <c r="L16" s="12">
        <f>IF(A_i!L16=1,A_SS!L16*delta*delta*(A_Top!L16-A_Bottom!L16),"")</f>
        <v>1000</v>
      </c>
      <c r="M16" s="12">
        <f>IF(A_i!M16=1,A_SS!M16*delta*delta*(A_Top!M16-A_Bottom!M16),"")</f>
        <v>1000</v>
      </c>
      <c r="N16" s="12">
        <f>IF(A_i!N16=1,A_SS!N16*delta*delta*(A_Top!N16-A_Bottom!N16),"")</f>
        <v>1000</v>
      </c>
      <c r="O16" s="12">
        <f>IF(A_i!O16=1,A_SS!O16*delta*delta*(A_Top!O16-A_Bottom!O16),"")</f>
        <v>1000</v>
      </c>
      <c r="P16" s="12">
        <f>IF(A_i!P16=1,A_SS!P16*delta*delta*(A_Top!P16-A_Bottom!P16),"")</f>
        <v>1000</v>
      </c>
      <c r="Q16" s="12">
        <f>IF(A_i!Q16=1,A_SS!Q16*delta*delta*(A_Top!Q16-A_Bottom!Q16),"")</f>
        <v>1000</v>
      </c>
      <c r="R16" s="12">
        <f>IF(A_i!R16=1,A_SS!R16*delta*delta*(A_Top!R16-A_Bottom!R16),"")</f>
        <v>1000</v>
      </c>
      <c r="S16" s="12">
        <f>IF(A_i!S16=1,A_SS!S16*delta*delta*(A_Top!S16-A_Bottom!S16),"")</f>
        <v>1000</v>
      </c>
      <c r="T16" s="12">
        <f>IF(A_i!T16=1,A_SS!T16*delta*delta*(A_Top!T16-A_Bottom!T16),"")</f>
        <v>1000</v>
      </c>
      <c r="U16" s="12">
        <f>IF(A_i!U16=1,A_SS!U16*delta*delta*(A_Top!U16-A_Bottom!U16),"")</f>
        <v>1000</v>
      </c>
      <c r="V16" s="12">
        <f>IF(A_i!V16=1,A_SS!V16*delta*delta*(A_Top!V16-A_Bottom!V16),"")</f>
        <v>1000</v>
      </c>
      <c r="W16" s="12">
        <f>IF(A_i!W16=1,A_SS!W16*delta*delta*(A_Top!W16-A_Bottom!W16),"")</f>
        <v>1000</v>
      </c>
      <c r="X16" s="12">
        <f>IF(A_i!X16=1,A_SS!X16*delta*delta*(A_Top!X16-A_Bottom!X16),"")</f>
        <v>1000</v>
      </c>
      <c r="Y16" s="12">
        <f>IF(A_i!Y16=1,A_SS!Y16*delta*delta*(A_Top!Y16-A_Bottom!Y16),"")</f>
        <v>1000</v>
      </c>
      <c r="Z16" s="12">
        <f>IF(A_i!Z16=1,A_SS!Z16*delta*delta*(A_Top!Z16-A_Bottom!Z16),"")</f>
        <v>1000</v>
      </c>
      <c r="AA16" s="12">
        <f>IF(A_i!AA16=1,A_SS!AA16*delta*delta*(A_Top!AA16-A_Bottom!AA16),"")</f>
        <v>1000</v>
      </c>
      <c r="AB16" s="12">
        <f>IF(A_i!AB16=1,A_SS!AB16*delta*delta*(A_Top!AB16-A_Bottom!AB16),"")</f>
        <v>1000</v>
      </c>
      <c r="AC16" s="12">
        <f>IF(A_i!AC16=1,A_SS!AC16*delta*delta*(A_Top!AC16-A_Bottom!AC16),"")</f>
        <v>1000</v>
      </c>
      <c r="AD16" s="12">
        <f>IF(A_i!AD16=1,A_SS!AD16*delta*delta*(A_Top!AD16-A_Bottom!AD16),"")</f>
        <v>1000</v>
      </c>
      <c r="AE16" s="12">
        <f>IF(A_i!AE16=1,A_SS!AE16*delta*delta*(A_Top!AE16-A_Bottom!AE16),"")</f>
        <v>1000</v>
      </c>
      <c r="AF16" s="12">
        <f>IF(A_i!AF16=1,A_SS!AF16*delta*delta*(A_Top!AF16-A_Bottom!AF16),"")</f>
        <v>1000</v>
      </c>
      <c r="AG16" s="12">
        <f>IF(A_i!AG16=1,A_SS!AG16*delta*delta*(A_Top!AG16-A_Bottom!AG16),"")</f>
        <v>1000</v>
      </c>
      <c r="AH16" s="12">
        <f>IF(A_i!AH16=1,A_SS!AH16*delta*delta*(A_Top!AH16-A_Bottom!AH16),"")</f>
        <v>1000</v>
      </c>
      <c r="AI16" s="12">
        <f>IF(A_i!AI16=1,A_SS!AI16*delta*delta*(A_Top!AI16-A_Bottom!AI16),"")</f>
        <v>1000</v>
      </c>
      <c r="AJ16" s="12" t="str">
        <f>IF(A_i!AJ16=1,A_SS!AJ16*delta*delta*(A_Top!AJ16-A_Bottom!AJ16),"")</f>
        <v/>
      </c>
      <c r="AK16" s="12" t="str">
        <f>IF(A_i!AK16=1,A_SS!AK16*delta*delta*(A_Top!AK16-A_Bottom!AK16),"")</f>
        <v/>
      </c>
      <c r="AL16" s="12" t="str">
        <f>IF(A_i!AL16=1,A_SS!AL16*delta*delta*(A_Top!AL16-A_Bottom!AL16),"")</f>
        <v/>
      </c>
      <c r="AM16" s="12" t="str">
        <f>IF(A_i!AM16=1,A_SS!AM16*delta*delta*(A_Top!AM16-A_Bottom!AM16),"")</f>
        <v/>
      </c>
      <c r="AN16" s="12" t="str">
        <f>IF(A_i!AN16=1,A_SS!AN16*delta*delta*(A_Top!AN16-A_Bottom!AN16),"")</f>
        <v/>
      </c>
      <c r="AO16" s="12" t="str">
        <f>IF(A_i!AO16=1,A_SS!AO16*delta*delta*(A_Top!AO16-A_Bottom!AO16),"")</f>
        <v/>
      </c>
    </row>
    <row r="17" spans="2:41" ht="30" customHeight="1" x14ac:dyDescent="0.25">
      <c r="B17" s="13"/>
      <c r="C17" s="13"/>
      <c r="D17" s="13"/>
      <c r="E17" s="13"/>
      <c r="F17" s="13"/>
      <c r="G17" s="13">
        <f t="shared" si="0"/>
        <v>13</v>
      </c>
      <c r="H17" s="13"/>
      <c r="I17" s="12">
        <f>IF(A_i!I17=1,A_SS!I17*delta*delta*(A_Top!I17-A_Bottom!I17),"")</f>
        <v>1000</v>
      </c>
      <c r="J17" s="12">
        <f>IF(A_i!J17=1,A_SS!J17*delta*delta*(A_Top!J17-A_Bottom!J17),"")</f>
        <v>1000</v>
      </c>
      <c r="K17" s="12">
        <f>IF(A_i!K17=1,A_SS!K17*delta*delta*(A_Top!K17-A_Bottom!K17),"")</f>
        <v>1000</v>
      </c>
      <c r="L17" s="12">
        <f>IF(A_i!L17=1,A_SS!L17*delta*delta*(A_Top!L17-A_Bottom!L17),"")</f>
        <v>1000</v>
      </c>
      <c r="M17" s="12">
        <f>IF(A_i!M17=1,A_SS!M17*delta*delta*(A_Top!M17-A_Bottom!M17),"")</f>
        <v>1000</v>
      </c>
      <c r="N17" s="12">
        <f>IF(A_i!N17=1,A_SS!N17*delta*delta*(A_Top!N17-A_Bottom!N17),"")</f>
        <v>1000</v>
      </c>
      <c r="O17" s="12">
        <f>IF(A_i!O17=1,A_SS!O17*delta*delta*(A_Top!O17-A_Bottom!O17),"")</f>
        <v>1000</v>
      </c>
      <c r="P17" s="12">
        <f>IF(A_i!P17=1,A_SS!P17*delta*delta*(A_Top!P17-A_Bottom!P17),"")</f>
        <v>1000</v>
      </c>
      <c r="Q17" s="12">
        <f>IF(A_i!Q17=1,A_SS!Q17*delta*delta*(A_Top!Q17-A_Bottom!Q17),"")</f>
        <v>1000</v>
      </c>
      <c r="R17" s="12">
        <f>IF(A_i!R17=1,A_SS!R17*delta*delta*(A_Top!R17-A_Bottom!R17),"")</f>
        <v>1000</v>
      </c>
      <c r="S17" s="12">
        <f>IF(A_i!S17=1,A_SS!S17*delta*delta*(A_Top!S17-A_Bottom!S17),"")</f>
        <v>1000</v>
      </c>
      <c r="T17" s="12">
        <f>IF(A_i!T17=1,A_SS!T17*delta*delta*(A_Top!T17-A_Bottom!T17),"")</f>
        <v>1000</v>
      </c>
      <c r="U17" s="12">
        <f>IF(A_i!U17=1,A_SS!U17*delta*delta*(A_Top!U17-A_Bottom!U17),"")</f>
        <v>1000</v>
      </c>
      <c r="V17" s="12">
        <f>IF(A_i!V17=1,A_SS!V17*delta*delta*(A_Top!V17-A_Bottom!V17),"")</f>
        <v>1000</v>
      </c>
      <c r="W17" s="12">
        <f>IF(A_i!W17=1,A_SS!W17*delta*delta*(A_Top!W17-A_Bottom!W17),"")</f>
        <v>1000</v>
      </c>
      <c r="X17" s="12">
        <f>IF(A_i!X17=1,A_SS!X17*delta*delta*(A_Top!X17-A_Bottom!X17),"")</f>
        <v>1000</v>
      </c>
      <c r="Y17" s="12">
        <f>IF(A_i!Y17=1,A_SS!Y17*delta*delta*(A_Top!Y17-A_Bottom!Y17),"")</f>
        <v>1000</v>
      </c>
      <c r="Z17" s="12">
        <f>IF(A_i!Z17=1,A_SS!Z17*delta*delta*(A_Top!Z17-A_Bottom!Z17),"")</f>
        <v>1000</v>
      </c>
      <c r="AA17" s="12">
        <f>IF(A_i!AA17=1,A_SS!AA17*delta*delta*(A_Top!AA17-A_Bottom!AA17),"")</f>
        <v>1000</v>
      </c>
      <c r="AB17" s="12">
        <f>IF(A_i!AB17=1,A_SS!AB17*delta*delta*(A_Top!AB17-A_Bottom!AB17),"")</f>
        <v>1000</v>
      </c>
      <c r="AC17" s="12">
        <f>IF(A_i!AC17=1,A_SS!AC17*delta*delta*(A_Top!AC17-A_Bottom!AC17),"")</f>
        <v>1000</v>
      </c>
      <c r="AD17" s="12">
        <f>IF(A_i!AD17=1,A_SS!AD17*delta*delta*(A_Top!AD17-A_Bottom!AD17),"")</f>
        <v>1000</v>
      </c>
      <c r="AE17" s="12">
        <f>IF(A_i!AE17=1,A_SS!AE17*delta*delta*(A_Top!AE17-A_Bottom!AE17),"")</f>
        <v>1000</v>
      </c>
      <c r="AF17" s="12">
        <f>IF(A_i!AF17=1,A_SS!AF17*delta*delta*(A_Top!AF17-A_Bottom!AF17),"")</f>
        <v>1000</v>
      </c>
      <c r="AG17" s="12">
        <f>IF(A_i!AG17=1,A_SS!AG17*delta*delta*(A_Top!AG17-A_Bottom!AG17),"")</f>
        <v>1000</v>
      </c>
      <c r="AH17" s="12">
        <f>IF(A_i!AH17=1,A_SS!AH17*delta*delta*(A_Top!AH17-A_Bottom!AH17),"")</f>
        <v>1000</v>
      </c>
      <c r="AI17" s="12">
        <f>IF(A_i!AI17=1,A_SS!AI17*delta*delta*(A_Top!AI17-A_Bottom!AI17),"")</f>
        <v>1000</v>
      </c>
      <c r="AJ17" s="12" t="str">
        <f>IF(A_i!AJ17=1,A_SS!AJ17*delta*delta*(A_Top!AJ17-A_Bottom!AJ17),"")</f>
        <v/>
      </c>
      <c r="AK17" s="12" t="str">
        <f>IF(A_i!AK17=1,A_SS!AK17*delta*delta*(A_Top!AK17-A_Bottom!AK17),"")</f>
        <v/>
      </c>
      <c r="AL17" s="12" t="str">
        <f>IF(A_i!AL17=1,A_SS!AL17*delta*delta*(A_Top!AL17-A_Bottom!AL17),"")</f>
        <v/>
      </c>
      <c r="AM17" s="12" t="str">
        <f>IF(A_i!AM17=1,A_SS!AM17*delta*delta*(A_Top!AM17-A_Bottom!AM17),"")</f>
        <v/>
      </c>
      <c r="AN17" s="12" t="str">
        <f>IF(A_i!AN17=1,A_SS!AN17*delta*delta*(A_Top!AN17-A_Bottom!AN17),"")</f>
        <v/>
      </c>
      <c r="AO17" s="12" t="str">
        <f>IF(A_i!AO17=1,A_SS!AO17*delta*delta*(A_Top!AO17-A_Bottom!AO17),"")</f>
        <v/>
      </c>
    </row>
    <row r="18" spans="2:41" ht="30" customHeight="1" x14ac:dyDescent="0.25">
      <c r="B18" s="13"/>
      <c r="C18" s="13"/>
      <c r="D18" s="13"/>
      <c r="E18" s="13"/>
      <c r="F18" s="13"/>
      <c r="G18" s="13">
        <f t="shared" si="0"/>
        <v>14</v>
      </c>
      <c r="H18" s="13"/>
      <c r="I18" s="12">
        <f>IF(A_i!I18=1,A_SS!I18*delta*delta*(A_Top!I18-A_Bottom!I18),"")</f>
        <v>1000</v>
      </c>
      <c r="J18" s="12">
        <f>IF(A_i!J18=1,A_SS!J18*delta*delta*(A_Top!J18-A_Bottom!J18),"")</f>
        <v>1000</v>
      </c>
      <c r="K18" s="12">
        <f>IF(A_i!K18=1,A_SS!K18*delta*delta*(A_Top!K18-A_Bottom!K18),"")</f>
        <v>1000</v>
      </c>
      <c r="L18" s="12">
        <f>IF(A_i!L18=1,A_SS!L18*delta*delta*(A_Top!L18-A_Bottom!L18),"")</f>
        <v>1000</v>
      </c>
      <c r="M18" s="12">
        <f>IF(A_i!M18=1,A_SS!M18*delta*delta*(A_Top!M18-A_Bottom!M18),"")</f>
        <v>1000</v>
      </c>
      <c r="N18" s="12">
        <f>IF(A_i!N18=1,A_SS!N18*delta*delta*(A_Top!N18-A_Bottom!N18),"")</f>
        <v>1000</v>
      </c>
      <c r="O18" s="12">
        <f>IF(A_i!O18=1,A_SS!O18*delta*delta*(A_Top!O18-A_Bottom!O18),"")</f>
        <v>1000</v>
      </c>
      <c r="P18" s="12">
        <f>IF(A_i!P18=1,A_SS!P18*delta*delta*(A_Top!P18-A_Bottom!P18),"")</f>
        <v>1000</v>
      </c>
      <c r="Q18" s="12">
        <f>IF(A_i!Q18=1,A_SS!Q18*delta*delta*(A_Top!Q18-A_Bottom!Q18),"")</f>
        <v>1000</v>
      </c>
      <c r="R18" s="12">
        <f>IF(A_i!R18=1,A_SS!R18*delta*delta*(A_Top!R18-A_Bottom!R18),"")</f>
        <v>1000</v>
      </c>
      <c r="S18" s="12">
        <f>IF(A_i!S18=1,A_SS!S18*delta*delta*(A_Top!S18-A_Bottom!S18),"")</f>
        <v>1000</v>
      </c>
      <c r="T18" s="12">
        <f>IF(A_i!T18=1,A_SS!T18*delta*delta*(A_Top!T18-A_Bottom!T18),"")</f>
        <v>1000</v>
      </c>
      <c r="U18" s="12">
        <f>IF(A_i!U18=1,A_SS!U18*delta*delta*(A_Top!U18-A_Bottom!U18),"")</f>
        <v>1000</v>
      </c>
      <c r="V18" s="12">
        <f>IF(A_i!V18=1,A_SS!V18*delta*delta*(A_Top!V18-A_Bottom!V18),"")</f>
        <v>1000</v>
      </c>
      <c r="W18" s="12">
        <f>IF(A_i!W18=1,A_SS!W18*delta*delta*(A_Top!W18-A_Bottom!W18),"")</f>
        <v>1000</v>
      </c>
      <c r="X18" s="12">
        <f>IF(A_i!X18=1,A_SS!X18*delta*delta*(A_Top!X18-A_Bottom!X18),"")</f>
        <v>1000</v>
      </c>
      <c r="Y18" s="12">
        <f>IF(A_i!Y18=1,A_SS!Y18*delta*delta*(A_Top!Y18-A_Bottom!Y18),"")</f>
        <v>1000</v>
      </c>
      <c r="Z18" s="12">
        <f>IF(A_i!Z18=1,A_SS!Z18*delta*delta*(A_Top!Z18-A_Bottom!Z18),"")</f>
        <v>1000</v>
      </c>
      <c r="AA18" s="12">
        <f>IF(A_i!AA18=1,A_SS!AA18*delta*delta*(A_Top!AA18-A_Bottom!AA18),"")</f>
        <v>1000</v>
      </c>
      <c r="AB18" s="12">
        <f>IF(A_i!AB18=1,A_SS!AB18*delta*delta*(A_Top!AB18-A_Bottom!AB18),"")</f>
        <v>1000</v>
      </c>
      <c r="AC18" s="12">
        <f>IF(A_i!AC18=1,A_SS!AC18*delta*delta*(A_Top!AC18-A_Bottom!AC18),"")</f>
        <v>1000</v>
      </c>
      <c r="AD18" s="12">
        <f>IF(A_i!AD18=1,A_SS!AD18*delta*delta*(A_Top!AD18-A_Bottom!AD18),"")</f>
        <v>1000</v>
      </c>
      <c r="AE18" s="12">
        <f>IF(A_i!AE18=1,A_SS!AE18*delta*delta*(A_Top!AE18-A_Bottom!AE18),"")</f>
        <v>1000</v>
      </c>
      <c r="AF18" s="12">
        <f>IF(A_i!AF18=1,A_SS!AF18*delta*delta*(A_Top!AF18-A_Bottom!AF18),"")</f>
        <v>1000</v>
      </c>
      <c r="AG18" s="12">
        <f>IF(A_i!AG18=1,A_SS!AG18*delta*delta*(A_Top!AG18-A_Bottom!AG18),"")</f>
        <v>1000</v>
      </c>
      <c r="AH18" s="12">
        <f>IF(A_i!AH18=1,A_SS!AH18*delta*delta*(A_Top!AH18-A_Bottom!AH18),"")</f>
        <v>1000</v>
      </c>
      <c r="AI18" s="12">
        <f>IF(A_i!AI18=1,A_SS!AI18*delta*delta*(A_Top!AI18-A_Bottom!AI18),"")</f>
        <v>1000</v>
      </c>
      <c r="AJ18" s="12" t="str">
        <f>IF(A_i!AJ18=1,A_SS!AJ18*delta*delta*(A_Top!AJ18-A_Bottom!AJ18),"")</f>
        <v/>
      </c>
      <c r="AK18" s="12" t="str">
        <f>IF(A_i!AK18=1,A_SS!AK18*delta*delta*(A_Top!AK18-A_Bottom!AK18),"")</f>
        <v/>
      </c>
      <c r="AL18" s="12" t="str">
        <f>IF(A_i!AL18=1,A_SS!AL18*delta*delta*(A_Top!AL18-A_Bottom!AL18),"")</f>
        <v/>
      </c>
      <c r="AM18" s="12" t="str">
        <f>IF(A_i!AM18=1,A_SS!AM18*delta*delta*(A_Top!AM18-A_Bottom!AM18),"")</f>
        <v/>
      </c>
      <c r="AN18" s="12" t="str">
        <f>IF(A_i!AN18=1,A_SS!AN18*delta*delta*(A_Top!AN18-A_Bottom!AN18),"")</f>
        <v/>
      </c>
      <c r="AO18" s="12" t="str">
        <f>IF(A_i!AO18=1,A_SS!AO18*delta*delta*(A_Top!AO18-A_Bottom!AO18),"")</f>
        <v/>
      </c>
    </row>
    <row r="19" spans="2:41" ht="30" customHeight="1" x14ac:dyDescent="0.25">
      <c r="B19" s="13"/>
      <c r="C19" s="13"/>
      <c r="D19" s="13"/>
      <c r="E19" s="13"/>
      <c r="F19" s="13"/>
      <c r="G19" s="13">
        <f t="shared" si="0"/>
        <v>15</v>
      </c>
      <c r="H19" s="13"/>
      <c r="I19" s="12" t="str">
        <f>IF(A_i!I19=1,A_SS!I19*delta*delta*(A_Top!I19-A_Bottom!I19),"")</f>
        <v/>
      </c>
      <c r="J19" s="12">
        <f>IF(A_i!J19=1,A_SS!J19*delta*delta*(A_Top!J19-A_Bottom!J19),"")</f>
        <v>1000</v>
      </c>
      <c r="K19" s="12">
        <f>IF(A_i!K19=1,A_SS!K19*delta*delta*(A_Top!K19-A_Bottom!K19),"")</f>
        <v>1000</v>
      </c>
      <c r="L19" s="12">
        <f>IF(A_i!L19=1,A_SS!L19*delta*delta*(A_Top!L19-A_Bottom!L19),"")</f>
        <v>1000</v>
      </c>
      <c r="M19" s="12">
        <f>IF(A_i!M19=1,A_SS!M19*delta*delta*(A_Top!M19-A_Bottom!M19),"")</f>
        <v>1000</v>
      </c>
      <c r="N19" s="12">
        <f>IF(A_i!N19=1,A_SS!N19*delta*delta*(A_Top!N19-A_Bottom!N19),"")</f>
        <v>1000</v>
      </c>
      <c r="O19" s="12">
        <f>IF(A_i!O19=1,A_SS!O19*delta*delta*(A_Top!O19-A_Bottom!O19),"")</f>
        <v>1000</v>
      </c>
      <c r="P19" s="12">
        <f>IF(A_i!P19=1,A_SS!P19*delta*delta*(A_Top!P19-A_Bottom!P19),"")</f>
        <v>1000</v>
      </c>
      <c r="Q19" s="12">
        <f>IF(A_i!Q19=1,A_SS!Q19*delta*delta*(A_Top!Q19-A_Bottom!Q19),"")</f>
        <v>1000</v>
      </c>
      <c r="R19" s="12">
        <f>IF(A_i!R19=1,A_SS!R19*delta*delta*(A_Top!R19-A_Bottom!R19),"")</f>
        <v>1000</v>
      </c>
      <c r="S19" s="12">
        <f>IF(A_i!S19=1,A_SS!S19*delta*delta*(A_Top!S19-A_Bottom!S19),"")</f>
        <v>1000</v>
      </c>
      <c r="T19" s="12">
        <f>IF(A_i!T19=1,A_SS!T19*delta*delta*(A_Top!T19-A_Bottom!T19),"")</f>
        <v>1000</v>
      </c>
      <c r="U19" s="12">
        <f>IF(A_i!U19=1,A_SS!U19*delta*delta*(A_Top!U19-A_Bottom!U19),"")</f>
        <v>1000</v>
      </c>
      <c r="V19" s="12">
        <f>IF(A_i!V19=1,A_SS!V19*delta*delta*(A_Top!V19-A_Bottom!V19),"")</f>
        <v>1000</v>
      </c>
      <c r="W19" s="12">
        <f>IF(A_i!W19=1,A_SS!W19*delta*delta*(A_Top!W19-A_Bottom!W19),"")</f>
        <v>1000</v>
      </c>
      <c r="X19" s="12">
        <f>IF(A_i!X19=1,A_SS!X19*delta*delta*(A_Top!X19-A_Bottom!X19),"")</f>
        <v>1000</v>
      </c>
      <c r="Y19" s="12">
        <f>IF(A_i!Y19=1,A_SS!Y19*delta*delta*(A_Top!Y19-A_Bottom!Y19),"")</f>
        <v>1000</v>
      </c>
      <c r="Z19" s="12">
        <f>IF(A_i!Z19=1,A_SS!Z19*delta*delta*(A_Top!Z19-A_Bottom!Z19),"")</f>
        <v>1000</v>
      </c>
      <c r="AA19" s="12">
        <f>IF(A_i!AA19=1,A_SS!AA19*delta*delta*(A_Top!AA19-A_Bottom!AA19),"")</f>
        <v>1000</v>
      </c>
      <c r="AB19" s="12">
        <f>IF(A_i!AB19=1,A_SS!AB19*delta*delta*(A_Top!AB19-A_Bottom!AB19),"")</f>
        <v>1000</v>
      </c>
      <c r="AC19" s="12">
        <f>IF(A_i!AC19=1,A_SS!AC19*delta*delta*(A_Top!AC19-A_Bottom!AC19),"")</f>
        <v>1000</v>
      </c>
      <c r="AD19" s="12">
        <f>IF(A_i!AD19=1,A_SS!AD19*delta*delta*(A_Top!AD19-A_Bottom!AD19),"")</f>
        <v>1000</v>
      </c>
      <c r="AE19" s="12">
        <f>IF(A_i!AE19=1,A_SS!AE19*delta*delta*(A_Top!AE19-A_Bottom!AE19),"")</f>
        <v>1000</v>
      </c>
      <c r="AF19" s="12">
        <f>IF(A_i!AF19=1,A_SS!AF19*delta*delta*(A_Top!AF19-A_Bottom!AF19),"")</f>
        <v>1000</v>
      </c>
      <c r="AG19" s="12">
        <f>IF(A_i!AG19=1,A_SS!AG19*delta*delta*(A_Top!AG19-A_Bottom!AG19),"")</f>
        <v>1000</v>
      </c>
      <c r="AH19" s="12">
        <f>IF(A_i!AH19=1,A_SS!AH19*delta*delta*(A_Top!AH19-A_Bottom!AH19),"")</f>
        <v>1000</v>
      </c>
      <c r="AI19" s="12">
        <f>IF(A_i!AI19=1,A_SS!AI19*delta*delta*(A_Top!AI19-A_Bottom!AI19),"")</f>
        <v>1000</v>
      </c>
      <c r="AJ19" s="12" t="str">
        <f>IF(A_i!AJ19=1,A_SS!AJ19*delta*delta*(A_Top!AJ19-A_Bottom!AJ19),"")</f>
        <v/>
      </c>
      <c r="AK19" s="12" t="str">
        <f>IF(A_i!AK19=1,A_SS!AK19*delta*delta*(A_Top!AK19-A_Bottom!AK19),"")</f>
        <v/>
      </c>
      <c r="AL19" s="12" t="str">
        <f>IF(A_i!AL19=1,A_SS!AL19*delta*delta*(A_Top!AL19-A_Bottom!AL19),"")</f>
        <v/>
      </c>
      <c r="AM19" s="12" t="str">
        <f>IF(A_i!AM19=1,A_SS!AM19*delta*delta*(A_Top!AM19-A_Bottom!AM19),"")</f>
        <v/>
      </c>
      <c r="AN19" s="12" t="str">
        <f>IF(A_i!AN19=1,A_SS!AN19*delta*delta*(A_Top!AN19-A_Bottom!AN19),"")</f>
        <v/>
      </c>
      <c r="AO19" s="12" t="str">
        <f>IF(A_i!AO19=1,A_SS!AO19*delta*delta*(A_Top!AO19-A_Bottom!AO19),"")</f>
        <v/>
      </c>
    </row>
    <row r="20" spans="2:41" ht="30" customHeight="1" x14ac:dyDescent="0.25">
      <c r="B20" s="13"/>
      <c r="C20" s="13"/>
      <c r="D20" s="13"/>
      <c r="E20" s="13"/>
      <c r="F20" s="13"/>
      <c r="G20" s="13">
        <f t="shared" si="0"/>
        <v>16</v>
      </c>
      <c r="H20" s="13"/>
      <c r="I20" s="12" t="str">
        <f>IF(A_i!I20=1,A_SS!I20*delta*delta*(A_Top!I20-A_Bottom!I20),"")</f>
        <v/>
      </c>
      <c r="J20" s="12">
        <f>IF(A_i!J20=1,A_SS!J20*delta*delta*(A_Top!J20-A_Bottom!J20),"")</f>
        <v>1000</v>
      </c>
      <c r="K20" s="12">
        <f>IF(A_i!K20=1,A_SS!K20*delta*delta*(A_Top!K20-A_Bottom!K20),"")</f>
        <v>1000</v>
      </c>
      <c r="L20" s="12">
        <f>IF(A_i!L20=1,A_SS!L20*delta*delta*(A_Top!L20-A_Bottom!L20),"")</f>
        <v>1000</v>
      </c>
      <c r="M20" s="12">
        <f>IF(A_i!M20=1,A_SS!M20*delta*delta*(A_Top!M20-A_Bottom!M20),"")</f>
        <v>1000</v>
      </c>
      <c r="N20" s="12">
        <f>IF(A_i!N20=1,A_SS!N20*delta*delta*(A_Top!N20-A_Bottom!N20),"")</f>
        <v>1000</v>
      </c>
      <c r="O20" s="12">
        <f>IF(A_i!O20=1,A_SS!O20*delta*delta*(A_Top!O20-A_Bottom!O20),"")</f>
        <v>1000</v>
      </c>
      <c r="P20" s="12">
        <f>IF(A_i!P20=1,A_SS!P20*delta*delta*(A_Top!P20-A_Bottom!P20),"")</f>
        <v>1000</v>
      </c>
      <c r="Q20" s="12">
        <f>IF(A_i!Q20=1,A_SS!Q20*delta*delta*(A_Top!Q20-A_Bottom!Q20),"")</f>
        <v>1000</v>
      </c>
      <c r="R20" s="12">
        <f>IF(A_i!R20=1,A_SS!R20*delta*delta*(A_Top!R20-A_Bottom!R20),"")</f>
        <v>1000</v>
      </c>
      <c r="S20" s="12">
        <f>IF(A_i!S20=1,A_SS!S20*delta*delta*(A_Top!S20-A_Bottom!S20),"")</f>
        <v>1000</v>
      </c>
      <c r="T20" s="12">
        <f>IF(A_i!T20=1,A_SS!T20*delta*delta*(A_Top!T20-A_Bottom!T20),"")</f>
        <v>1000</v>
      </c>
      <c r="U20" s="12">
        <f>IF(A_i!U20=1,A_SS!U20*delta*delta*(A_Top!U20-A_Bottom!U20),"")</f>
        <v>1000</v>
      </c>
      <c r="V20" s="12">
        <f>IF(A_i!V20=1,A_SS!V20*delta*delta*(A_Top!V20-A_Bottom!V20),"")</f>
        <v>1000</v>
      </c>
      <c r="W20" s="12">
        <f>IF(A_i!W20=1,A_SS!W20*delta*delta*(A_Top!W20-A_Bottom!W20),"")</f>
        <v>1000</v>
      </c>
      <c r="X20" s="12">
        <f>IF(A_i!X20=1,A_SS!X20*delta*delta*(A_Top!X20-A_Bottom!X20),"")</f>
        <v>1000</v>
      </c>
      <c r="Y20" s="12">
        <f>IF(A_i!Y20=1,A_SS!Y20*delta*delta*(A_Top!Y20-A_Bottom!Y20),"")</f>
        <v>1000</v>
      </c>
      <c r="Z20" s="12">
        <f>IF(A_i!Z20=1,A_SS!Z20*delta*delta*(A_Top!Z20-A_Bottom!Z20),"")</f>
        <v>1000</v>
      </c>
      <c r="AA20" s="12">
        <f>IF(A_i!AA20=1,A_SS!AA20*delta*delta*(A_Top!AA20-A_Bottom!AA20),"")</f>
        <v>1000</v>
      </c>
      <c r="AB20" s="12">
        <f>IF(A_i!AB20=1,A_SS!AB20*delta*delta*(A_Top!AB20-A_Bottom!AB20),"")</f>
        <v>1000</v>
      </c>
      <c r="AC20" s="12">
        <f>IF(A_i!AC20=1,A_SS!AC20*delta*delta*(A_Top!AC20-A_Bottom!AC20),"")</f>
        <v>1000</v>
      </c>
      <c r="AD20" s="12">
        <f>IF(A_i!AD20=1,A_SS!AD20*delta*delta*(A_Top!AD20-A_Bottom!AD20),"")</f>
        <v>1000</v>
      </c>
      <c r="AE20" s="12">
        <f>IF(A_i!AE20=1,A_SS!AE20*delta*delta*(A_Top!AE20-A_Bottom!AE20),"")</f>
        <v>1000</v>
      </c>
      <c r="AF20" s="12">
        <f>IF(A_i!AF20=1,A_SS!AF20*delta*delta*(A_Top!AF20-A_Bottom!AF20),"")</f>
        <v>1000</v>
      </c>
      <c r="AG20" s="12">
        <f>IF(A_i!AG20=1,A_SS!AG20*delta*delta*(A_Top!AG20-A_Bottom!AG20),"")</f>
        <v>1000</v>
      </c>
      <c r="AH20" s="12">
        <f>IF(A_i!AH20=1,A_SS!AH20*delta*delta*(A_Top!AH20-A_Bottom!AH20),"")</f>
        <v>1000</v>
      </c>
      <c r="AI20" s="12" t="str">
        <f>IF(A_i!AI20=1,A_SS!AI20*delta*delta*(A_Top!AI20-A_Bottom!AI20),"")</f>
        <v/>
      </c>
      <c r="AJ20" s="12" t="str">
        <f>IF(A_i!AJ20=1,A_SS!AJ20*delta*delta*(A_Top!AJ20-A_Bottom!AJ20),"")</f>
        <v/>
      </c>
      <c r="AK20" s="12" t="str">
        <f>IF(A_i!AK20=1,A_SS!AK20*delta*delta*(A_Top!AK20-A_Bottom!AK20),"")</f>
        <v/>
      </c>
      <c r="AL20" s="12" t="str">
        <f>IF(A_i!AL20=1,A_SS!AL20*delta*delta*(A_Top!AL20-A_Bottom!AL20),"")</f>
        <v/>
      </c>
      <c r="AM20" s="12" t="str">
        <f>IF(A_i!AM20=1,A_SS!AM20*delta*delta*(A_Top!AM20-A_Bottom!AM20),"")</f>
        <v/>
      </c>
      <c r="AN20" s="12" t="str">
        <f>IF(A_i!AN20=1,A_SS!AN20*delta*delta*(A_Top!AN20-A_Bottom!AN20),"")</f>
        <v/>
      </c>
      <c r="AO20" s="12" t="str">
        <f>IF(A_i!AO20=1,A_SS!AO20*delta*delta*(A_Top!AO20-A_Bottom!AO20),"")</f>
        <v/>
      </c>
    </row>
    <row r="21" spans="2:41" ht="30" customHeight="1" x14ac:dyDescent="0.25">
      <c r="B21" s="13"/>
      <c r="C21" s="13"/>
      <c r="D21" s="13"/>
      <c r="E21" s="13"/>
      <c r="F21" s="13"/>
      <c r="G21" s="13">
        <f t="shared" si="0"/>
        <v>17</v>
      </c>
      <c r="H21" s="13"/>
      <c r="I21" s="12" t="str">
        <f>IF(A_i!I21=1,A_SS!I21*delta*delta*(A_Top!I21-A_Bottom!I21),"")</f>
        <v/>
      </c>
      <c r="J21" s="12">
        <f>IF(A_i!J21=1,A_SS!J21*delta*delta*(A_Top!J21-A_Bottom!J21),"")</f>
        <v>1000</v>
      </c>
      <c r="K21" s="12">
        <f>IF(A_i!K21=1,A_SS!K21*delta*delta*(A_Top!K21-A_Bottom!K21),"")</f>
        <v>1000</v>
      </c>
      <c r="L21" s="12">
        <f>IF(A_i!L21=1,A_SS!L21*delta*delta*(A_Top!L21-A_Bottom!L21),"")</f>
        <v>1000</v>
      </c>
      <c r="M21" s="12">
        <f>IF(A_i!M21=1,A_SS!M21*delta*delta*(A_Top!M21-A_Bottom!M21),"")</f>
        <v>1000</v>
      </c>
      <c r="N21" s="12">
        <f>IF(A_i!N21=1,A_SS!N21*delta*delta*(A_Top!N21-A_Bottom!N21),"")</f>
        <v>1000</v>
      </c>
      <c r="O21" s="12">
        <f>IF(A_i!O21=1,A_SS!O21*delta*delta*(A_Top!O21-A_Bottom!O21),"")</f>
        <v>1000</v>
      </c>
      <c r="P21" s="12">
        <f>IF(A_i!P21=1,A_SS!P21*delta*delta*(A_Top!P21-A_Bottom!P21),"")</f>
        <v>1000</v>
      </c>
      <c r="Q21" s="12">
        <f>IF(A_i!Q21=1,A_SS!Q21*delta*delta*(A_Top!Q21-A_Bottom!Q21),"")</f>
        <v>1000</v>
      </c>
      <c r="R21" s="12">
        <f>IF(A_i!R21=1,A_SS!R21*delta*delta*(A_Top!R21-A_Bottom!R21),"")</f>
        <v>1000</v>
      </c>
      <c r="S21" s="12">
        <f>IF(A_i!S21=1,A_SS!S21*delta*delta*(A_Top!S21-A_Bottom!S21),"")</f>
        <v>1000</v>
      </c>
      <c r="T21" s="12">
        <f>IF(A_i!T21=1,A_SS!T21*delta*delta*(A_Top!T21-A_Bottom!T21),"")</f>
        <v>1000</v>
      </c>
      <c r="U21" s="12">
        <f>IF(A_i!U21=1,A_SS!U21*delta*delta*(A_Top!U21-A_Bottom!U21),"")</f>
        <v>1000</v>
      </c>
      <c r="V21" s="12">
        <f>IF(A_i!V21=1,A_SS!V21*delta*delta*(A_Top!V21-A_Bottom!V21),"")</f>
        <v>1000</v>
      </c>
      <c r="W21" s="12">
        <f>IF(A_i!W21=1,A_SS!W21*delta*delta*(A_Top!W21-A_Bottom!W21),"")</f>
        <v>1000</v>
      </c>
      <c r="X21" s="12">
        <f>IF(A_i!X21=1,A_SS!X21*delta*delta*(A_Top!X21-A_Bottom!X21),"")</f>
        <v>1000</v>
      </c>
      <c r="Y21" s="12">
        <f>IF(A_i!Y21=1,A_SS!Y21*delta*delta*(A_Top!Y21-A_Bottom!Y21),"")</f>
        <v>1000</v>
      </c>
      <c r="Z21" s="12">
        <f>IF(A_i!Z21=1,A_SS!Z21*delta*delta*(A_Top!Z21-A_Bottom!Z21),"")</f>
        <v>1000</v>
      </c>
      <c r="AA21" s="12">
        <f>IF(A_i!AA21=1,A_SS!AA21*delta*delta*(A_Top!AA21-A_Bottom!AA21),"")</f>
        <v>1000</v>
      </c>
      <c r="AB21" s="12">
        <f>IF(A_i!AB21=1,A_SS!AB21*delta*delta*(A_Top!AB21-A_Bottom!AB21),"")</f>
        <v>1000</v>
      </c>
      <c r="AC21" s="12">
        <f>IF(A_i!AC21=1,A_SS!AC21*delta*delta*(A_Top!AC21-A_Bottom!AC21),"")</f>
        <v>1000</v>
      </c>
      <c r="AD21" s="12">
        <f>IF(A_i!AD21=1,A_SS!AD21*delta*delta*(A_Top!AD21-A_Bottom!AD21),"")</f>
        <v>1000</v>
      </c>
      <c r="AE21" s="12">
        <f>IF(A_i!AE21=1,A_SS!AE21*delta*delta*(A_Top!AE21-A_Bottom!AE21),"")</f>
        <v>1000</v>
      </c>
      <c r="AF21" s="12">
        <f>IF(A_i!AF21=1,A_SS!AF21*delta*delta*(A_Top!AF21-A_Bottom!AF21),"")</f>
        <v>1000</v>
      </c>
      <c r="AG21" s="12">
        <f>IF(A_i!AG21=1,A_SS!AG21*delta*delta*(A_Top!AG21-A_Bottom!AG21),"")</f>
        <v>1000</v>
      </c>
      <c r="AH21" s="12" t="str">
        <f>IF(A_i!AH21=1,A_SS!AH21*delta*delta*(A_Top!AH21-A_Bottom!AH21),"")</f>
        <v/>
      </c>
      <c r="AI21" s="12" t="str">
        <f>IF(A_i!AI21=1,A_SS!AI21*delta*delta*(A_Top!AI21-A_Bottom!AI21),"")</f>
        <v/>
      </c>
      <c r="AJ21" s="12" t="str">
        <f>IF(A_i!AJ21=1,A_SS!AJ21*delta*delta*(A_Top!AJ21-A_Bottom!AJ21),"")</f>
        <v/>
      </c>
      <c r="AK21" s="12" t="str">
        <f>IF(A_i!AK21=1,A_SS!AK21*delta*delta*(A_Top!AK21-A_Bottom!AK21),"")</f>
        <v/>
      </c>
      <c r="AL21" s="12" t="str">
        <f>IF(A_i!AL21=1,A_SS!AL21*delta*delta*(A_Top!AL21-A_Bottom!AL21),"")</f>
        <v/>
      </c>
      <c r="AM21" s="12" t="str">
        <f>IF(A_i!AM21=1,A_SS!AM21*delta*delta*(A_Top!AM21-A_Bottom!AM21),"")</f>
        <v/>
      </c>
      <c r="AN21" s="12" t="str">
        <f>IF(A_i!AN21=1,A_SS!AN21*delta*delta*(A_Top!AN21-A_Bottom!AN21),"")</f>
        <v/>
      </c>
      <c r="AO21" s="12" t="str">
        <f>IF(A_i!AO21=1,A_SS!AO21*delta*delta*(A_Top!AO21-A_Bottom!AO21),"")</f>
        <v/>
      </c>
    </row>
    <row r="22" spans="2:41" ht="30" customHeight="1" x14ac:dyDescent="0.25">
      <c r="B22" s="13"/>
      <c r="C22" s="13"/>
      <c r="D22" s="13"/>
      <c r="E22" s="13"/>
      <c r="F22" s="13"/>
      <c r="G22" s="13">
        <f t="shared" si="0"/>
        <v>18</v>
      </c>
      <c r="H22" s="13"/>
      <c r="I22" s="12" t="str">
        <f>IF(A_i!I22=1,A_SS!I22*delta*delta*(A_Top!I22-A_Bottom!I22),"")</f>
        <v/>
      </c>
      <c r="J22" s="12" t="str">
        <f>IF(A_i!J22=1,A_SS!J22*delta*delta*(A_Top!J22-A_Bottom!J22),"")</f>
        <v/>
      </c>
      <c r="K22" s="12">
        <f>IF(A_i!K22=1,A_SS!K22*delta*delta*(A_Top!K22-A_Bottom!K22),"")</f>
        <v>1000</v>
      </c>
      <c r="L22" s="12">
        <f>IF(A_i!L22=1,A_SS!L22*delta*delta*(A_Top!L22-A_Bottom!L22),"")</f>
        <v>1000</v>
      </c>
      <c r="M22" s="12">
        <f>IF(A_i!M22=1,A_SS!M22*delta*delta*(A_Top!M22-A_Bottom!M22),"")</f>
        <v>1000</v>
      </c>
      <c r="N22" s="12">
        <f>IF(A_i!N22=1,A_SS!N22*delta*delta*(A_Top!N22-A_Bottom!N22),"")</f>
        <v>1000</v>
      </c>
      <c r="O22" s="12">
        <f>IF(A_i!O22=1,A_SS!O22*delta*delta*(A_Top!O22-A_Bottom!O22),"")</f>
        <v>1000</v>
      </c>
      <c r="P22" s="12">
        <f>IF(A_i!P22=1,A_SS!P22*delta*delta*(A_Top!P22-A_Bottom!P22),"")</f>
        <v>1000</v>
      </c>
      <c r="Q22" s="12">
        <f>IF(A_i!Q22=1,A_SS!Q22*delta*delta*(A_Top!Q22-A_Bottom!Q22),"")</f>
        <v>1000</v>
      </c>
      <c r="R22" s="12">
        <f>IF(A_i!R22=1,A_SS!R22*delta*delta*(A_Top!R22-A_Bottom!R22),"")</f>
        <v>1000</v>
      </c>
      <c r="S22" s="12">
        <f>IF(A_i!S22=1,A_SS!S22*delta*delta*(A_Top!S22-A_Bottom!S22),"")</f>
        <v>1000</v>
      </c>
      <c r="T22" s="12">
        <f>IF(A_i!T22=1,A_SS!T22*delta*delta*(A_Top!T22-A_Bottom!T22),"")</f>
        <v>1000</v>
      </c>
      <c r="U22" s="12">
        <f>IF(A_i!U22=1,A_SS!U22*delta*delta*(A_Top!U22-A_Bottom!U22),"")</f>
        <v>1000</v>
      </c>
      <c r="V22" s="12">
        <f>IF(A_i!V22=1,A_SS!V22*delta*delta*(A_Top!V22-A_Bottom!V22),"")</f>
        <v>1000</v>
      </c>
      <c r="W22" s="12">
        <f>IF(A_i!W22=1,A_SS!W22*delta*delta*(A_Top!W22-A_Bottom!W22),"")</f>
        <v>1000</v>
      </c>
      <c r="X22" s="12">
        <f>IF(A_i!X22=1,A_SS!X22*delta*delta*(A_Top!X22-A_Bottom!X22),"")</f>
        <v>1000</v>
      </c>
      <c r="Y22" s="12">
        <f>IF(A_i!Y22=1,A_SS!Y22*delta*delta*(A_Top!Y22-A_Bottom!Y22),"")</f>
        <v>1000</v>
      </c>
      <c r="Z22" s="12">
        <f>IF(A_i!Z22=1,A_SS!Z22*delta*delta*(A_Top!Z22-A_Bottom!Z22),"")</f>
        <v>1000</v>
      </c>
      <c r="AA22" s="12">
        <f>IF(A_i!AA22=1,A_SS!AA22*delta*delta*(A_Top!AA22-A_Bottom!AA22),"")</f>
        <v>1000</v>
      </c>
      <c r="AB22" s="12">
        <f>IF(A_i!AB22=1,A_SS!AB22*delta*delta*(A_Top!AB22-A_Bottom!AB22),"")</f>
        <v>1000</v>
      </c>
      <c r="AC22" s="12">
        <f>IF(A_i!AC22=1,A_SS!AC22*delta*delta*(A_Top!AC22-A_Bottom!AC22),"")</f>
        <v>1000</v>
      </c>
      <c r="AD22" s="12">
        <f>IF(A_i!AD22=1,A_SS!AD22*delta*delta*(A_Top!AD22-A_Bottom!AD22),"")</f>
        <v>1000</v>
      </c>
      <c r="AE22" s="12">
        <f>IF(A_i!AE22=1,A_SS!AE22*delta*delta*(A_Top!AE22-A_Bottom!AE22),"")</f>
        <v>1000</v>
      </c>
      <c r="AF22" s="12" t="str">
        <f>IF(A_i!AF22=1,A_SS!AF22*delta*delta*(A_Top!AF22-A_Bottom!AF22),"")</f>
        <v/>
      </c>
      <c r="AG22" s="12" t="str">
        <f>IF(A_i!AG22=1,A_SS!AG22*delta*delta*(A_Top!AG22-A_Bottom!AG22),"")</f>
        <v/>
      </c>
      <c r="AH22" s="12" t="str">
        <f>IF(A_i!AH22=1,A_SS!AH22*delta*delta*(A_Top!AH22-A_Bottom!AH22),"")</f>
        <v/>
      </c>
      <c r="AI22" s="12" t="str">
        <f>IF(A_i!AI22=1,A_SS!AI22*delta*delta*(A_Top!AI22-A_Bottom!AI22),"")</f>
        <v/>
      </c>
      <c r="AJ22" s="12" t="str">
        <f>IF(A_i!AJ22=1,A_SS!AJ22*delta*delta*(A_Top!AJ22-A_Bottom!AJ22),"")</f>
        <v/>
      </c>
      <c r="AK22" s="12" t="str">
        <f>IF(A_i!AK22=1,A_SS!AK22*delta*delta*(A_Top!AK22-A_Bottom!AK22),"")</f>
        <v/>
      </c>
      <c r="AL22" s="12" t="str">
        <f>IF(A_i!AL22=1,A_SS!AL22*delta*delta*(A_Top!AL22-A_Bottom!AL22),"")</f>
        <v/>
      </c>
      <c r="AM22" s="12" t="str">
        <f>IF(A_i!AM22=1,A_SS!AM22*delta*delta*(A_Top!AM22-A_Bottom!AM22),"")</f>
        <v/>
      </c>
      <c r="AN22" s="12" t="str">
        <f>IF(A_i!AN22=1,A_SS!AN22*delta*delta*(A_Top!AN22-A_Bottom!AN22),"")</f>
        <v/>
      </c>
      <c r="AO22" s="12" t="str">
        <f>IF(A_i!AO22=1,A_SS!AO22*delta*delta*(A_Top!AO22-A_Bottom!AO22),"")</f>
        <v/>
      </c>
    </row>
    <row r="23" spans="2:41" ht="30" customHeight="1" x14ac:dyDescent="0.25">
      <c r="B23" s="13"/>
      <c r="C23" s="13"/>
      <c r="D23" s="13"/>
      <c r="E23" s="13"/>
      <c r="F23" s="13"/>
      <c r="G23" s="13">
        <f t="shared" si="0"/>
        <v>19</v>
      </c>
      <c r="H23" s="13"/>
      <c r="I23" s="12" t="str">
        <f>IF(A_i!I23=1,A_SS!I23*delta*delta*(A_Top!I23-A_Bottom!I23),"")</f>
        <v/>
      </c>
      <c r="J23" s="12" t="str">
        <f>IF(A_i!J23=1,A_SS!J23*delta*delta*(A_Top!J23-A_Bottom!J23),"")</f>
        <v/>
      </c>
      <c r="K23" s="12" t="str">
        <f>IF(A_i!K23=1,A_SS!K23*delta*delta*(A_Top!K23-A_Bottom!K23),"")</f>
        <v/>
      </c>
      <c r="L23" s="12" t="str">
        <f>IF(A_i!L23=1,A_SS!L23*delta*delta*(A_Top!L23-A_Bottom!L23),"")</f>
        <v/>
      </c>
      <c r="M23" s="12">
        <f>IF(A_i!M23=1,A_SS!M23*delta*delta*(A_Top!M23-A_Bottom!M23),"")</f>
        <v>1000</v>
      </c>
      <c r="N23" s="12">
        <f>IF(A_i!N23=1,A_SS!N23*delta*delta*(A_Top!N23-A_Bottom!N23),"")</f>
        <v>1000</v>
      </c>
      <c r="O23" s="12">
        <f>IF(A_i!O23=1,A_SS!O23*delta*delta*(A_Top!O23-A_Bottom!O23),"")</f>
        <v>1000</v>
      </c>
      <c r="P23" s="12">
        <f>IF(A_i!P23=1,A_SS!P23*delta*delta*(A_Top!P23-A_Bottom!P23),"")</f>
        <v>1000</v>
      </c>
      <c r="Q23" s="12">
        <f>IF(A_i!Q23=1,A_SS!Q23*delta*delta*(A_Top!Q23-A_Bottom!Q23),"")</f>
        <v>1000</v>
      </c>
      <c r="R23" s="12">
        <f>IF(A_i!R23=1,A_SS!R23*delta*delta*(A_Top!R23-A_Bottom!R23),"")</f>
        <v>1000</v>
      </c>
      <c r="S23" s="12">
        <f>IF(A_i!S23=1,A_SS!S23*delta*delta*(A_Top!S23-A_Bottom!S23),"")</f>
        <v>1000</v>
      </c>
      <c r="T23" s="12">
        <f>IF(A_i!T23=1,A_SS!T23*delta*delta*(A_Top!T23-A_Bottom!T23),"")</f>
        <v>1000</v>
      </c>
      <c r="U23" s="12" t="str">
        <f>IF(A_i!U23=1,A_SS!U23*delta*delta*(A_Top!U23-A_Bottom!U23),"")</f>
        <v/>
      </c>
      <c r="V23" s="12" t="str">
        <f>IF(A_i!V23=1,A_SS!V23*delta*delta*(A_Top!V23-A_Bottom!V23),"")</f>
        <v/>
      </c>
      <c r="W23" s="12" t="str">
        <f>IF(A_i!W23=1,A_SS!W23*delta*delta*(A_Top!W23-A_Bottom!W23),"")</f>
        <v/>
      </c>
      <c r="X23" s="12" t="str">
        <f>IF(A_i!X23=1,A_SS!X23*delta*delta*(A_Top!X23-A_Bottom!X23),"")</f>
        <v/>
      </c>
      <c r="Y23" s="12" t="str">
        <f>IF(A_i!Y23=1,A_SS!Y23*delta*delta*(A_Top!Y23-A_Bottom!Y23),"")</f>
        <v/>
      </c>
      <c r="Z23" s="12" t="str">
        <f>IF(A_i!Z23=1,A_SS!Z23*delta*delta*(A_Top!Z23-A_Bottom!Z23),"")</f>
        <v/>
      </c>
      <c r="AA23" s="12" t="str">
        <f>IF(A_i!AA23=1,A_SS!AA23*delta*delta*(A_Top!AA23-A_Bottom!AA23),"")</f>
        <v/>
      </c>
      <c r="AB23" s="12" t="str">
        <f>IF(A_i!AB23=1,A_SS!AB23*delta*delta*(A_Top!AB23-A_Bottom!AB23),"")</f>
        <v/>
      </c>
      <c r="AC23" s="12" t="str">
        <f>IF(A_i!AC23=1,A_SS!AC23*delta*delta*(A_Top!AC23-A_Bottom!AC23),"")</f>
        <v/>
      </c>
      <c r="AD23" s="12" t="str">
        <f>IF(A_i!AD23=1,A_SS!AD23*delta*delta*(A_Top!AD23-A_Bottom!AD23),"")</f>
        <v/>
      </c>
      <c r="AE23" s="12" t="str">
        <f>IF(A_i!AE23=1,A_SS!AE23*delta*delta*(A_Top!AE23-A_Bottom!AE23),"")</f>
        <v/>
      </c>
      <c r="AF23" s="12" t="str">
        <f>IF(A_i!AF23=1,A_SS!AF23*delta*delta*(A_Top!AF23-A_Bottom!AF23),"")</f>
        <v/>
      </c>
      <c r="AG23" s="12" t="str">
        <f>IF(A_i!AG23=1,A_SS!AG23*delta*delta*(A_Top!AG23-A_Bottom!AG23),"")</f>
        <v/>
      </c>
      <c r="AH23" s="12" t="str">
        <f>IF(A_i!AH23=1,A_SS!AH23*delta*delta*(A_Top!AH23-A_Bottom!AH23),"")</f>
        <v/>
      </c>
      <c r="AI23" s="12" t="str">
        <f>IF(A_i!AI23=1,A_SS!AI23*delta*delta*(A_Top!AI23-A_Bottom!AI23),"")</f>
        <v/>
      </c>
      <c r="AJ23" s="12" t="str">
        <f>IF(A_i!AJ23=1,A_SS!AJ23*delta*delta*(A_Top!AJ23-A_Bottom!AJ23),"")</f>
        <v/>
      </c>
      <c r="AK23" s="12" t="str">
        <f>IF(A_i!AK23=1,A_SS!AK23*delta*delta*(A_Top!AK23-A_Bottom!AK23),"")</f>
        <v/>
      </c>
      <c r="AL23" s="12" t="str">
        <f>IF(A_i!AL23=1,A_SS!AL23*delta*delta*(A_Top!AL23-A_Bottom!AL23),"")</f>
        <v/>
      </c>
      <c r="AM23" s="12" t="str">
        <f>IF(A_i!AM23=1,A_SS!AM23*delta*delta*(A_Top!AM23-A_Bottom!AM23),"")</f>
        <v/>
      </c>
      <c r="AN23" s="12" t="str">
        <f>IF(A_i!AN23=1,A_SS!AN23*delta*delta*(A_Top!AN23-A_Bottom!AN23),"")</f>
        <v/>
      </c>
      <c r="AO23" s="12" t="str">
        <f>IF(A_i!AO23=1,A_SS!AO23*delta*delta*(A_Top!AO23-A_Bottom!AO23),"")</f>
        <v/>
      </c>
    </row>
    <row r="24" spans="2:41" ht="30" customHeight="1" x14ac:dyDescent="0.25"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</row>
    <row r="25" spans="2:41" ht="30" customHeight="1" x14ac:dyDescent="0.25">
      <c r="B25" s="13"/>
      <c r="C25" s="13"/>
      <c r="D25" s="13"/>
      <c r="E25" s="13"/>
      <c r="F25" s="13"/>
      <c r="G25" s="13"/>
      <c r="H25" s="13"/>
      <c r="I25" s="13">
        <f>1</f>
        <v>1</v>
      </c>
      <c r="J25" s="13">
        <f>I25+1</f>
        <v>2</v>
      </c>
      <c r="K25" s="13">
        <f t="shared" ref="K25:AO25" si="1">J25+1</f>
        <v>3</v>
      </c>
      <c r="L25" s="13">
        <f t="shared" si="1"/>
        <v>4</v>
      </c>
      <c r="M25" s="13">
        <f t="shared" si="1"/>
        <v>5</v>
      </c>
      <c r="N25" s="13">
        <f t="shared" si="1"/>
        <v>6</v>
      </c>
      <c r="O25" s="13">
        <f t="shared" si="1"/>
        <v>7</v>
      </c>
      <c r="P25" s="13">
        <f t="shared" si="1"/>
        <v>8</v>
      </c>
      <c r="Q25" s="13">
        <f t="shared" si="1"/>
        <v>9</v>
      </c>
      <c r="R25" s="13">
        <f t="shared" si="1"/>
        <v>10</v>
      </c>
      <c r="S25" s="13">
        <f t="shared" si="1"/>
        <v>11</v>
      </c>
      <c r="T25" s="13">
        <f t="shared" si="1"/>
        <v>12</v>
      </c>
      <c r="U25" s="13">
        <f t="shared" si="1"/>
        <v>13</v>
      </c>
      <c r="V25" s="13">
        <f t="shared" si="1"/>
        <v>14</v>
      </c>
      <c r="W25" s="13">
        <f t="shared" si="1"/>
        <v>15</v>
      </c>
      <c r="X25" s="13">
        <f t="shared" si="1"/>
        <v>16</v>
      </c>
      <c r="Y25" s="13">
        <f t="shared" si="1"/>
        <v>17</v>
      </c>
      <c r="Z25" s="13">
        <f t="shared" si="1"/>
        <v>18</v>
      </c>
      <c r="AA25" s="13">
        <f t="shared" si="1"/>
        <v>19</v>
      </c>
      <c r="AB25" s="13">
        <f t="shared" si="1"/>
        <v>20</v>
      </c>
      <c r="AC25" s="13">
        <f t="shared" si="1"/>
        <v>21</v>
      </c>
      <c r="AD25" s="13">
        <f t="shared" si="1"/>
        <v>22</v>
      </c>
      <c r="AE25" s="13">
        <f t="shared" si="1"/>
        <v>23</v>
      </c>
      <c r="AF25" s="13">
        <f t="shared" si="1"/>
        <v>24</v>
      </c>
      <c r="AG25" s="13">
        <f t="shared" si="1"/>
        <v>25</v>
      </c>
      <c r="AH25" s="13">
        <f t="shared" si="1"/>
        <v>26</v>
      </c>
      <c r="AI25" s="13">
        <f t="shared" si="1"/>
        <v>27</v>
      </c>
      <c r="AJ25" s="13">
        <f t="shared" si="1"/>
        <v>28</v>
      </c>
      <c r="AK25" s="13">
        <f t="shared" si="1"/>
        <v>29</v>
      </c>
      <c r="AL25" s="13">
        <f t="shared" si="1"/>
        <v>30</v>
      </c>
      <c r="AM25" s="13">
        <f t="shared" si="1"/>
        <v>31</v>
      </c>
      <c r="AN25" s="13">
        <f t="shared" si="1"/>
        <v>32</v>
      </c>
      <c r="AO25" s="13">
        <f t="shared" si="1"/>
        <v>33</v>
      </c>
    </row>
  </sheetData>
  <conditionalFormatting sqref="I5:AO23">
    <cfRule type="colorScale" priority="1">
      <colorScale>
        <cfvo type="min"/>
        <cfvo type="max"/>
        <color rgb="FFFFFF00"/>
        <color theme="5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B3:AO25"/>
  <sheetViews>
    <sheetView zoomScale="80" zoomScaleNormal="80" workbookViewId="0">
      <selection activeCell="I5" sqref="I5:AO23"/>
    </sheetView>
  </sheetViews>
  <sheetFormatPr baseColWidth="10" defaultColWidth="5.6640625" defaultRowHeight="30" customHeight="1" x14ac:dyDescent="0.2"/>
  <cols>
    <col min="1" max="5" width="10.6640625" customWidth="1"/>
    <col min="9" max="11" width="5.6640625" customWidth="1"/>
    <col min="23" max="23" width="6.5" bestFit="1" customWidth="1"/>
  </cols>
  <sheetData>
    <row r="3" spans="2:41" ht="30" customHeight="1" x14ac:dyDescent="0.25">
      <c r="I3" s="2" t="s">
        <v>8</v>
      </c>
    </row>
    <row r="5" spans="2:41" ht="30" customHeight="1" x14ac:dyDescent="0.25">
      <c r="B5" s="13"/>
      <c r="C5" s="13"/>
      <c r="D5" s="13"/>
      <c r="E5" s="13"/>
      <c r="F5" s="13"/>
      <c r="G5" s="13">
        <f>1</f>
        <v>1</v>
      </c>
      <c r="H5" s="13"/>
      <c r="I5" s="98" t="str">
        <f>IF(A_i!I5=0,"",A_HK!I5*(A_Top!I5-A_Bottom!I5))</f>
        <v/>
      </c>
      <c r="J5" s="99" t="str">
        <f>IF(A_i!J5=0,"",A_HK!J5*(A_Top!J5-A_Bottom!J5))</f>
        <v/>
      </c>
      <c r="K5" s="99" t="str">
        <f>IF(A_i!K5=0,"",A_HK!K5*(A_Top!K5-A_Bottom!K5))</f>
        <v/>
      </c>
      <c r="L5" s="99" t="str">
        <f>IF(A_i!L5=0,"",A_HK!L5*(A_Top!L5-A_Bottom!L5))</f>
        <v/>
      </c>
      <c r="M5" s="99" t="str">
        <f>IF(A_i!M5=0,"",A_HK!M5*(A_Top!M5-A_Bottom!M5))</f>
        <v/>
      </c>
      <c r="N5" s="99" t="str">
        <f>IF(A_i!N5=0,"",A_HK!N5*(A_Top!N5-A_Bottom!N5))</f>
        <v/>
      </c>
      <c r="O5" s="99" t="str">
        <f>IF(A_i!O5=0,"",A_HK!O5*(A_Top!O5-A_Bottom!O5))</f>
        <v/>
      </c>
      <c r="P5" s="99" t="str">
        <f>IF(A_i!P5=0,"",A_HK!P5*(A_Top!P5-A_Bottom!P5))</f>
        <v/>
      </c>
      <c r="Q5" s="99" t="str">
        <f>IF(A_i!Q5=0,"",A_HK!Q5*(A_Top!Q5-A_Bottom!Q5))</f>
        <v/>
      </c>
      <c r="R5" s="99" t="str">
        <f>IF(A_i!R5=0,"",A_HK!R5*(A_Top!R5-A_Bottom!R5))</f>
        <v/>
      </c>
      <c r="S5" s="99" t="str">
        <f>IF(A_i!S5=0,"",A_HK!S5*(A_Top!S5-A_Bottom!S5))</f>
        <v/>
      </c>
      <c r="T5" s="99" t="str">
        <f>IF(A_i!T5=0,"",A_HK!T5*(A_Top!T5-A_Bottom!T5))</f>
        <v/>
      </c>
      <c r="U5" s="99">
        <f>IF(A_i!U5=0,"",A_HK!U5*(A_Top!U5-A_Bottom!U5))</f>
        <v>1000</v>
      </c>
      <c r="V5" s="99">
        <f>IF(A_i!V5=0,"",A_HK!V5*(A_Top!V5-A_Bottom!V5))</f>
        <v>1000</v>
      </c>
      <c r="W5" s="99">
        <f>IF(A_i!W5=0,"",A_HK!W5*(A_Top!W5-A_Bottom!W5))</f>
        <v>1000</v>
      </c>
      <c r="X5" s="99">
        <f>IF(A_i!X5=0,"",A_HK!X5*(A_Top!X5-A_Bottom!X5))</f>
        <v>2000</v>
      </c>
      <c r="Y5" s="99">
        <f>IF(A_i!Y5=0,"",A_HK!Y5*(A_Top!Y5-A_Bottom!Y5))</f>
        <v>2000</v>
      </c>
      <c r="Z5" s="99">
        <f>IF(A_i!Z5=0,"",A_HK!Z5*(A_Top!Z5-A_Bottom!Z5))</f>
        <v>2000</v>
      </c>
      <c r="AA5" s="99">
        <f>IF(A_i!AA5=0,"",A_HK!AA5*(A_Top!AA5-A_Bottom!AA5))</f>
        <v>2000</v>
      </c>
      <c r="AB5" s="99">
        <f>IF(A_i!AB5=0,"",A_HK!AB5*(A_Top!AB5-A_Bottom!AB5))</f>
        <v>2000</v>
      </c>
      <c r="AC5" s="99">
        <f>IF(A_i!AC5=0,"",A_HK!AC5*(A_Top!AC5-A_Bottom!AC5))</f>
        <v>2000</v>
      </c>
      <c r="AD5" s="99">
        <f>IF(A_i!AD5=0,"",A_HK!AD5*(A_Top!AD5-A_Bottom!AD5))</f>
        <v>2000</v>
      </c>
      <c r="AE5" s="99">
        <f>IF(A_i!AE5=0,"",A_HK!AE5*(A_Top!AE5-A_Bottom!AE5))</f>
        <v>500</v>
      </c>
      <c r="AF5" s="99">
        <f>IF(A_i!AF5=0,"",A_HK!AF5*(A_Top!AF5-A_Bottom!AF5))</f>
        <v>500</v>
      </c>
      <c r="AG5" s="99">
        <f>IF(A_i!AG5=0,"",A_HK!AG5*(A_Top!AG5-A_Bottom!AG5))</f>
        <v>500</v>
      </c>
      <c r="AH5" s="99">
        <f>IF(A_i!AH5=0,"",A_HK!AH5*(A_Top!AH5-A_Bottom!AH5))</f>
        <v>500</v>
      </c>
      <c r="AI5" s="99">
        <f>IF(A_i!AI5=0,"",A_HK!AI5*(A_Top!AI5-A_Bottom!AI5))</f>
        <v>500</v>
      </c>
      <c r="AJ5" s="99">
        <f>IF(A_i!AJ5=0,"",A_HK!AJ5*(A_Top!AJ5-A_Bottom!AJ5))</f>
        <v>500</v>
      </c>
      <c r="AK5" s="99">
        <f>IF(A_i!AK5=0,"",A_HK!AK5*(A_Top!AK5-A_Bottom!AK5))</f>
        <v>500</v>
      </c>
      <c r="AL5" s="99">
        <f>IF(A_i!AL5=0,"",A_HK!AL5*(A_Top!AL5-A_Bottom!AL5))</f>
        <v>500</v>
      </c>
      <c r="AM5" s="99">
        <f>IF(A_i!AM5=0,"",A_HK!AM5*(A_Top!AM5-A_Bottom!AM5))</f>
        <v>500</v>
      </c>
      <c r="AN5" s="99">
        <f>IF(A_i!AN5=0,"",A_HK!AN5*(A_Top!AN5-A_Bottom!AN5))</f>
        <v>500</v>
      </c>
      <c r="AO5" s="100" t="str">
        <f>IF(A_i!AO5=0,"",A_HK!AO5*(A_Top!AO5-A_Bottom!AO5))</f>
        <v/>
      </c>
    </row>
    <row r="6" spans="2:41" ht="30" customHeight="1" x14ac:dyDescent="0.25">
      <c r="B6" s="13"/>
      <c r="C6" s="13"/>
      <c r="D6" s="13"/>
      <c r="E6" s="13"/>
      <c r="F6" s="13"/>
      <c r="G6" s="13">
        <f>G5+1</f>
        <v>2</v>
      </c>
      <c r="H6" s="13"/>
      <c r="I6" s="101" t="str">
        <f>IF(A_i!I6=0,"",A_HK!I6*(A_Top!I6-A_Bottom!I6))</f>
        <v/>
      </c>
      <c r="J6" s="12" t="str">
        <f>IF(A_i!J6=0,"",A_HK!J6*(A_Top!J6-A_Bottom!J6))</f>
        <v/>
      </c>
      <c r="K6" s="12">
        <f>IF(A_i!K6=0,"",A_HK!K6*(A_Top!K6-A_Bottom!K6))</f>
        <v>1000</v>
      </c>
      <c r="L6" s="12">
        <f>IF(A_i!L6=0,"",A_HK!L6*(A_Top!L6-A_Bottom!L6))</f>
        <v>1000</v>
      </c>
      <c r="M6" s="12">
        <f>IF(A_i!M6=0,"",A_HK!M6*(A_Top!M6-A_Bottom!M6))</f>
        <v>1000</v>
      </c>
      <c r="N6" s="12">
        <f>IF(A_i!N6=0,"",A_HK!N6*(A_Top!N6-A_Bottom!N6))</f>
        <v>1000</v>
      </c>
      <c r="O6" s="12">
        <f>IF(A_i!O6=0,"",A_HK!O6*(A_Top!O6-A_Bottom!O6))</f>
        <v>1000</v>
      </c>
      <c r="P6" s="12">
        <f>IF(A_i!P6=0,"",A_HK!P6*(A_Top!P6-A_Bottom!P6))</f>
        <v>1000</v>
      </c>
      <c r="Q6" s="12">
        <f>IF(A_i!Q6=0,"",A_HK!Q6*(A_Top!Q6-A_Bottom!Q6))</f>
        <v>1000</v>
      </c>
      <c r="R6" s="12">
        <f>IF(A_i!R6=0,"",A_HK!R6*(A_Top!R6-A_Bottom!R6))</f>
        <v>1000</v>
      </c>
      <c r="S6" s="12">
        <f>IF(A_i!S6=0,"",A_HK!S6*(A_Top!S6-A_Bottom!S6))</f>
        <v>1000</v>
      </c>
      <c r="T6" s="12">
        <f>IF(A_i!T6=0,"",A_HK!T6*(A_Top!T6-A_Bottom!T6))</f>
        <v>1000</v>
      </c>
      <c r="U6" s="12">
        <f>IF(A_i!U6=0,"",A_HK!U6*(A_Top!U6-A_Bottom!U6))</f>
        <v>1000</v>
      </c>
      <c r="V6" s="12">
        <f>IF(A_i!V6=0,"",A_HK!V6*(A_Top!V6-A_Bottom!V6))</f>
        <v>1000</v>
      </c>
      <c r="W6" s="12">
        <f>IF(A_i!W6=0,"",A_HK!W6*(A_Top!W6-A_Bottom!W6))</f>
        <v>1000</v>
      </c>
      <c r="X6" s="12">
        <f>IF(A_i!X6=0,"",A_HK!X6*(A_Top!X6-A_Bottom!X6))</f>
        <v>2000</v>
      </c>
      <c r="Y6" s="12">
        <f>IF(A_i!Y6=0,"",A_HK!Y6*(A_Top!Y6-A_Bottom!Y6))</f>
        <v>2000</v>
      </c>
      <c r="Z6" s="12">
        <f>IF(A_i!Z6=0,"",A_HK!Z6*(A_Top!Z6-A_Bottom!Z6))</f>
        <v>2000</v>
      </c>
      <c r="AA6" s="12">
        <f>IF(A_i!AA6=0,"",A_HK!AA6*(A_Top!AA6-A_Bottom!AA6))</f>
        <v>2000</v>
      </c>
      <c r="AB6" s="12">
        <f>IF(A_i!AB6=0,"",A_HK!AB6*(A_Top!AB6-A_Bottom!AB6))</f>
        <v>2000</v>
      </c>
      <c r="AC6" s="12">
        <f>IF(A_i!AC6=0,"",A_HK!AC6*(A_Top!AC6-A_Bottom!AC6))</f>
        <v>2000</v>
      </c>
      <c r="AD6" s="12">
        <f>IF(A_i!AD6=0,"",A_HK!AD6*(A_Top!AD6-A_Bottom!AD6))</f>
        <v>2000</v>
      </c>
      <c r="AE6" s="12">
        <f>IF(A_i!AE6=0,"",A_HK!AE6*(A_Top!AE6-A_Bottom!AE6))</f>
        <v>500</v>
      </c>
      <c r="AF6" s="12">
        <f>IF(A_i!AF6=0,"",A_HK!AF6*(A_Top!AF6-A_Bottom!AF6))</f>
        <v>500</v>
      </c>
      <c r="AG6" s="12">
        <f>IF(A_i!AG6=0,"",A_HK!AG6*(A_Top!AG6-A_Bottom!AG6))</f>
        <v>500</v>
      </c>
      <c r="AH6" s="12">
        <f>IF(A_i!AH6=0,"",A_HK!AH6*(A_Top!AH6-A_Bottom!AH6))</f>
        <v>500</v>
      </c>
      <c r="AI6" s="12">
        <f>IF(A_i!AI6=0,"",A_HK!AI6*(A_Top!AI6-A_Bottom!AI6))</f>
        <v>500</v>
      </c>
      <c r="AJ6" s="12">
        <f>IF(A_i!AJ6=0,"",A_HK!AJ6*(A_Top!AJ6-A_Bottom!AJ6))</f>
        <v>500</v>
      </c>
      <c r="AK6" s="12">
        <f>IF(A_i!AK6=0,"",A_HK!AK6*(A_Top!AK6-A_Bottom!AK6))</f>
        <v>500</v>
      </c>
      <c r="AL6" s="12">
        <f>IF(A_i!AL6=0,"",A_HK!AL6*(A_Top!AL6-A_Bottom!AL6))</f>
        <v>500</v>
      </c>
      <c r="AM6" s="12">
        <f>IF(A_i!AM6=0,"",A_HK!AM6*(A_Top!AM6-A_Bottom!AM6))</f>
        <v>500</v>
      </c>
      <c r="AN6" s="12">
        <f>IF(A_i!AN6=0,"",A_HK!AN6*(A_Top!AN6-A_Bottom!AN6))</f>
        <v>500</v>
      </c>
      <c r="AO6" s="102">
        <f>IF(A_i!AO6=0,"",A_HK!AO6*(A_Top!AO6-A_Bottom!AO6))</f>
        <v>500</v>
      </c>
    </row>
    <row r="7" spans="2:41" ht="30" customHeight="1" x14ac:dyDescent="0.25">
      <c r="B7" s="13"/>
      <c r="C7" s="13"/>
      <c r="D7" s="13"/>
      <c r="E7" s="13"/>
      <c r="F7" s="13"/>
      <c r="G7" s="13">
        <f t="shared" ref="G7:G23" si="0">G6+1</f>
        <v>3</v>
      </c>
      <c r="H7" s="13"/>
      <c r="I7" s="101" t="str">
        <f>IF(A_i!I7=0,"",A_HK!I7*(A_Top!I7-A_Bottom!I7))</f>
        <v/>
      </c>
      <c r="J7" s="12">
        <f>IF(A_i!J7=0,"",A_HK!J7*(A_Top!J7-A_Bottom!J7))</f>
        <v>1000</v>
      </c>
      <c r="K7" s="12">
        <f>IF(A_i!K7=0,"",A_HK!K7*(A_Top!K7-A_Bottom!K7))</f>
        <v>1000</v>
      </c>
      <c r="L7" s="12">
        <f>IF(A_i!L7=0,"",A_HK!L7*(A_Top!L7-A_Bottom!L7))</f>
        <v>1000</v>
      </c>
      <c r="M7" s="12">
        <f>IF(A_i!M7=0,"",A_HK!M7*(A_Top!M7-A_Bottom!M7))</f>
        <v>1000</v>
      </c>
      <c r="N7" s="12">
        <f>IF(A_i!N7=0,"",A_HK!N7*(A_Top!N7-A_Bottom!N7))</f>
        <v>1000</v>
      </c>
      <c r="O7" s="12">
        <f>IF(A_i!O7=0,"",A_HK!O7*(A_Top!O7-A_Bottom!O7))</f>
        <v>1000</v>
      </c>
      <c r="P7" s="12">
        <f>IF(A_i!P7=0,"",A_HK!P7*(A_Top!P7-A_Bottom!P7))</f>
        <v>1000</v>
      </c>
      <c r="Q7" s="12">
        <f>IF(A_i!Q7=0,"",A_HK!Q7*(A_Top!Q7-A_Bottom!Q7))</f>
        <v>1000</v>
      </c>
      <c r="R7" s="12">
        <f>IF(A_i!R7=0,"",A_HK!R7*(A_Top!R7-A_Bottom!R7))</f>
        <v>1000</v>
      </c>
      <c r="S7" s="12">
        <f>IF(A_i!S7=0,"",A_HK!S7*(A_Top!S7-A_Bottom!S7))</f>
        <v>1000</v>
      </c>
      <c r="T7" s="12">
        <f>IF(A_i!T7=0,"",A_HK!T7*(A_Top!T7-A_Bottom!T7))</f>
        <v>1000</v>
      </c>
      <c r="U7" s="12">
        <f>IF(A_i!U7=0,"",A_HK!U7*(A_Top!U7-A_Bottom!U7))</f>
        <v>1000</v>
      </c>
      <c r="V7" s="12">
        <f>IF(A_i!V7=0,"",A_HK!V7*(A_Top!V7-A_Bottom!V7))</f>
        <v>1000</v>
      </c>
      <c r="W7" s="12">
        <f>IF(A_i!W7=0,"",A_HK!W7*(A_Top!W7-A_Bottom!W7))</f>
        <v>2000</v>
      </c>
      <c r="X7" s="12">
        <f>IF(A_i!X7=0,"",A_HK!X7*(A_Top!X7-A_Bottom!X7))</f>
        <v>2000</v>
      </c>
      <c r="Y7" s="12">
        <f>IF(A_i!Y7=0,"",A_HK!Y7*(A_Top!Y7-A_Bottom!Y7))</f>
        <v>2000</v>
      </c>
      <c r="Z7" s="12">
        <f>IF(A_i!Z7=0,"",A_HK!Z7*(A_Top!Z7-A_Bottom!Z7))</f>
        <v>2000</v>
      </c>
      <c r="AA7" s="12">
        <f>IF(A_i!AA7=0,"",A_HK!AA7*(A_Top!AA7-A_Bottom!AA7))</f>
        <v>2000</v>
      </c>
      <c r="AB7" s="12">
        <f>IF(A_i!AB7=0,"",A_HK!AB7*(A_Top!AB7-A_Bottom!AB7))</f>
        <v>2000</v>
      </c>
      <c r="AC7" s="12">
        <f>IF(A_i!AC7=0,"",A_HK!AC7*(A_Top!AC7-A_Bottom!AC7))</f>
        <v>2000</v>
      </c>
      <c r="AD7" s="12">
        <f>IF(A_i!AD7=0,"",A_HK!AD7*(A_Top!AD7-A_Bottom!AD7))</f>
        <v>500</v>
      </c>
      <c r="AE7" s="12">
        <f>IF(A_i!AE7=0,"",A_HK!AE7*(A_Top!AE7-A_Bottom!AE7))</f>
        <v>500</v>
      </c>
      <c r="AF7" s="12">
        <f>IF(A_i!AF7=0,"",A_HK!AF7*(A_Top!AF7-A_Bottom!AF7))</f>
        <v>500</v>
      </c>
      <c r="AG7" s="12">
        <f>IF(A_i!AG7=0,"",A_HK!AG7*(A_Top!AG7-A_Bottom!AG7))</f>
        <v>500</v>
      </c>
      <c r="AH7" s="12">
        <f>IF(A_i!AH7=0,"",A_HK!AH7*(A_Top!AH7-A_Bottom!AH7))</f>
        <v>500</v>
      </c>
      <c r="AI7" s="12">
        <f>IF(A_i!AI7=0,"",A_HK!AI7*(A_Top!AI7-A_Bottom!AI7))</f>
        <v>500</v>
      </c>
      <c r="AJ7" s="12">
        <f>IF(A_i!AJ7=0,"",A_HK!AJ7*(A_Top!AJ7-A_Bottom!AJ7))</f>
        <v>500</v>
      </c>
      <c r="AK7" s="12">
        <f>IF(A_i!AK7=0,"",A_HK!AK7*(A_Top!AK7-A_Bottom!AK7))</f>
        <v>500</v>
      </c>
      <c r="AL7" s="12">
        <f>IF(A_i!AL7=0,"",A_HK!AL7*(A_Top!AL7-A_Bottom!AL7))</f>
        <v>500</v>
      </c>
      <c r="AM7" s="12">
        <f>IF(A_i!AM7=0,"",A_HK!AM7*(A_Top!AM7-A_Bottom!AM7))</f>
        <v>500</v>
      </c>
      <c r="AN7" s="12">
        <f>IF(A_i!AN7=0,"",A_HK!AN7*(A_Top!AN7-A_Bottom!AN7))</f>
        <v>500</v>
      </c>
      <c r="AO7" s="102">
        <f>IF(A_i!AO7=0,"",A_HK!AO7*(A_Top!AO7-A_Bottom!AO7))</f>
        <v>500</v>
      </c>
    </row>
    <row r="8" spans="2:41" ht="30" customHeight="1" x14ac:dyDescent="0.25">
      <c r="B8" s="13"/>
      <c r="C8" s="13"/>
      <c r="D8" s="13"/>
      <c r="E8" s="13"/>
      <c r="F8" s="13"/>
      <c r="G8" s="13">
        <f t="shared" si="0"/>
        <v>4</v>
      </c>
      <c r="H8" s="13"/>
      <c r="I8" s="101">
        <f>IF(A_i!I8=0,"",A_HK!I8*(A_Top!I8-A_Bottom!I8))</f>
        <v>1000</v>
      </c>
      <c r="J8" s="12">
        <f>IF(A_i!J8=0,"",A_HK!J8*(A_Top!J8-A_Bottom!J8))</f>
        <v>1000</v>
      </c>
      <c r="K8" s="12">
        <f>IF(A_i!K8=0,"",A_HK!K8*(A_Top!K8-A_Bottom!K8))</f>
        <v>1000</v>
      </c>
      <c r="L8" s="12">
        <f>IF(A_i!L8=0,"",A_HK!L8*(A_Top!L8-A_Bottom!L8))</f>
        <v>1000</v>
      </c>
      <c r="M8" s="12">
        <f>IF(A_i!M8=0,"",A_HK!M8*(A_Top!M8-A_Bottom!M8))</f>
        <v>1000</v>
      </c>
      <c r="N8" s="12">
        <f>IF(A_i!N8=0,"",A_HK!N8*(A_Top!N8-A_Bottom!N8))</f>
        <v>1000</v>
      </c>
      <c r="O8" s="12">
        <f>IF(A_i!O8=0,"",A_HK!O8*(A_Top!O8-A_Bottom!O8))</f>
        <v>1000</v>
      </c>
      <c r="P8" s="12">
        <f>IF(A_i!P8=0,"",A_HK!P8*(A_Top!P8-A_Bottom!P8))</f>
        <v>1000</v>
      </c>
      <c r="Q8" s="12">
        <f>IF(A_i!Q8=0,"",A_HK!Q8*(A_Top!Q8-A_Bottom!Q8))</f>
        <v>1000</v>
      </c>
      <c r="R8" s="12">
        <f>IF(A_i!R8=0,"",A_HK!R8*(A_Top!R8-A_Bottom!R8))</f>
        <v>1000</v>
      </c>
      <c r="S8" s="12">
        <f>IF(A_i!S8=0,"",A_HK!S8*(A_Top!S8-A_Bottom!S8))</f>
        <v>1000</v>
      </c>
      <c r="T8" s="12">
        <f>IF(A_i!T8=0,"",A_HK!T8*(A_Top!T8-A_Bottom!T8))</f>
        <v>1000</v>
      </c>
      <c r="U8" s="12">
        <f>IF(A_i!U8=0,"",A_HK!U8*(A_Top!U8-A_Bottom!U8))</f>
        <v>2000</v>
      </c>
      <c r="V8" s="12">
        <f>IF(A_i!V8=0,"",A_HK!V8*(A_Top!V8-A_Bottom!V8))</f>
        <v>2000</v>
      </c>
      <c r="W8" s="12">
        <f>IF(A_i!W8=0,"",A_HK!W8*(A_Top!W8-A_Bottom!W8))</f>
        <v>2000</v>
      </c>
      <c r="X8" s="12">
        <f>IF(A_i!X8=0,"",A_HK!X8*(A_Top!X8-A_Bottom!X8))</f>
        <v>2000</v>
      </c>
      <c r="Y8" s="12">
        <f>IF(A_i!Y8=0,"",A_HK!Y8*(A_Top!Y8-A_Bottom!Y8))</f>
        <v>2000</v>
      </c>
      <c r="Z8" s="12">
        <f>IF(A_i!Z8=0,"",A_HK!Z8*(A_Top!Z8-A_Bottom!Z8))</f>
        <v>2000</v>
      </c>
      <c r="AA8" s="12">
        <f>IF(A_i!AA8=0,"",A_HK!AA8*(A_Top!AA8-A_Bottom!AA8))</f>
        <v>2000</v>
      </c>
      <c r="AB8" s="12">
        <f>IF(A_i!AB8=0,"",A_HK!AB8*(A_Top!AB8-A_Bottom!AB8))</f>
        <v>500</v>
      </c>
      <c r="AC8" s="12">
        <f>IF(A_i!AC8=0,"",A_HK!AC8*(A_Top!AC8-A_Bottom!AC8))</f>
        <v>500</v>
      </c>
      <c r="AD8" s="12">
        <f>IF(A_i!AD8=0,"",A_HK!AD8*(A_Top!AD8-A_Bottom!AD8))</f>
        <v>500</v>
      </c>
      <c r="AE8" s="12">
        <f>IF(A_i!AE8=0,"",A_HK!AE8*(A_Top!AE8-A_Bottom!AE8))</f>
        <v>500</v>
      </c>
      <c r="AF8" s="12">
        <f>IF(A_i!AF8=0,"",A_HK!AF8*(A_Top!AF8-A_Bottom!AF8))</f>
        <v>500</v>
      </c>
      <c r="AG8" s="12">
        <f>IF(A_i!AG8=0,"",A_HK!AG8*(A_Top!AG8-A_Bottom!AG8))</f>
        <v>500</v>
      </c>
      <c r="AH8" s="12">
        <f>IF(A_i!AH8=0,"",A_HK!AH8*(A_Top!AH8-A_Bottom!AH8))</f>
        <v>500</v>
      </c>
      <c r="AI8" s="12">
        <f>IF(A_i!AI8=0,"",A_HK!AI8*(A_Top!AI8-A_Bottom!AI8))</f>
        <v>500</v>
      </c>
      <c r="AJ8" s="12">
        <f>IF(A_i!AJ8=0,"",A_HK!AJ8*(A_Top!AJ8-A_Bottom!AJ8))</f>
        <v>500</v>
      </c>
      <c r="AK8" s="12">
        <f>IF(A_i!AK8=0,"",A_HK!AK8*(A_Top!AK8-A_Bottom!AK8))</f>
        <v>500</v>
      </c>
      <c r="AL8" s="12">
        <f>IF(A_i!AL8=0,"",A_HK!AL8*(A_Top!AL8-A_Bottom!AL8))</f>
        <v>500</v>
      </c>
      <c r="AM8" s="12">
        <f>IF(A_i!AM8=0,"",A_HK!AM8*(A_Top!AM8-A_Bottom!AM8))</f>
        <v>500</v>
      </c>
      <c r="AN8" s="12">
        <f>IF(A_i!AN8=0,"",A_HK!AN8*(A_Top!AN8-A_Bottom!AN8))</f>
        <v>500</v>
      </c>
      <c r="AO8" s="102">
        <f>IF(A_i!AO8=0,"",A_HK!AO8*(A_Top!AO8-A_Bottom!AO8))</f>
        <v>500</v>
      </c>
    </row>
    <row r="9" spans="2:41" ht="30" customHeight="1" x14ac:dyDescent="0.25">
      <c r="B9" s="13"/>
      <c r="C9" s="13"/>
      <c r="D9" s="13"/>
      <c r="E9" s="13"/>
      <c r="F9" s="13"/>
      <c r="G9" s="13">
        <f t="shared" si="0"/>
        <v>5</v>
      </c>
      <c r="H9" s="13"/>
      <c r="I9" s="101">
        <f>IF(A_i!I9=0,"",A_HK!I9*(A_Top!I9-A_Bottom!I9))</f>
        <v>1000</v>
      </c>
      <c r="J9" s="12">
        <f>IF(A_i!J9=0,"",A_HK!J9*(A_Top!J9-A_Bottom!J9))</f>
        <v>1000</v>
      </c>
      <c r="K9" s="12">
        <f>IF(A_i!K9=0,"",A_HK!K9*(A_Top!K9-A_Bottom!K9))</f>
        <v>1000</v>
      </c>
      <c r="L9" s="12">
        <f>IF(A_i!L9=0,"",A_HK!L9*(A_Top!L9-A_Bottom!L9))</f>
        <v>1000</v>
      </c>
      <c r="M9" s="12">
        <f>IF(A_i!M9=0,"",A_HK!M9*(A_Top!M9-A_Bottom!M9))</f>
        <v>1000</v>
      </c>
      <c r="N9" s="12">
        <f>IF(A_i!N9=0,"",A_HK!N9*(A_Top!N9-A_Bottom!N9))</f>
        <v>1000</v>
      </c>
      <c r="O9" s="12">
        <f>IF(A_i!O9=0,"",A_HK!O9*(A_Top!O9-A_Bottom!O9))</f>
        <v>1000</v>
      </c>
      <c r="P9" s="12">
        <f>IF(A_i!P9=0,"",A_HK!P9*(A_Top!P9-A_Bottom!P9))</f>
        <v>1000</v>
      </c>
      <c r="Q9" s="12">
        <f>IF(A_i!Q9=0,"",A_HK!Q9*(A_Top!Q9-A_Bottom!Q9))</f>
        <v>1000</v>
      </c>
      <c r="R9" s="12">
        <f>IF(A_i!R9=0,"",A_HK!R9*(A_Top!R9-A_Bottom!R9))</f>
        <v>1000</v>
      </c>
      <c r="S9" s="12">
        <f>IF(A_i!S9=0,"",A_HK!S9*(A_Top!S9-A_Bottom!S9))</f>
        <v>1000</v>
      </c>
      <c r="T9" s="12">
        <f>IF(A_i!T9=0,"",A_HK!T9*(A_Top!T9-A_Bottom!T9))</f>
        <v>1000</v>
      </c>
      <c r="U9" s="12">
        <f>IF(A_i!U9=0,"",A_HK!U9*(A_Top!U9-A_Bottom!U9))</f>
        <v>2000</v>
      </c>
      <c r="V9" s="12">
        <f>IF(A_i!V9=0,"",A_HK!V9*(A_Top!V9-A_Bottom!V9))</f>
        <v>2000</v>
      </c>
      <c r="W9" s="12">
        <f>IF(A_i!W9=0,"",A_HK!W9*(A_Top!W9-A_Bottom!W9))</f>
        <v>2000</v>
      </c>
      <c r="X9" s="12">
        <f>IF(A_i!X9=0,"",A_HK!X9*(A_Top!X9-A_Bottom!X9))</f>
        <v>2000</v>
      </c>
      <c r="Y9" s="12">
        <f>IF(A_i!Y9=0,"",A_HK!Y9*(A_Top!Y9-A_Bottom!Y9))</f>
        <v>2000</v>
      </c>
      <c r="Z9" s="12">
        <f>IF(A_i!Z9=0,"",A_HK!Z9*(A_Top!Z9-A_Bottom!Z9))</f>
        <v>2000</v>
      </c>
      <c r="AA9" s="12">
        <f>IF(A_i!AA9=0,"",A_HK!AA9*(A_Top!AA9-A_Bottom!AA9))</f>
        <v>2000</v>
      </c>
      <c r="AB9" s="12">
        <f>IF(A_i!AB9=0,"",A_HK!AB9*(A_Top!AB9-A_Bottom!AB9))</f>
        <v>500</v>
      </c>
      <c r="AC9" s="12">
        <f>IF(A_i!AC9=0,"",A_HK!AC9*(A_Top!AC9-A_Bottom!AC9))</f>
        <v>500</v>
      </c>
      <c r="AD9" s="12">
        <f>IF(A_i!AD9=0,"",A_HK!AD9*(A_Top!AD9-A_Bottom!AD9))</f>
        <v>500</v>
      </c>
      <c r="AE9" s="12">
        <f>IF(A_i!AE9=0,"",A_HK!AE9*(A_Top!AE9-A_Bottom!AE9))</f>
        <v>500</v>
      </c>
      <c r="AF9" s="12">
        <f>IF(A_i!AF9=0,"",A_HK!AF9*(A_Top!AF9-A_Bottom!AF9))</f>
        <v>500</v>
      </c>
      <c r="AG9" s="12">
        <f>IF(A_i!AG9=0,"",A_HK!AG9*(A_Top!AG9-A_Bottom!AG9))</f>
        <v>500</v>
      </c>
      <c r="AH9" s="12">
        <f>IF(A_i!AH9=0,"",A_HK!AH9*(A_Top!AH9-A_Bottom!AH9))</f>
        <v>500</v>
      </c>
      <c r="AI9" s="12">
        <f>IF(A_i!AI9=0,"",A_HK!AI9*(A_Top!AI9-A_Bottom!AI9))</f>
        <v>500</v>
      </c>
      <c r="AJ9" s="12">
        <f>IF(A_i!AJ9=0,"",A_HK!AJ9*(A_Top!AJ9-A_Bottom!AJ9))</f>
        <v>500</v>
      </c>
      <c r="AK9" s="12">
        <f>IF(A_i!AK9=0,"",A_HK!AK9*(A_Top!AK9-A_Bottom!AK9))</f>
        <v>500</v>
      </c>
      <c r="AL9" s="12">
        <f>IF(A_i!AL9=0,"",A_HK!AL9*(A_Top!AL9-A_Bottom!AL9))</f>
        <v>500</v>
      </c>
      <c r="AM9" s="12">
        <f>IF(A_i!AM9=0,"",A_HK!AM9*(A_Top!AM9-A_Bottom!AM9))</f>
        <v>500</v>
      </c>
      <c r="AN9" s="12">
        <f>IF(A_i!AN9=0,"",A_HK!AN9*(A_Top!AN9-A_Bottom!AN9))</f>
        <v>500</v>
      </c>
      <c r="AO9" s="102">
        <f>IF(A_i!AO9=0,"",A_HK!AO9*(A_Top!AO9-A_Bottom!AO9))</f>
        <v>500</v>
      </c>
    </row>
    <row r="10" spans="2:41" ht="30" customHeight="1" x14ac:dyDescent="0.25">
      <c r="B10" s="13"/>
      <c r="C10" s="13"/>
      <c r="D10" s="13"/>
      <c r="E10" s="13"/>
      <c r="F10" s="13"/>
      <c r="G10" s="13">
        <f t="shared" si="0"/>
        <v>6</v>
      </c>
      <c r="H10" s="13"/>
      <c r="I10" s="101">
        <f>IF(A_i!I10=0,"",A_HK!I10*(A_Top!I10-A_Bottom!I10))</f>
        <v>1000</v>
      </c>
      <c r="J10" s="12">
        <f>IF(A_i!J10=0,"",A_HK!J10*(A_Top!J10-A_Bottom!J10))</f>
        <v>1000</v>
      </c>
      <c r="K10" s="12">
        <f>IF(A_i!K10=0,"",A_HK!K10*(A_Top!K10-A_Bottom!K10))</f>
        <v>1000</v>
      </c>
      <c r="L10" s="12">
        <f>IF(A_i!L10=0,"",A_HK!L10*(A_Top!L10-A_Bottom!L10))</f>
        <v>1000</v>
      </c>
      <c r="M10" s="12">
        <f>IF(A_i!M10=0,"",A_HK!M10*(A_Top!M10-A_Bottom!M10))</f>
        <v>1000</v>
      </c>
      <c r="N10" s="12">
        <f>IF(A_i!N10=0,"",A_HK!N10*(A_Top!N10-A_Bottom!N10))</f>
        <v>1000</v>
      </c>
      <c r="O10" s="12">
        <f>IF(A_i!O10=0,"",A_HK!O10*(A_Top!O10-A_Bottom!O10))</f>
        <v>1000</v>
      </c>
      <c r="P10" s="12">
        <f>IF(A_i!P10=0,"",A_HK!P10*(A_Top!P10-A_Bottom!P10))</f>
        <v>1000</v>
      </c>
      <c r="Q10" s="12">
        <f>IF(A_i!Q10=0,"",A_HK!Q10*(A_Top!Q10-A_Bottom!Q10))</f>
        <v>1000</v>
      </c>
      <c r="R10" s="12">
        <f>IF(A_i!R10=0,"",A_HK!R10*(A_Top!R10-A_Bottom!R10))</f>
        <v>1000</v>
      </c>
      <c r="S10" s="12">
        <f>IF(A_i!S10=0,"",A_HK!S10*(A_Top!S10-A_Bottom!S10))</f>
        <v>1000</v>
      </c>
      <c r="T10" s="12">
        <f>IF(A_i!T10=0,"",A_HK!T10*(A_Top!T10-A_Bottom!T10))</f>
        <v>2000</v>
      </c>
      <c r="U10" s="12">
        <f>IF(A_i!U10=0,"",A_HK!U10*(A_Top!U10-A_Bottom!U10))</f>
        <v>2000</v>
      </c>
      <c r="V10" s="12">
        <f>IF(A_i!V10=0,"",A_HK!V10*(A_Top!V10-A_Bottom!V10))</f>
        <v>2000</v>
      </c>
      <c r="W10" s="12">
        <f>IF(A_i!W10=0,"",A_HK!W10*(A_Top!W10-A_Bottom!W10))</f>
        <v>2000</v>
      </c>
      <c r="X10" s="12">
        <f>IF(A_i!X10=0,"",A_HK!X10*(A_Top!X10-A_Bottom!X10))</f>
        <v>2000</v>
      </c>
      <c r="Y10" s="12">
        <f>IF(A_i!Y10=0,"",A_HK!Y10*(A_Top!Y10-A_Bottom!Y10))</f>
        <v>2000</v>
      </c>
      <c r="Z10" s="12">
        <f>IF(A_i!Z10=0,"",A_HK!Z10*(A_Top!Z10-A_Bottom!Z10))</f>
        <v>2000</v>
      </c>
      <c r="AA10" s="12">
        <f>IF(A_i!AA10=0,"",A_HK!AA10*(A_Top!AA10-A_Bottom!AA10))</f>
        <v>2000</v>
      </c>
      <c r="AB10" s="12">
        <f>IF(A_i!AB10=0,"",A_HK!AB10*(A_Top!AB10-A_Bottom!AB10))</f>
        <v>500</v>
      </c>
      <c r="AC10" s="12">
        <f>IF(A_i!AC10=0,"",A_HK!AC10*(A_Top!AC10-A_Bottom!AC10))</f>
        <v>500</v>
      </c>
      <c r="AD10" s="12">
        <f>IF(A_i!AD10=0,"",A_HK!AD10*(A_Top!AD10-A_Bottom!AD10))</f>
        <v>500</v>
      </c>
      <c r="AE10" s="12">
        <f>IF(A_i!AE10=0,"",A_HK!AE10*(A_Top!AE10-A_Bottom!AE10))</f>
        <v>500</v>
      </c>
      <c r="AF10" s="12">
        <f>IF(A_i!AF10=0,"",A_HK!AF10*(A_Top!AF10-A_Bottom!AF10))</f>
        <v>500</v>
      </c>
      <c r="AG10" s="12">
        <f>IF(A_i!AG10=0,"",A_HK!AG10*(A_Top!AG10-A_Bottom!AG10))</f>
        <v>500</v>
      </c>
      <c r="AH10" s="12">
        <f>IF(A_i!AH10=0,"",A_HK!AH10*(A_Top!AH10-A_Bottom!AH10))</f>
        <v>500</v>
      </c>
      <c r="AI10" s="12">
        <f>IF(A_i!AI10=0,"",A_HK!AI10*(A_Top!AI10-A_Bottom!AI10))</f>
        <v>500</v>
      </c>
      <c r="AJ10" s="12">
        <f>IF(A_i!AJ10=0,"",A_HK!AJ10*(A_Top!AJ10-A_Bottom!AJ10))</f>
        <v>500</v>
      </c>
      <c r="AK10" s="12">
        <f>IF(A_i!AK10=0,"",A_HK!AK10*(A_Top!AK10-A_Bottom!AK10))</f>
        <v>500</v>
      </c>
      <c r="AL10" s="12">
        <f>IF(A_i!AL10=0,"",A_HK!AL10*(A_Top!AL10-A_Bottom!AL10))</f>
        <v>500</v>
      </c>
      <c r="AM10" s="12">
        <f>IF(A_i!AM10=0,"",A_HK!AM10*(A_Top!AM10-A_Bottom!AM10))</f>
        <v>500</v>
      </c>
      <c r="AN10" s="12">
        <f>IF(A_i!AN10=0,"",A_HK!AN10*(A_Top!AN10-A_Bottom!AN10))</f>
        <v>500</v>
      </c>
      <c r="AO10" s="102">
        <f>IF(A_i!AO10=0,"",A_HK!AO10*(A_Top!AO10-A_Bottom!AO10))</f>
        <v>500</v>
      </c>
    </row>
    <row r="11" spans="2:41" ht="30" customHeight="1" x14ac:dyDescent="0.25">
      <c r="B11" s="13"/>
      <c r="C11" s="13"/>
      <c r="D11" s="13"/>
      <c r="E11" s="13"/>
      <c r="F11" s="13"/>
      <c r="G11" s="13">
        <f t="shared" si="0"/>
        <v>7</v>
      </c>
      <c r="H11" s="13"/>
      <c r="I11" s="101">
        <f>IF(A_i!I11=0,"",A_HK!I11*(A_Top!I11-A_Bottom!I11))</f>
        <v>1000</v>
      </c>
      <c r="J11" s="12">
        <f>IF(A_i!J11=0,"",A_HK!J11*(A_Top!J11-A_Bottom!J11))</f>
        <v>1000</v>
      </c>
      <c r="K11" s="12">
        <f>IF(A_i!K11=0,"",A_HK!K11*(A_Top!K11-A_Bottom!K11))</f>
        <v>1000</v>
      </c>
      <c r="L11" s="12">
        <f>IF(A_i!L11=0,"",A_HK!L11*(A_Top!L11-A_Bottom!L11))</f>
        <v>1000</v>
      </c>
      <c r="M11" s="12">
        <f>IF(A_i!M11=0,"",A_HK!M11*(A_Top!M11-A_Bottom!M11))</f>
        <v>1000</v>
      </c>
      <c r="N11" s="12">
        <f>IF(A_i!N11=0,"",A_HK!N11*(A_Top!N11-A_Bottom!N11))</f>
        <v>1000</v>
      </c>
      <c r="O11" s="12">
        <f>IF(A_i!O11=0,"",A_HK!O11*(A_Top!O11-A_Bottom!O11))</f>
        <v>1000</v>
      </c>
      <c r="P11" s="12">
        <f>IF(A_i!P11=0,"",A_HK!P11*(A_Top!P11-A_Bottom!P11))</f>
        <v>1000</v>
      </c>
      <c r="Q11" s="12">
        <f>IF(A_i!Q11=0,"",A_HK!Q11*(A_Top!Q11-A_Bottom!Q11))</f>
        <v>1000</v>
      </c>
      <c r="R11" s="12">
        <f>IF(A_i!R11=0,"",A_HK!R11*(A_Top!R11-A_Bottom!R11))</f>
        <v>1000</v>
      </c>
      <c r="S11" s="12">
        <f>IF(A_i!S11=0,"",A_HK!S11*(A_Top!S11-A_Bottom!S11))</f>
        <v>2000</v>
      </c>
      <c r="T11" s="12">
        <f>IF(A_i!T11=0,"",A_HK!T11*(A_Top!T11-A_Bottom!T11))</f>
        <v>2000</v>
      </c>
      <c r="U11" s="12">
        <f>IF(A_i!U11=0,"",A_HK!U11*(A_Top!U11-A_Bottom!U11))</f>
        <v>2000</v>
      </c>
      <c r="V11" s="12">
        <f>IF(A_i!V11=0,"",A_HK!V11*(A_Top!V11-A_Bottom!V11))</f>
        <v>2000</v>
      </c>
      <c r="W11" s="12">
        <f>IF(A_i!W11=0,"",A_HK!W11*(A_Top!W11-A_Bottom!W11))</f>
        <v>2000</v>
      </c>
      <c r="X11" s="12">
        <f>IF(A_i!X11=0,"",A_HK!X11*(A_Top!X11-A_Bottom!X11))</f>
        <v>2000</v>
      </c>
      <c r="Y11" s="12">
        <f>IF(A_i!Y11=0,"",A_HK!Y11*(A_Top!Y11-A_Bottom!Y11))</f>
        <v>2000</v>
      </c>
      <c r="Z11" s="12">
        <f>IF(A_i!Z11=0,"",A_HK!Z11*(A_Top!Z11-A_Bottom!Z11))</f>
        <v>2000</v>
      </c>
      <c r="AA11" s="12">
        <f>IF(A_i!AA11=0,"",A_HK!AA11*(A_Top!AA11-A_Bottom!AA11))</f>
        <v>2000</v>
      </c>
      <c r="AB11" s="12">
        <f>IF(A_i!AB11=0,"",A_HK!AB11*(A_Top!AB11-A_Bottom!AB11))</f>
        <v>500</v>
      </c>
      <c r="AC11" s="12">
        <f>IF(A_i!AC11=0,"",A_HK!AC11*(A_Top!AC11-A_Bottom!AC11))</f>
        <v>500</v>
      </c>
      <c r="AD11" s="12">
        <f>IF(A_i!AD11=0,"",A_HK!AD11*(A_Top!AD11-A_Bottom!AD11))</f>
        <v>500</v>
      </c>
      <c r="AE11" s="12">
        <f>IF(A_i!AE11=0,"",A_HK!AE11*(A_Top!AE11-A_Bottom!AE11))</f>
        <v>500</v>
      </c>
      <c r="AF11" s="12">
        <f>IF(A_i!AF11=0,"",A_HK!AF11*(A_Top!AF11-A_Bottom!AF11))</f>
        <v>500</v>
      </c>
      <c r="AG11" s="12">
        <f>IF(A_i!AG11=0,"",A_HK!AG11*(A_Top!AG11-A_Bottom!AG11))</f>
        <v>500</v>
      </c>
      <c r="AH11" s="12">
        <f>IF(A_i!AH11=0,"",A_HK!AH11*(A_Top!AH11-A_Bottom!AH11))</f>
        <v>500</v>
      </c>
      <c r="AI11" s="12">
        <f>IF(A_i!AI11=0,"",A_HK!AI11*(A_Top!AI11-A_Bottom!AI11))</f>
        <v>500</v>
      </c>
      <c r="AJ11" s="12">
        <f>IF(A_i!AJ11=0,"",A_HK!AJ11*(A_Top!AJ11-A_Bottom!AJ11))</f>
        <v>500</v>
      </c>
      <c r="AK11" s="12">
        <f>IF(A_i!AK11=0,"",A_HK!AK11*(A_Top!AK11-A_Bottom!AK11))</f>
        <v>500</v>
      </c>
      <c r="AL11" s="12">
        <f>IF(A_i!AL11=0,"",A_HK!AL11*(A_Top!AL11-A_Bottom!AL11))</f>
        <v>500</v>
      </c>
      <c r="AM11" s="12">
        <f>IF(A_i!AM11=0,"",A_HK!AM11*(A_Top!AM11-A_Bottom!AM11))</f>
        <v>500</v>
      </c>
      <c r="AN11" s="12" t="str">
        <f>IF(A_i!AN11=0,"",A_HK!AN11*(A_Top!AN11-A_Bottom!AN11))</f>
        <v/>
      </c>
      <c r="AO11" s="102" t="str">
        <f>IF(A_i!AO11=0,"",A_HK!AO11*(A_Top!AO11-A_Bottom!AO11))</f>
        <v/>
      </c>
    </row>
    <row r="12" spans="2:41" ht="30" customHeight="1" x14ac:dyDescent="0.25">
      <c r="B12" s="13"/>
      <c r="C12" s="13"/>
      <c r="D12" s="13"/>
      <c r="E12" s="13"/>
      <c r="F12" s="13"/>
      <c r="G12" s="13">
        <f t="shared" si="0"/>
        <v>8</v>
      </c>
      <c r="H12" s="13"/>
      <c r="I12" s="101">
        <f>IF(A_i!I12=0,"",A_HK!I12*(A_Top!I12-A_Bottom!I12))</f>
        <v>1000</v>
      </c>
      <c r="J12" s="12">
        <f>IF(A_i!J12=0,"",A_HK!J12*(A_Top!J12-A_Bottom!J12))</f>
        <v>1000</v>
      </c>
      <c r="K12" s="12">
        <f>IF(A_i!K12=0,"",A_HK!K12*(A_Top!K12-A_Bottom!K12))</f>
        <v>1000</v>
      </c>
      <c r="L12" s="12">
        <f>IF(A_i!L12=0,"",A_HK!L12*(A_Top!L12-A_Bottom!L12))</f>
        <v>1000</v>
      </c>
      <c r="M12" s="12">
        <f>IF(A_i!M12=0,"",A_HK!M12*(A_Top!M12-A_Bottom!M12))</f>
        <v>1000</v>
      </c>
      <c r="N12" s="12">
        <f>IF(A_i!N12=0,"",A_HK!N12*(A_Top!N12-A_Bottom!N12))</f>
        <v>1000</v>
      </c>
      <c r="O12" s="12">
        <f>IF(A_i!O12=0,"",A_HK!O12*(A_Top!O12-A_Bottom!O12))</f>
        <v>1000</v>
      </c>
      <c r="P12" s="12">
        <f>IF(A_i!P12=0,"",A_HK!P12*(A_Top!P12-A_Bottom!P12))</f>
        <v>1000</v>
      </c>
      <c r="Q12" s="12">
        <f>IF(A_i!Q12=0,"",A_HK!Q12*(A_Top!Q12-A_Bottom!Q12))</f>
        <v>2000</v>
      </c>
      <c r="R12" s="12">
        <f>IF(A_i!R12=0,"",A_HK!R12*(A_Top!R12-A_Bottom!R12))</f>
        <v>2000</v>
      </c>
      <c r="S12" s="12">
        <f>IF(A_i!S12=0,"",A_HK!S12*(A_Top!S12-A_Bottom!S12))</f>
        <v>2000</v>
      </c>
      <c r="T12" s="12">
        <f>IF(A_i!T12=0,"",A_HK!T12*(A_Top!T12-A_Bottom!T12))</f>
        <v>2000</v>
      </c>
      <c r="U12" s="12">
        <f>IF(A_i!U12=0,"",A_HK!U12*(A_Top!U12-A_Bottom!U12))</f>
        <v>2000</v>
      </c>
      <c r="V12" s="12">
        <f>IF(A_i!V12=0,"",A_HK!V12*(A_Top!V12-A_Bottom!V12))</f>
        <v>2000</v>
      </c>
      <c r="W12" s="12">
        <f>IF(A_i!W12=0,"",A_HK!W12*(A_Top!W12-A_Bottom!W12))</f>
        <v>2000</v>
      </c>
      <c r="X12" s="12">
        <f>IF(A_i!X12=0,"",A_HK!X12*(A_Top!X12-A_Bottom!X12))</f>
        <v>2000</v>
      </c>
      <c r="Y12" s="12">
        <f>IF(A_i!Y12=0,"",A_HK!Y12*(A_Top!Y12-A_Bottom!Y12))</f>
        <v>2000</v>
      </c>
      <c r="Z12" s="12">
        <f>IF(A_i!Z12=0,"",A_HK!Z12*(A_Top!Z12-A_Bottom!Z12))</f>
        <v>2000</v>
      </c>
      <c r="AA12" s="12">
        <f>IF(A_i!AA12=0,"",A_HK!AA12*(A_Top!AA12-A_Bottom!AA12))</f>
        <v>2000</v>
      </c>
      <c r="AB12" s="12">
        <f>IF(A_i!AB12=0,"",A_HK!AB12*(A_Top!AB12-A_Bottom!AB12))</f>
        <v>500</v>
      </c>
      <c r="AC12" s="12">
        <f>IF(A_i!AC12=0,"",A_HK!AC12*(A_Top!AC12-A_Bottom!AC12))</f>
        <v>500</v>
      </c>
      <c r="AD12" s="12">
        <f>IF(A_i!AD12=0,"",A_HK!AD12*(A_Top!AD12-A_Bottom!AD12))</f>
        <v>500</v>
      </c>
      <c r="AE12" s="12">
        <f>IF(A_i!AE12=0,"",A_HK!AE12*(A_Top!AE12-A_Bottom!AE12))</f>
        <v>500</v>
      </c>
      <c r="AF12" s="12">
        <f>IF(A_i!AF12=0,"",A_HK!AF12*(A_Top!AF12-A_Bottom!AF12))</f>
        <v>500</v>
      </c>
      <c r="AG12" s="12">
        <f>IF(A_i!AG12=0,"",A_HK!AG12*(A_Top!AG12-A_Bottom!AG12))</f>
        <v>500</v>
      </c>
      <c r="AH12" s="12">
        <f>IF(A_i!AH12=0,"",A_HK!AH12*(A_Top!AH12-A_Bottom!AH12))</f>
        <v>500</v>
      </c>
      <c r="AI12" s="12">
        <f>IF(A_i!AI12=0,"",A_HK!AI12*(A_Top!AI12-A_Bottom!AI12))</f>
        <v>500</v>
      </c>
      <c r="AJ12" s="12">
        <f>IF(A_i!AJ12=0,"",A_HK!AJ12*(A_Top!AJ12-A_Bottom!AJ12))</f>
        <v>500</v>
      </c>
      <c r="AK12" s="12" t="str">
        <f>IF(A_i!AK12=0,"",A_HK!AK12*(A_Top!AK12-A_Bottom!AK12))</f>
        <v/>
      </c>
      <c r="AL12" s="12" t="str">
        <f>IF(A_i!AL12=0,"",A_HK!AL12*(A_Top!AL12-A_Bottom!AL12))</f>
        <v/>
      </c>
      <c r="AM12" s="12" t="str">
        <f>IF(A_i!AM12=0,"",A_HK!AM12*(A_Top!AM12-A_Bottom!AM12))</f>
        <v/>
      </c>
      <c r="AN12" s="12" t="str">
        <f>IF(A_i!AN12=0,"",A_HK!AN12*(A_Top!AN12-A_Bottom!AN12))</f>
        <v/>
      </c>
      <c r="AO12" s="102" t="str">
        <f>IF(A_i!AO12=0,"",A_HK!AO12*(A_Top!AO12-A_Bottom!AO12))</f>
        <v/>
      </c>
    </row>
    <row r="13" spans="2:41" ht="30" customHeight="1" x14ac:dyDescent="0.25">
      <c r="B13" s="13"/>
      <c r="C13" s="13"/>
      <c r="D13" s="13"/>
      <c r="E13" s="13"/>
      <c r="F13" s="13"/>
      <c r="G13" s="13">
        <f t="shared" si="0"/>
        <v>9</v>
      </c>
      <c r="H13" s="13"/>
      <c r="I13" s="101">
        <f>IF(A_i!I13=0,"",A_HK!I13*(A_Top!I13-A_Bottom!I13))</f>
        <v>1000</v>
      </c>
      <c r="J13" s="12">
        <f>IF(A_i!J13=0,"",A_HK!J13*(A_Top!J13-A_Bottom!J13))</f>
        <v>1000</v>
      </c>
      <c r="K13" s="12">
        <f>IF(A_i!K13=0,"",A_HK!K13*(A_Top!K13-A_Bottom!K13))</f>
        <v>1000</v>
      </c>
      <c r="L13" s="12">
        <f>IF(A_i!L13=0,"",A_HK!L13*(A_Top!L13-A_Bottom!L13))</f>
        <v>1000</v>
      </c>
      <c r="M13" s="12">
        <f>IF(A_i!M13=0,"",A_HK!M13*(A_Top!M13-A_Bottom!M13))</f>
        <v>1000</v>
      </c>
      <c r="N13" s="12">
        <f>IF(A_i!N13=0,"",A_HK!N13*(A_Top!N13-A_Bottom!N13))</f>
        <v>1000</v>
      </c>
      <c r="O13" s="12">
        <f>IF(A_i!O13=0,"",A_HK!O13*(A_Top!O13-A_Bottom!O13))</f>
        <v>1000</v>
      </c>
      <c r="P13" s="12">
        <f>IF(A_i!P13=0,"",A_HK!P13*(A_Top!P13-A_Bottom!P13))</f>
        <v>1000</v>
      </c>
      <c r="Q13" s="12">
        <f>IF(A_i!Q13=0,"",A_HK!Q13*(A_Top!Q13-A_Bottom!Q13))</f>
        <v>2000</v>
      </c>
      <c r="R13" s="12">
        <f>IF(A_i!R13=0,"",A_HK!R13*(A_Top!R13-A_Bottom!R13))</f>
        <v>2000</v>
      </c>
      <c r="S13" s="12">
        <f>IF(A_i!S13=0,"",A_HK!S13*(A_Top!S13-A_Bottom!S13))</f>
        <v>2000</v>
      </c>
      <c r="T13" s="12">
        <f>IF(A_i!T13=0,"",A_HK!T13*(A_Top!T13-A_Bottom!T13))</f>
        <v>2000</v>
      </c>
      <c r="U13" s="12">
        <f>IF(A_i!U13=0,"",A_HK!U13*(A_Top!U13-A_Bottom!U13))</f>
        <v>2000</v>
      </c>
      <c r="V13" s="12">
        <f>IF(A_i!V13=0,"",A_HK!V13*(A_Top!V13-A_Bottom!V13))</f>
        <v>2000</v>
      </c>
      <c r="W13" s="12">
        <f>IF(A_i!W13=0,"",A_HK!W13*(A_Top!W13-A_Bottom!W13))</f>
        <v>2000</v>
      </c>
      <c r="X13" s="12">
        <f>IF(A_i!X13=0,"",A_HK!X13*(A_Top!X13-A_Bottom!X13))</f>
        <v>2000</v>
      </c>
      <c r="Y13" s="12">
        <f>IF(A_i!Y13=0,"",A_HK!Y13*(A_Top!Y13-A_Bottom!Y13))</f>
        <v>2000</v>
      </c>
      <c r="Z13" s="12">
        <f>IF(A_i!Z13=0,"",A_HK!Z13*(A_Top!Z13-A_Bottom!Z13))</f>
        <v>2000</v>
      </c>
      <c r="AA13" s="12">
        <f>IF(A_i!AA13=0,"",A_HK!AA13*(A_Top!AA13-A_Bottom!AA13))</f>
        <v>2000</v>
      </c>
      <c r="AB13" s="12">
        <f>IF(A_i!AB13=0,"",A_HK!AB13*(A_Top!AB13-A_Bottom!AB13))</f>
        <v>500</v>
      </c>
      <c r="AC13" s="12">
        <f>IF(A_i!AC13=0,"",A_HK!AC13*(A_Top!AC13-A_Bottom!AC13))</f>
        <v>500</v>
      </c>
      <c r="AD13" s="12">
        <f>IF(A_i!AD13=0,"",A_HK!AD13*(A_Top!AD13-A_Bottom!AD13))</f>
        <v>500</v>
      </c>
      <c r="AE13" s="12">
        <f>IF(A_i!AE13=0,"",A_HK!AE13*(A_Top!AE13-A_Bottom!AE13))</f>
        <v>500</v>
      </c>
      <c r="AF13" s="12">
        <f>IF(A_i!AF13=0,"",A_HK!AF13*(A_Top!AF13-A_Bottom!AF13))</f>
        <v>500</v>
      </c>
      <c r="AG13" s="12">
        <f>IF(A_i!AG13=0,"",A_HK!AG13*(A_Top!AG13-A_Bottom!AG13))</f>
        <v>500</v>
      </c>
      <c r="AH13" s="12">
        <f>IF(A_i!AH13=0,"",A_HK!AH13*(A_Top!AH13-A_Bottom!AH13))</f>
        <v>500</v>
      </c>
      <c r="AI13" s="12">
        <f>IF(A_i!AI13=0,"",A_HK!AI13*(A_Top!AI13-A_Bottom!AI13))</f>
        <v>500</v>
      </c>
      <c r="AJ13" s="12" t="str">
        <f>IF(A_i!AJ13=0,"",A_HK!AJ13*(A_Top!AJ13-A_Bottom!AJ13))</f>
        <v/>
      </c>
      <c r="AK13" s="12" t="str">
        <f>IF(A_i!AK13=0,"",A_HK!AK13*(A_Top!AK13-A_Bottom!AK13))</f>
        <v/>
      </c>
      <c r="AL13" s="12" t="str">
        <f>IF(A_i!AL13=0,"",A_HK!AL13*(A_Top!AL13-A_Bottom!AL13))</f>
        <v/>
      </c>
      <c r="AM13" s="12" t="str">
        <f>IF(A_i!AM13=0,"",A_HK!AM13*(A_Top!AM13-A_Bottom!AM13))</f>
        <v/>
      </c>
      <c r="AN13" s="12" t="str">
        <f>IF(A_i!AN13=0,"",A_HK!AN13*(A_Top!AN13-A_Bottom!AN13))</f>
        <v/>
      </c>
      <c r="AO13" s="102" t="str">
        <f>IF(A_i!AO13=0,"",A_HK!AO13*(A_Top!AO13-A_Bottom!AO13))</f>
        <v/>
      </c>
    </row>
    <row r="14" spans="2:41" ht="30" customHeight="1" x14ac:dyDescent="0.25">
      <c r="B14" s="13"/>
      <c r="C14" s="13"/>
      <c r="D14" s="13"/>
      <c r="E14" s="13"/>
      <c r="F14" s="13"/>
      <c r="G14" s="13">
        <f t="shared" si="0"/>
        <v>10</v>
      </c>
      <c r="H14" s="13"/>
      <c r="I14" s="101">
        <f>IF(A_i!I14=0,"",A_HK!I14*(A_Top!I14-A_Bottom!I14))</f>
        <v>1000</v>
      </c>
      <c r="J14" s="12">
        <f>IF(A_i!J14=0,"",A_HK!J14*(A_Top!J14-A_Bottom!J14))</f>
        <v>1000</v>
      </c>
      <c r="K14" s="12">
        <f>IF(A_i!K14=0,"",A_HK!K14*(A_Top!K14-A_Bottom!K14))</f>
        <v>1000</v>
      </c>
      <c r="L14" s="12">
        <f>IF(A_i!L14=0,"",A_HK!L14*(A_Top!L14-A_Bottom!L14))</f>
        <v>1000</v>
      </c>
      <c r="M14" s="12">
        <f>IF(A_i!M14=0,"",A_HK!M14*(A_Top!M14-A_Bottom!M14))</f>
        <v>1000</v>
      </c>
      <c r="N14" s="12">
        <f>IF(A_i!N14=0,"",A_HK!N14*(A_Top!N14-A_Bottom!N14))</f>
        <v>1000</v>
      </c>
      <c r="O14" s="12">
        <f>IF(A_i!O14=0,"",A_HK!O14*(A_Top!O14-A_Bottom!O14))</f>
        <v>1000</v>
      </c>
      <c r="P14" s="12">
        <f>IF(A_i!P14=0,"",A_HK!P14*(A_Top!P14-A_Bottom!P14))</f>
        <v>1000</v>
      </c>
      <c r="Q14" s="12">
        <f>IF(A_i!Q14=0,"",A_HK!Q14*(A_Top!Q14-A_Bottom!Q14))</f>
        <v>2000</v>
      </c>
      <c r="R14" s="12">
        <f>IF(A_i!R14=0,"",A_HK!R14*(A_Top!R14-A_Bottom!R14))</f>
        <v>2000</v>
      </c>
      <c r="S14" s="12">
        <f>IF(A_i!S14=0,"",A_HK!S14*(A_Top!S14-A_Bottom!S14))</f>
        <v>2000</v>
      </c>
      <c r="T14" s="12">
        <f>IF(A_i!T14=0,"",A_HK!T14*(A_Top!T14-A_Bottom!T14))</f>
        <v>2000</v>
      </c>
      <c r="U14" s="12">
        <f>IF(A_i!U14=0,"",A_HK!U14*(A_Top!U14-A_Bottom!U14))</f>
        <v>2000</v>
      </c>
      <c r="V14" s="12">
        <f>IF(A_i!V14=0,"",A_HK!V14*(A_Top!V14-A_Bottom!V14))</f>
        <v>2000</v>
      </c>
      <c r="W14" s="12">
        <f>IF(A_i!W14=0,"",A_HK!W14*(A_Top!W14-A_Bottom!W14))</f>
        <v>2000</v>
      </c>
      <c r="X14" s="12">
        <f>IF(A_i!X14=0,"",A_HK!X14*(A_Top!X14-A_Bottom!X14))</f>
        <v>2000</v>
      </c>
      <c r="Y14" s="12">
        <f>IF(A_i!Y14=0,"",A_HK!Y14*(A_Top!Y14-A_Bottom!Y14))</f>
        <v>2000</v>
      </c>
      <c r="Z14" s="12">
        <f>IF(A_i!Z14=0,"",A_HK!Z14*(A_Top!Z14-A_Bottom!Z14))</f>
        <v>2000</v>
      </c>
      <c r="AA14" s="12">
        <f>IF(A_i!AA14=0,"",A_HK!AA14*(A_Top!AA14-A_Bottom!AA14))</f>
        <v>2000</v>
      </c>
      <c r="AB14" s="12">
        <f>IF(A_i!AB14=0,"",A_HK!AB14*(A_Top!AB14-A_Bottom!AB14))</f>
        <v>500</v>
      </c>
      <c r="AC14" s="12">
        <f>IF(A_i!AC14=0,"",A_HK!AC14*(A_Top!AC14-A_Bottom!AC14))</f>
        <v>500</v>
      </c>
      <c r="AD14" s="12">
        <f>IF(A_i!AD14=0,"",A_HK!AD14*(A_Top!AD14-A_Bottom!AD14))</f>
        <v>500</v>
      </c>
      <c r="AE14" s="12">
        <f>IF(A_i!AE14=0,"",A_HK!AE14*(A_Top!AE14-A_Bottom!AE14))</f>
        <v>500</v>
      </c>
      <c r="AF14" s="12">
        <f>IF(A_i!AF14=0,"",A_HK!AF14*(A_Top!AF14-A_Bottom!AF14))</f>
        <v>500</v>
      </c>
      <c r="AG14" s="12">
        <f>IF(A_i!AG14=0,"",A_HK!AG14*(A_Top!AG14-A_Bottom!AG14))</f>
        <v>500</v>
      </c>
      <c r="AH14" s="12">
        <f>IF(A_i!AH14=0,"",A_HK!AH14*(A_Top!AH14-A_Bottom!AH14))</f>
        <v>500</v>
      </c>
      <c r="AI14" s="12">
        <f>IF(A_i!AI14=0,"",A_HK!AI14*(A_Top!AI14-A_Bottom!AI14))</f>
        <v>500</v>
      </c>
      <c r="AJ14" s="12" t="str">
        <f>IF(A_i!AJ14=0,"",A_HK!AJ14*(A_Top!AJ14-A_Bottom!AJ14))</f>
        <v/>
      </c>
      <c r="AK14" s="12" t="str">
        <f>IF(A_i!AK14=0,"",A_HK!AK14*(A_Top!AK14-A_Bottom!AK14))</f>
        <v/>
      </c>
      <c r="AL14" s="12" t="str">
        <f>IF(A_i!AL14=0,"",A_HK!AL14*(A_Top!AL14-A_Bottom!AL14))</f>
        <v/>
      </c>
      <c r="AM14" s="12" t="str">
        <f>IF(A_i!AM14=0,"",A_HK!AM14*(A_Top!AM14-A_Bottom!AM14))</f>
        <v/>
      </c>
      <c r="AN14" s="12" t="str">
        <f>IF(A_i!AN14=0,"",A_HK!AN14*(A_Top!AN14-A_Bottom!AN14))</f>
        <v/>
      </c>
      <c r="AO14" s="102" t="str">
        <f>IF(A_i!AO14=0,"",A_HK!AO14*(A_Top!AO14-A_Bottom!AO14))</f>
        <v/>
      </c>
    </row>
    <row r="15" spans="2:41" ht="30" customHeight="1" x14ac:dyDescent="0.25">
      <c r="B15" s="13"/>
      <c r="C15" s="13"/>
      <c r="D15" s="13"/>
      <c r="E15" s="13"/>
      <c r="F15" s="13"/>
      <c r="G15" s="13">
        <f t="shared" si="0"/>
        <v>11</v>
      </c>
      <c r="H15" s="13"/>
      <c r="I15" s="101">
        <f>IF(A_i!I15=0,"",A_HK!I15*(A_Top!I15-A_Bottom!I15))</f>
        <v>1000</v>
      </c>
      <c r="J15" s="12">
        <f>IF(A_i!J15=0,"",A_HK!J15*(A_Top!J15-A_Bottom!J15))</f>
        <v>1000</v>
      </c>
      <c r="K15" s="12">
        <f>IF(A_i!K15=0,"",A_HK!K15*(A_Top!K15-A_Bottom!K15))</f>
        <v>1000</v>
      </c>
      <c r="L15" s="12">
        <f>IF(A_i!L15=0,"",A_HK!L15*(A_Top!L15-A_Bottom!L15))</f>
        <v>1000</v>
      </c>
      <c r="M15" s="12">
        <f>IF(A_i!M15=0,"",A_HK!M15*(A_Top!M15-A_Bottom!M15))</f>
        <v>1000</v>
      </c>
      <c r="N15" s="12">
        <f>IF(A_i!N15=0,"",A_HK!N15*(A_Top!N15-A_Bottom!N15))</f>
        <v>1000</v>
      </c>
      <c r="O15" s="12">
        <f>IF(A_i!O15=0,"",A_HK!O15*(A_Top!O15-A_Bottom!O15))</f>
        <v>1000</v>
      </c>
      <c r="P15" s="12">
        <f>IF(A_i!P15=0,"",A_HK!P15*(A_Top!P15-A_Bottom!P15))</f>
        <v>1000</v>
      </c>
      <c r="Q15" s="12">
        <f>IF(A_i!Q15=0,"",A_HK!Q15*(A_Top!Q15-A_Bottom!Q15))</f>
        <v>2000</v>
      </c>
      <c r="R15" s="12">
        <f>IF(A_i!R15=0,"",A_HK!R15*(A_Top!R15-A_Bottom!R15))</f>
        <v>2000</v>
      </c>
      <c r="S15" s="12">
        <f>IF(A_i!S15=0,"",A_HK!S15*(A_Top!S15-A_Bottom!S15))</f>
        <v>2000</v>
      </c>
      <c r="T15" s="12">
        <f>IF(A_i!T15=0,"",A_HK!T15*(A_Top!T15-A_Bottom!T15))</f>
        <v>2000</v>
      </c>
      <c r="U15" s="12">
        <f>IF(A_i!U15=0,"",A_HK!U15*(A_Top!U15-A_Bottom!U15))</f>
        <v>2000</v>
      </c>
      <c r="V15" s="12">
        <f>IF(A_i!V15=0,"",A_HK!V15*(A_Top!V15-A_Bottom!V15))</f>
        <v>2000</v>
      </c>
      <c r="W15" s="12">
        <f>IF(A_i!W15=0,"",A_HK!W15*(A_Top!W15-A_Bottom!W15))</f>
        <v>2000</v>
      </c>
      <c r="X15" s="12">
        <f>IF(A_i!X15=0,"",A_HK!X15*(A_Top!X15-A_Bottom!X15))</f>
        <v>2000</v>
      </c>
      <c r="Y15" s="12">
        <f>IF(A_i!Y15=0,"",A_HK!Y15*(A_Top!Y15-A_Bottom!Y15))</f>
        <v>2000</v>
      </c>
      <c r="Z15" s="12">
        <f>IF(A_i!Z15=0,"",A_HK!Z15*(A_Top!Z15-A_Bottom!Z15))</f>
        <v>2000</v>
      </c>
      <c r="AA15" s="12">
        <f>IF(A_i!AA15=0,"",A_HK!AA15*(A_Top!AA15-A_Bottom!AA15))</f>
        <v>2000</v>
      </c>
      <c r="AB15" s="12">
        <f>IF(A_i!AB15=0,"",A_HK!AB15*(A_Top!AB15-A_Bottom!AB15))</f>
        <v>500</v>
      </c>
      <c r="AC15" s="12">
        <f>IF(A_i!AC15=0,"",A_HK!AC15*(A_Top!AC15-A_Bottom!AC15))</f>
        <v>500</v>
      </c>
      <c r="AD15" s="12">
        <f>IF(A_i!AD15=0,"",A_HK!AD15*(A_Top!AD15-A_Bottom!AD15))</f>
        <v>500</v>
      </c>
      <c r="AE15" s="12">
        <f>IF(A_i!AE15=0,"",A_HK!AE15*(A_Top!AE15-A_Bottom!AE15))</f>
        <v>500</v>
      </c>
      <c r="AF15" s="12">
        <f>IF(A_i!AF15=0,"",A_HK!AF15*(A_Top!AF15-A_Bottom!AF15))</f>
        <v>500</v>
      </c>
      <c r="AG15" s="12">
        <f>IF(A_i!AG15=0,"",A_HK!AG15*(A_Top!AG15-A_Bottom!AG15))</f>
        <v>500</v>
      </c>
      <c r="AH15" s="12">
        <f>IF(A_i!AH15=0,"",A_HK!AH15*(A_Top!AH15-A_Bottom!AH15))</f>
        <v>500</v>
      </c>
      <c r="AI15" s="12">
        <f>IF(A_i!AI15=0,"",A_HK!AI15*(A_Top!AI15-A_Bottom!AI15))</f>
        <v>500</v>
      </c>
      <c r="AJ15" s="12" t="str">
        <f>IF(A_i!AJ15=0,"",A_HK!AJ15*(A_Top!AJ15-A_Bottom!AJ15))</f>
        <v/>
      </c>
      <c r="AK15" s="12" t="str">
        <f>IF(A_i!AK15=0,"",A_HK!AK15*(A_Top!AK15-A_Bottom!AK15))</f>
        <v/>
      </c>
      <c r="AL15" s="12" t="str">
        <f>IF(A_i!AL15=0,"",A_HK!AL15*(A_Top!AL15-A_Bottom!AL15))</f>
        <v/>
      </c>
      <c r="AM15" s="12" t="str">
        <f>IF(A_i!AM15=0,"",A_HK!AM15*(A_Top!AM15-A_Bottom!AM15))</f>
        <v/>
      </c>
      <c r="AN15" s="12" t="str">
        <f>IF(A_i!AN15=0,"",A_HK!AN15*(A_Top!AN15-A_Bottom!AN15))</f>
        <v/>
      </c>
      <c r="AO15" s="102" t="str">
        <f>IF(A_i!AO15=0,"",A_HK!AO15*(A_Top!AO15-A_Bottom!AO15))</f>
        <v/>
      </c>
    </row>
    <row r="16" spans="2:41" ht="30" customHeight="1" x14ac:dyDescent="0.25">
      <c r="B16" s="13"/>
      <c r="C16" s="13"/>
      <c r="D16" s="13"/>
      <c r="E16" s="13"/>
      <c r="F16" s="13"/>
      <c r="G16" s="13">
        <f t="shared" si="0"/>
        <v>12</v>
      </c>
      <c r="H16" s="13"/>
      <c r="I16" s="101">
        <f>IF(A_i!I16=0,"",A_HK!I16*(A_Top!I16-A_Bottom!I16))</f>
        <v>1000</v>
      </c>
      <c r="J16" s="12">
        <f>IF(A_i!J16=0,"",A_HK!J16*(A_Top!J16-A_Bottom!J16))</f>
        <v>1000</v>
      </c>
      <c r="K16" s="12">
        <f>IF(A_i!K16=0,"",A_HK!K16*(A_Top!K16-A_Bottom!K16))</f>
        <v>1000</v>
      </c>
      <c r="L16" s="12">
        <f>IF(A_i!L16=0,"",A_HK!L16*(A_Top!L16-A_Bottom!L16))</f>
        <v>1000</v>
      </c>
      <c r="M16" s="12">
        <f>IF(A_i!M16=0,"",A_HK!M16*(A_Top!M16-A_Bottom!M16))</f>
        <v>1000</v>
      </c>
      <c r="N16" s="12">
        <f>IF(A_i!N16=0,"",A_HK!N16*(A_Top!N16-A_Bottom!N16))</f>
        <v>1000</v>
      </c>
      <c r="O16" s="12">
        <f>IF(A_i!O16=0,"",A_HK!O16*(A_Top!O16-A_Bottom!O16))</f>
        <v>1000</v>
      </c>
      <c r="P16" s="12">
        <f>IF(A_i!P16=0,"",A_HK!P16*(A_Top!P16-A_Bottom!P16))</f>
        <v>1000</v>
      </c>
      <c r="Q16" s="12">
        <f>IF(A_i!Q16=0,"",A_HK!Q16*(A_Top!Q16-A_Bottom!Q16))</f>
        <v>2000</v>
      </c>
      <c r="R16" s="12">
        <f>IF(A_i!R16=0,"",A_HK!R16*(A_Top!R16-A_Bottom!R16))</f>
        <v>2000</v>
      </c>
      <c r="S16" s="12">
        <f>IF(A_i!S16=0,"",A_HK!S16*(A_Top!S16-A_Bottom!S16))</f>
        <v>2000</v>
      </c>
      <c r="T16" s="12">
        <f>IF(A_i!T16=0,"",A_HK!T16*(A_Top!T16-A_Bottom!T16))</f>
        <v>2000</v>
      </c>
      <c r="U16" s="12">
        <f>IF(A_i!U16=0,"",A_HK!U16*(A_Top!U16-A_Bottom!U16))</f>
        <v>2000</v>
      </c>
      <c r="V16" s="12">
        <f>IF(A_i!V16=0,"",A_HK!V16*(A_Top!V16-A_Bottom!V16))</f>
        <v>2000</v>
      </c>
      <c r="W16" s="12">
        <f>IF(A_i!W16=0,"",A_HK!W16*(A_Top!W16-A_Bottom!W16))</f>
        <v>2000</v>
      </c>
      <c r="X16" s="12">
        <f>IF(A_i!X16=0,"",A_HK!X16*(A_Top!X16-A_Bottom!X16))</f>
        <v>2000</v>
      </c>
      <c r="Y16" s="12">
        <f>IF(A_i!Y16=0,"",A_HK!Y16*(A_Top!Y16-A_Bottom!Y16))</f>
        <v>2000</v>
      </c>
      <c r="Z16" s="12">
        <f>IF(A_i!Z16=0,"",A_HK!Z16*(A_Top!Z16-A_Bottom!Z16))</f>
        <v>2000</v>
      </c>
      <c r="AA16" s="12">
        <f>IF(A_i!AA16=0,"",A_HK!AA16*(A_Top!AA16-A_Bottom!AA16))</f>
        <v>2000</v>
      </c>
      <c r="AB16" s="12">
        <f>IF(A_i!AB16=0,"",A_HK!AB16*(A_Top!AB16-A_Bottom!AB16))</f>
        <v>500</v>
      </c>
      <c r="AC16" s="12">
        <f>IF(A_i!AC16=0,"",A_HK!AC16*(A_Top!AC16-A_Bottom!AC16))</f>
        <v>500</v>
      </c>
      <c r="AD16" s="12">
        <f>IF(A_i!AD16=0,"",A_HK!AD16*(A_Top!AD16-A_Bottom!AD16))</f>
        <v>500</v>
      </c>
      <c r="AE16" s="12">
        <f>IF(A_i!AE16=0,"",A_HK!AE16*(A_Top!AE16-A_Bottom!AE16))</f>
        <v>500</v>
      </c>
      <c r="AF16" s="12">
        <f>IF(A_i!AF16=0,"",A_HK!AF16*(A_Top!AF16-A_Bottom!AF16))</f>
        <v>500</v>
      </c>
      <c r="AG16" s="12">
        <f>IF(A_i!AG16=0,"",A_HK!AG16*(A_Top!AG16-A_Bottom!AG16))</f>
        <v>500</v>
      </c>
      <c r="AH16" s="12">
        <f>IF(A_i!AH16=0,"",A_HK!AH16*(A_Top!AH16-A_Bottom!AH16))</f>
        <v>500</v>
      </c>
      <c r="AI16" s="12">
        <f>IF(A_i!AI16=0,"",A_HK!AI16*(A_Top!AI16-A_Bottom!AI16))</f>
        <v>500</v>
      </c>
      <c r="AJ16" s="12" t="str">
        <f>IF(A_i!AJ16=0,"",A_HK!AJ16*(A_Top!AJ16-A_Bottom!AJ16))</f>
        <v/>
      </c>
      <c r="AK16" s="12" t="str">
        <f>IF(A_i!AK16=0,"",A_HK!AK16*(A_Top!AK16-A_Bottom!AK16))</f>
        <v/>
      </c>
      <c r="AL16" s="12" t="str">
        <f>IF(A_i!AL16=0,"",A_HK!AL16*(A_Top!AL16-A_Bottom!AL16))</f>
        <v/>
      </c>
      <c r="AM16" s="12" t="str">
        <f>IF(A_i!AM16=0,"",A_HK!AM16*(A_Top!AM16-A_Bottom!AM16))</f>
        <v/>
      </c>
      <c r="AN16" s="12" t="str">
        <f>IF(A_i!AN16=0,"",A_HK!AN16*(A_Top!AN16-A_Bottom!AN16))</f>
        <v/>
      </c>
      <c r="AO16" s="102" t="str">
        <f>IF(A_i!AO16=0,"",A_HK!AO16*(A_Top!AO16-A_Bottom!AO16))</f>
        <v/>
      </c>
    </row>
    <row r="17" spans="2:41" ht="30" customHeight="1" x14ac:dyDescent="0.25">
      <c r="B17" s="13"/>
      <c r="C17" s="13"/>
      <c r="D17" s="13"/>
      <c r="E17" s="13"/>
      <c r="F17" s="13"/>
      <c r="G17" s="13">
        <f t="shared" si="0"/>
        <v>13</v>
      </c>
      <c r="H17" s="13"/>
      <c r="I17" s="101">
        <f>IF(A_i!I17=0,"",A_HK!I17*(A_Top!I17-A_Bottom!I17))</f>
        <v>1000</v>
      </c>
      <c r="J17" s="12">
        <f>IF(A_i!J17=0,"",A_HK!J17*(A_Top!J17-A_Bottom!J17))</f>
        <v>1000</v>
      </c>
      <c r="K17" s="12">
        <f>IF(A_i!K17=0,"",A_HK!K17*(A_Top!K17-A_Bottom!K17))</f>
        <v>1000</v>
      </c>
      <c r="L17" s="12">
        <f>IF(A_i!L17=0,"",A_HK!L17*(A_Top!L17-A_Bottom!L17))</f>
        <v>1000</v>
      </c>
      <c r="M17" s="12">
        <f>IF(A_i!M17=0,"",A_HK!M17*(A_Top!M17-A_Bottom!M17))</f>
        <v>1000</v>
      </c>
      <c r="N17" s="12">
        <f>IF(A_i!N17=0,"",A_HK!N17*(A_Top!N17-A_Bottom!N17))</f>
        <v>1000</v>
      </c>
      <c r="O17" s="12">
        <f>IF(A_i!O17=0,"",A_HK!O17*(A_Top!O17-A_Bottom!O17))</f>
        <v>2000</v>
      </c>
      <c r="P17" s="12">
        <f>IF(A_i!P17=0,"",A_HK!P17*(A_Top!P17-A_Bottom!P17))</f>
        <v>2000</v>
      </c>
      <c r="Q17" s="12">
        <f>IF(A_i!Q17=0,"",A_HK!Q17*(A_Top!Q17-A_Bottom!Q17))</f>
        <v>2000</v>
      </c>
      <c r="R17" s="12">
        <f>IF(A_i!R17=0,"",A_HK!R17*(A_Top!R17-A_Bottom!R17))</f>
        <v>2000</v>
      </c>
      <c r="S17" s="12">
        <f>IF(A_i!S17=0,"",A_HK!S17*(A_Top!S17-A_Bottom!S17))</f>
        <v>2000</v>
      </c>
      <c r="T17" s="12">
        <f>IF(A_i!T17=0,"",A_HK!T17*(A_Top!T17-A_Bottom!T17))</f>
        <v>2000</v>
      </c>
      <c r="U17" s="12">
        <f>IF(A_i!U17=0,"",A_HK!U17*(A_Top!U17-A_Bottom!U17))</f>
        <v>2000</v>
      </c>
      <c r="V17" s="12">
        <f>IF(A_i!V17=0,"",A_HK!V17*(A_Top!V17-A_Bottom!V17))</f>
        <v>2000</v>
      </c>
      <c r="W17" s="12">
        <f>IF(A_i!W17=0,"",A_HK!W17*(A_Top!W17-A_Bottom!W17))</f>
        <v>2000</v>
      </c>
      <c r="X17" s="12">
        <f>IF(A_i!X17=0,"",A_HK!X17*(A_Top!X17-A_Bottom!X17))</f>
        <v>2000</v>
      </c>
      <c r="Y17" s="12">
        <f>IF(A_i!Y17=0,"",A_HK!Y17*(A_Top!Y17-A_Bottom!Y17))</f>
        <v>2000</v>
      </c>
      <c r="Z17" s="12">
        <f>IF(A_i!Z17=0,"",A_HK!Z17*(A_Top!Z17-A_Bottom!Z17))</f>
        <v>2000</v>
      </c>
      <c r="AA17" s="12">
        <f>IF(A_i!AA17=0,"",A_HK!AA17*(A_Top!AA17-A_Bottom!AA17))</f>
        <v>2000</v>
      </c>
      <c r="AB17" s="12">
        <f>IF(A_i!AB17=0,"",A_HK!AB17*(A_Top!AB17-A_Bottom!AB17))</f>
        <v>500</v>
      </c>
      <c r="AC17" s="12">
        <f>IF(A_i!AC17=0,"",A_HK!AC17*(A_Top!AC17-A_Bottom!AC17))</f>
        <v>500</v>
      </c>
      <c r="AD17" s="12">
        <f>IF(A_i!AD17=0,"",A_HK!AD17*(A_Top!AD17-A_Bottom!AD17))</f>
        <v>500</v>
      </c>
      <c r="AE17" s="12">
        <f>IF(A_i!AE17=0,"",A_HK!AE17*(A_Top!AE17-A_Bottom!AE17))</f>
        <v>500</v>
      </c>
      <c r="AF17" s="12">
        <f>IF(A_i!AF17=0,"",A_HK!AF17*(A_Top!AF17-A_Bottom!AF17))</f>
        <v>500</v>
      </c>
      <c r="AG17" s="12">
        <f>IF(A_i!AG17=0,"",A_HK!AG17*(A_Top!AG17-A_Bottom!AG17))</f>
        <v>500</v>
      </c>
      <c r="AH17" s="12">
        <f>IF(A_i!AH17=0,"",A_HK!AH17*(A_Top!AH17-A_Bottom!AH17))</f>
        <v>500</v>
      </c>
      <c r="AI17" s="12">
        <f>IF(A_i!AI17=0,"",A_HK!AI17*(A_Top!AI17-A_Bottom!AI17))</f>
        <v>500</v>
      </c>
      <c r="AJ17" s="12" t="str">
        <f>IF(A_i!AJ17=0,"",A_HK!AJ17*(A_Top!AJ17-A_Bottom!AJ17))</f>
        <v/>
      </c>
      <c r="AK17" s="12" t="str">
        <f>IF(A_i!AK17=0,"",A_HK!AK17*(A_Top!AK17-A_Bottom!AK17))</f>
        <v/>
      </c>
      <c r="AL17" s="12" t="str">
        <f>IF(A_i!AL17=0,"",A_HK!AL17*(A_Top!AL17-A_Bottom!AL17))</f>
        <v/>
      </c>
      <c r="AM17" s="12" t="str">
        <f>IF(A_i!AM17=0,"",A_HK!AM17*(A_Top!AM17-A_Bottom!AM17))</f>
        <v/>
      </c>
      <c r="AN17" s="12" t="str">
        <f>IF(A_i!AN17=0,"",A_HK!AN17*(A_Top!AN17-A_Bottom!AN17))</f>
        <v/>
      </c>
      <c r="AO17" s="102" t="str">
        <f>IF(A_i!AO17=0,"",A_HK!AO17*(A_Top!AO17-A_Bottom!AO17))</f>
        <v/>
      </c>
    </row>
    <row r="18" spans="2:41" ht="30" customHeight="1" x14ac:dyDescent="0.25">
      <c r="B18" s="13"/>
      <c r="C18" s="13"/>
      <c r="D18" s="13"/>
      <c r="E18" s="13"/>
      <c r="F18" s="13"/>
      <c r="G18" s="13">
        <f t="shared" si="0"/>
        <v>14</v>
      </c>
      <c r="H18" s="13"/>
      <c r="I18" s="101">
        <f>IF(A_i!I18=0,"",A_HK!I18*(A_Top!I18-A_Bottom!I18))</f>
        <v>1000</v>
      </c>
      <c r="J18" s="12">
        <f>IF(A_i!J18=0,"",A_HK!J18*(A_Top!J18-A_Bottom!J18))</f>
        <v>1000</v>
      </c>
      <c r="K18" s="12">
        <f>IF(A_i!K18=0,"",A_HK!K18*(A_Top!K18-A_Bottom!K18))</f>
        <v>1000</v>
      </c>
      <c r="L18" s="12">
        <f>IF(A_i!L18=0,"",A_HK!L18*(A_Top!L18-A_Bottom!L18))</f>
        <v>1000</v>
      </c>
      <c r="M18" s="12">
        <f>IF(A_i!M18=0,"",A_HK!M18*(A_Top!M18-A_Bottom!M18))</f>
        <v>1000</v>
      </c>
      <c r="N18" s="12">
        <f>IF(A_i!N18=0,"",A_HK!N18*(A_Top!N18-A_Bottom!N18))</f>
        <v>1000</v>
      </c>
      <c r="O18" s="12">
        <f>IF(A_i!O18=0,"",A_HK!O18*(A_Top!O18-A_Bottom!O18))</f>
        <v>2000</v>
      </c>
      <c r="P18" s="12">
        <f>IF(A_i!P18=0,"",A_HK!P18*(A_Top!P18-A_Bottom!P18))</f>
        <v>2000</v>
      </c>
      <c r="Q18" s="12">
        <f>IF(A_i!Q18=0,"",A_HK!Q18*(A_Top!Q18-A_Bottom!Q18))</f>
        <v>2000</v>
      </c>
      <c r="R18" s="12">
        <f>IF(A_i!R18=0,"",A_HK!R18*(A_Top!R18-A_Bottom!R18))</f>
        <v>2000</v>
      </c>
      <c r="S18" s="12">
        <f>IF(A_i!S18=0,"",A_HK!S18*(A_Top!S18-A_Bottom!S18))</f>
        <v>2000</v>
      </c>
      <c r="T18" s="12">
        <f>IF(A_i!T18=0,"",A_HK!T18*(A_Top!T18-A_Bottom!T18))</f>
        <v>2000</v>
      </c>
      <c r="U18" s="12">
        <f>IF(A_i!U18=0,"",A_HK!U18*(A_Top!U18-A_Bottom!U18))</f>
        <v>2000</v>
      </c>
      <c r="V18" s="12">
        <f>IF(A_i!V18=0,"",A_HK!V18*(A_Top!V18-A_Bottom!V18))</f>
        <v>2000</v>
      </c>
      <c r="W18" s="12">
        <f>IF(A_i!W18=0,"",A_HK!W18*(A_Top!W18-A_Bottom!W18))</f>
        <v>2000</v>
      </c>
      <c r="X18" s="12">
        <f>IF(A_i!X18=0,"",A_HK!X18*(A_Top!X18-A_Bottom!X18))</f>
        <v>2000</v>
      </c>
      <c r="Y18" s="12">
        <f>IF(A_i!Y18=0,"",A_HK!Y18*(A_Top!Y18-A_Bottom!Y18))</f>
        <v>2000</v>
      </c>
      <c r="Z18" s="12">
        <f>IF(A_i!Z18=0,"",A_HK!Z18*(A_Top!Z18-A_Bottom!Z18))</f>
        <v>2000</v>
      </c>
      <c r="AA18" s="12">
        <f>IF(A_i!AA18=0,"",A_HK!AA18*(A_Top!AA18-A_Bottom!AA18))</f>
        <v>2000</v>
      </c>
      <c r="AB18" s="12">
        <f>IF(A_i!AB18=0,"",A_HK!AB18*(A_Top!AB18-A_Bottom!AB18))</f>
        <v>500</v>
      </c>
      <c r="AC18" s="12">
        <f>IF(A_i!AC18=0,"",A_HK!AC18*(A_Top!AC18-A_Bottom!AC18))</f>
        <v>500</v>
      </c>
      <c r="AD18" s="12">
        <f>IF(A_i!AD18=0,"",A_HK!AD18*(A_Top!AD18-A_Bottom!AD18))</f>
        <v>500</v>
      </c>
      <c r="AE18" s="12">
        <f>IF(A_i!AE18=0,"",A_HK!AE18*(A_Top!AE18-A_Bottom!AE18))</f>
        <v>500</v>
      </c>
      <c r="AF18" s="12">
        <f>IF(A_i!AF18=0,"",A_HK!AF18*(A_Top!AF18-A_Bottom!AF18))</f>
        <v>500</v>
      </c>
      <c r="AG18" s="12">
        <f>IF(A_i!AG18=0,"",A_HK!AG18*(A_Top!AG18-A_Bottom!AG18))</f>
        <v>500</v>
      </c>
      <c r="AH18" s="12">
        <f>IF(A_i!AH18=0,"",A_HK!AH18*(A_Top!AH18-A_Bottom!AH18))</f>
        <v>500</v>
      </c>
      <c r="AI18" s="12">
        <f>IF(A_i!AI18=0,"",A_HK!AI18*(A_Top!AI18-A_Bottom!AI18))</f>
        <v>500</v>
      </c>
      <c r="AJ18" s="12" t="str">
        <f>IF(A_i!AJ18=0,"",A_HK!AJ18*(A_Top!AJ18-A_Bottom!AJ18))</f>
        <v/>
      </c>
      <c r="AK18" s="12" t="str">
        <f>IF(A_i!AK18=0,"",A_HK!AK18*(A_Top!AK18-A_Bottom!AK18))</f>
        <v/>
      </c>
      <c r="AL18" s="12" t="str">
        <f>IF(A_i!AL18=0,"",A_HK!AL18*(A_Top!AL18-A_Bottom!AL18))</f>
        <v/>
      </c>
      <c r="AM18" s="12" t="str">
        <f>IF(A_i!AM18=0,"",A_HK!AM18*(A_Top!AM18-A_Bottom!AM18))</f>
        <v/>
      </c>
      <c r="AN18" s="12" t="str">
        <f>IF(A_i!AN18=0,"",A_HK!AN18*(A_Top!AN18-A_Bottom!AN18))</f>
        <v/>
      </c>
      <c r="AO18" s="102" t="str">
        <f>IF(A_i!AO18=0,"",A_HK!AO18*(A_Top!AO18-A_Bottom!AO18))</f>
        <v/>
      </c>
    </row>
    <row r="19" spans="2:41" ht="30" customHeight="1" x14ac:dyDescent="0.25">
      <c r="B19" s="13"/>
      <c r="C19" s="13"/>
      <c r="D19" s="13"/>
      <c r="E19" s="13"/>
      <c r="F19" s="13"/>
      <c r="G19" s="13">
        <f t="shared" si="0"/>
        <v>15</v>
      </c>
      <c r="H19" s="13"/>
      <c r="I19" s="101" t="str">
        <f>IF(A_i!I19=0,"",A_HK!I19*(A_Top!I19-A_Bottom!I19))</f>
        <v/>
      </c>
      <c r="J19" s="12">
        <f>IF(A_i!J19=0,"",A_HK!J19*(A_Top!J19-A_Bottom!J19))</f>
        <v>1000</v>
      </c>
      <c r="K19" s="12">
        <f>IF(A_i!K19=0,"",A_HK!K19*(A_Top!K19-A_Bottom!K19))</f>
        <v>1000</v>
      </c>
      <c r="L19" s="12">
        <f>IF(A_i!L19=0,"",A_HK!L19*(A_Top!L19-A_Bottom!L19))</f>
        <v>1000</v>
      </c>
      <c r="M19" s="12">
        <f>IF(A_i!M19=0,"",A_HK!M19*(A_Top!M19-A_Bottom!M19))</f>
        <v>1000</v>
      </c>
      <c r="N19" s="12">
        <f>IF(A_i!N19=0,"",A_HK!N19*(A_Top!N19-A_Bottom!N19))</f>
        <v>2000</v>
      </c>
      <c r="O19" s="12">
        <f>IF(A_i!O19=0,"",A_HK!O19*(A_Top!O19-A_Bottom!O19))</f>
        <v>2000</v>
      </c>
      <c r="P19" s="12">
        <f>IF(A_i!P19=0,"",A_HK!P19*(A_Top!P19-A_Bottom!P19))</f>
        <v>2000</v>
      </c>
      <c r="Q19" s="12">
        <f>IF(A_i!Q19=0,"",A_HK!Q19*(A_Top!Q19-A_Bottom!Q19))</f>
        <v>2000</v>
      </c>
      <c r="R19" s="12">
        <f>IF(A_i!R19=0,"",A_HK!R19*(A_Top!R19-A_Bottom!R19))</f>
        <v>2000</v>
      </c>
      <c r="S19" s="12">
        <f>IF(A_i!S19=0,"",A_HK!S19*(A_Top!S19-A_Bottom!S19))</f>
        <v>2000</v>
      </c>
      <c r="T19" s="12">
        <f>IF(A_i!T19=0,"",A_HK!T19*(A_Top!T19-A_Bottom!T19))</f>
        <v>2000</v>
      </c>
      <c r="U19" s="12">
        <f>IF(A_i!U19=0,"",A_HK!U19*(A_Top!U19-A_Bottom!U19))</f>
        <v>2000</v>
      </c>
      <c r="V19" s="12">
        <f>IF(A_i!V19=0,"",A_HK!V19*(A_Top!V19-A_Bottom!V19))</f>
        <v>2000</v>
      </c>
      <c r="W19" s="12">
        <f>IF(A_i!W19=0,"",A_HK!W19*(A_Top!W19-A_Bottom!W19))</f>
        <v>2000</v>
      </c>
      <c r="X19" s="12">
        <f>IF(A_i!X19=0,"",A_HK!X19*(A_Top!X19-A_Bottom!X19))</f>
        <v>2000</v>
      </c>
      <c r="Y19" s="12">
        <f>IF(A_i!Y19=0,"",A_HK!Y19*(A_Top!Y19-A_Bottom!Y19))</f>
        <v>2000</v>
      </c>
      <c r="Z19" s="12">
        <f>IF(A_i!Z19=0,"",A_HK!Z19*(A_Top!Z19-A_Bottom!Z19))</f>
        <v>2000</v>
      </c>
      <c r="AA19" s="12">
        <f>IF(A_i!AA19=0,"",A_HK!AA19*(A_Top!AA19-A_Bottom!AA19))</f>
        <v>2000</v>
      </c>
      <c r="AB19" s="12">
        <f>IF(A_i!AB19=0,"",A_HK!AB19*(A_Top!AB19-A_Bottom!AB19))</f>
        <v>500</v>
      </c>
      <c r="AC19" s="12">
        <f>IF(A_i!AC19=0,"",A_HK!AC19*(A_Top!AC19-A_Bottom!AC19))</f>
        <v>500</v>
      </c>
      <c r="AD19" s="12">
        <f>IF(A_i!AD19=0,"",A_HK!AD19*(A_Top!AD19-A_Bottom!AD19))</f>
        <v>500</v>
      </c>
      <c r="AE19" s="12">
        <f>IF(A_i!AE19=0,"",A_HK!AE19*(A_Top!AE19-A_Bottom!AE19))</f>
        <v>500</v>
      </c>
      <c r="AF19" s="12">
        <f>IF(A_i!AF19=0,"",A_HK!AF19*(A_Top!AF19-A_Bottom!AF19))</f>
        <v>500</v>
      </c>
      <c r="AG19" s="12">
        <f>IF(A_i!AG19=0,"",A_HK!AG19*(A_Top!AG19-A_Bottom!AG19))</f>
        <v>500</v>
      </c>
      <c r="AH19" s="12">
        <f>IF(A_i!AH19=0,"",A_HK!AH19*(A_Top!AH19-A_Bottom!AH19))</f>
        <v>500</v>
      </c>
      <c r="AI19" s="12">
        <f>IF(A_i!AI19=0,"",A_HK!AI19*(A_Top!AI19-A_Bottom!AI19))</f>
        <v>500</v>
      </c>
      <c r="AJ19" s="12" t="str">
        <f>IF(A_i!AJ19=0,"",A_HK!AJ19*(A_Top!AJ19-A_Bottom!AJ19))</f>
        <v/>
      </c>
      <c r="AK19" s="12" t="str">
        <f>IF(A_i!AK19=0,"",A_HK!AK19*(A_Top!AK19-A_Bottom!AK19))</f>
        <v/>
      </c>
      <c r="AL19" s="12" t="str">
        <f>IF(A_i!AL19=0,"",A_HK!AL19*(A_Top!AL19-A_Bottom!AL19))</f>
        <v/>
      </c>
      <c r="AM19" s="12" t="str">
        <f>IF(A_i!AM19=0,"",A_HK!AM19*(A_Top!AM19-A_Bottom!AM19))</f>
        <v/>
      </c>
      <c r="AN19" s="12" t="str">
        <f>IF(A_i!AN19=0,"",A_HK!AN19*(A_Top!AN19-A_Bottom!AN19))</f>
        <v/>
      </c>
      <c r="AO19" s="102" t="str">
        <f>IF(A_i!AO19=0,"",A_HK!AO19*(A_Top!AO19-A_Bottom!AO19))</f>
        <v/>
      </c>
    </row>
    <row r="20" spans="2:41" ht="30" customHeight="1" x14ac:dyDescent="0.25">
      <c r="B20" s="13"/>
      <c r="C20" s="13"/>
      <c r="D20" s="13"/>
      <c r="E20" s="13"/>
      <c r="F20" s="13"/>
      <c r="G20" s="13">
        <f t="shared" si="0"/>
        <v>16</v>
      </c>
      <c r="H20" s="13"/>
      <c r="I20" s="101" t="str">
        <f>IF(A_i!I20=0,"",A_HK!I20*(A_Top!I20-A_Bottom!I20))</f>
        <v/>
      </c>
      <c r="J20" s="12">
        <f>IF(A_i!J20=0,"",A_HK!J20*(A_Top!J20-A_Bottom!J20))</f>
        <v>1000</v>
      </c>
      <c r="K20" s="12">
        <f>IF(A_i!K20=0,"",A_HK!K20*(A_Top!K20-A_Bottom!K20))</f>
        <v>1000</v>
      </c>
      <c r="L20" s="12">
        <f>IF(A_i!L20=0,"",A_HK!L20*(A_Top!L20-A_Bottom!L20))</f>
        <v>1000</v>
      </c>
      <c r="M20" s="12">
        <f>IF(A_i!M20=0,"",A_HK!M20*(A_Top!M20-A_Bottom!M20))</f>
        <v>1000</v>
      </c>
      <c r="N20" s="12">
        <f>IF(A_i!N20=0,"",A_HK!N20*(A_Top!N20-A_Bottom!N20))</f>
        <v>2000</v>
      </c>
      <c r="O20" s="12">
        <f>IF(A_i!O20=0,"",A_HK!O20*(A_Top!O20-A_Bottom!O20))</f>
        <v>2000</v>
      </c>
      <c r="P20" s="12">
        <f>IF(A_i!P20=0,"",A_HK!P20*(A_Top!P20-A_Bottom!P20))</f>
        <v>2000</v>
      </c>
      <c r="Q20" s="12">
        <f>IF(A_i!Q20=0,"",A_HK!Q20*(A_Top!Q20-A_Bottom!Q20))</f>
        <v>2000</v>
      </c>
      <c r="R20" s="12">
        <f>IF(A_i!R20=0,"",A_HK!R20*(A_Top!R20-A_Bottom!R20))</f>
        <v>2000</v>
      </c>
      <c r="S20" s="12">
        <f>IF(A_i!S20=0,"",A_HK!S20*(A_Top!S20-A_Bottom!S20))</f>
        <v>2000</v>
      </c>
      <c r="T20" s="12">
        <f>IF(A_i!T20=0,"",A_HK!T20*(A_Top!T20-A_Bottom!T20))</f>
        <v>2000</v>
      </c>
      <c r="U20" s="12">
        <f>IF(A_i!U20=0,"",A_HK!U20*(A_Top!U20-A_Bottom!U20))</f>
        <v>2000</v>
      </c>
      <c r="V20" s="12">
        <f>IF(A_i!V20=0,"",A_HK!V20*(A_Top!V20-A_Bottom!V20))</f>
        <v>2000</v>
      </c>
      <c r="W20" s="12">
        <f>IF(A_i!W20=0,"",A_HK!W20*(A_Top!W20-A_Bottom!W20))</f>
        <v>2000</v>
      </c>
      <c r="X20" s="12">
        <f>IF(A_i!X20=0,"",A_HK!X20*(A_Top!X20-A_Bottom!X20))</f>
        <v>2000</v>
      </c>
      <c r="Y20" s="12">
        <f>IF(A_i!Y20=0,"",A_HK!Y20*(A_Top!Y20-A_Bottom!Y20))</f>
        <v>2000</v>
      </c>
      <c r="Z20" s="12">
        <f>IF(A_i!Z20=0,"",A_HK!Z20*(A_Top!Z20-A_Bottom!Z20))</f>
        <v>2000</v>
      </c>
      <c r="AA20" s="12">
        <f>IF(A_i!AA20=0,"",A_HK!AA20*(A_Top!AA20-A_Bottom!AA20))</f>
        <v>2000</v>
      </c>
      <c r="AB20" s="12">
        <f>IF(A_i!AB20=0,"",A_HK!AB20*(A_Top!AB20-A_Bottom!AB20))</f>
        <v>500</v>
      </c>
      <c r="AC20" s="12">
        <f>IF(A_i!AC20=0,"",A_HK!AC20*(A_Top!AC20-A_Bottom!AC20))</f>
        <v>500</v>
      </c>
      <c r="AD20" s="12">
        <f>IF(A_i!AD20=0,"",A_HK!AD20*(A_Top!AD20-A_Bottom!AD20))</f>
        <v>500</v>
      </c>
      <c r="AE20" s="12">
        <f>IF(A_i!AE20=0,"",A_HK!AE20*(A_Top!AE20-A_Bottom!AE20))</f>
        <v>500</v>
      </c>
      <c r="AF20" s="12">
        <f>IF(A_i!AF20=0,"",A_HK!AF20*(A_Top!AF20-A_Bottom!AF20))</f>
        <v>500</v>
      </c>
      <c r="AG20" s="12">
        <f>IF(A_i!AG20=0,"",A_HK!AG20*(A_Top!AG20-A_Bottom!AG20))</f>
        <v>500</v>
      </c>
      <c r="AH20" s="12">
        <f>IF(A_i!AH20=0,"",A_HK!AH20*(A_Top!AH20-A_Bottom!AH20))</f>
        <v>500</v>
      </c>
      <c r="AI20" s="12" t="str">
        <f>IF(A_i!AI20=0,"",A_HK!AI20*(A_Top!AI20-A_Bottom!AI20))</f>
        <v/>
      </c>
      <c r="AJ20" s="12" t="str">
        <f>IF(A_i!AJ20=0,"",A_HK!AJ20*(A_Top!AJ20-A_Bottom!AJ20))</f>
        <v/>
      </c>
      <c r="AK20" s="12" t="str">
        <f>IF(A_i!AK20=0,"",A_HK!AK20*(A_Top!AK20-A_Bottom!AK20))</f>
        <v/>
      </c>
      <c r="AL20" s="12" t="str">
        <f>IF(A_i!AL20=0,"",A_HK!AL20*(A_Top!AL20-A_Bottom!AL20))</f>
        <v/>
      </c>
      <c r="AM20" s="12" t="str">
        <f>IF(A_i!AM20=0,"",A_HK!AM20*(A_Top!AM20-A_Bottom!AM20))</f>
        <v/>
      </c>
      <c r="AN20" s="12" t="str">
        <f>IF(A_i!AN20=0,"",A_HK!AN20*(A_Top!AN20-A_Bottom!AN20))</f>
        <v/>
      </c>
      <c r="AO20" s="102" t="str">
        <f>IF(A_i!AO20=0,"",A_HK!AO20*(A_Top!AO20-A_Bottom!AO20))</f>
        <v/>
      </c>
    </row>
    <row r="21" spans="2:41" ht="30" customHeight="1" x14ac:dyDescent="0.25">
      <c r="B21" s="13"/>
      <c r="C21" s="13"/>
      <c r="D21" s="13"/>
      <c r="E21" s="13"/>
      <c r="F21" s="13"/>
      <c r="G21" s="13">
        <f t="shared" si="0"/>
        <v>17</v>
      </c>
      <c r="H21" s="13"/>
      <c r="I21" s="101" t="str">
        <f>IF(A_i!I21=0,"",A_HK!I21*(A_Top!I21-A_Bottom!I21))</f>
        <v/>
      </c>
      <c r="J21" s="12">
        <f>IF(A_i!J21=0,"",A_HK!J21*(A_Top!J21-A_Bottom!J21))</f>
        <v>1000</v>
      </c>
      <c r="K21" s="12">
        <f>IF(A_i!K21=0,"",A_HK!K21*(A_Top!K21-A_Bottom!K21))</f>
        <v>1000</v>
      </c>
      <c r="L21" s="12">
        <f>IF(A_i!L21=0,"",A_HK!L21*(A_Top!L21-A_Bottom!L21))</f>
        <v>1000</v>
      </c>
      <c r="M21" s="12">
        <f>IF(A_i!M21=0,"",A_HK!M21*(A_Top!M21-A_Bottom!M21))</f>
        <v>2000</v>
      </c>
      <c r="N21" s="12">
        <f>IF(A_i!N21=0,"",A_HK!N21*(A_Top!N21-A_Bottom!N21))</f>
        <v>2000</v>
      </c>
      <c r="O21" s="12">
        <f>IF(A_i!O21=0,"",A_HK!O21*(A_Top!O21-A_Bottom!O21))</f>
        <v>2000</v>
      </c>
      <c r="P21" s="12">
        <f>IF(A_i!P21=0,"",A_HK!P21*(A_Top!P21-A_Bottom!P21))</f>
        <v>2000</v>
      </c>
      <c r="Q21" s="12">
        <f>IF(A_i!Q21=0,"",A_HK!Q21*(A_Top!Q21-A_Bottom!Q21))</f>
        <v>2000</v>
      </c>
      <c r="R21" s="12">
        <f>IF(A_i!R21=0,"",A_HK!R21*(A_Top!R21-A_Bottom!R21))</f>
        <v>2000</v>
      </c>
      <c r="S21" s="12">
        <f>IF(A_i!S21=0,"",A_HK!S21*(A_Top!S21-A_Bottom!S21))</f>
        <v>2000</v>
      </c>
      <c r="T21" s="12">
        <f>IF(A_i!T21=0,"",A_HK!T21*(A_Top!T21-A_Bottom!T21))</f>
        <v>2000</v>
      </c>
      <c r="U21" s="12">
        <f>IF(A_i!U21=0,"",A_HK!U21*(A_Top!U21-A_Bottom!U21))</f>
        <v>2000</v>
      </c>
      <c r="V21" s="12">
        <f>IF(A_i!V21=0,"",A_HK!V21*(A_Top!V21-A_Bottom!V21))</f>
        <v>2000</v>
      </c>
      <c r="W21" s="12">
        <f>IF(A_i!W21=0,"",A_HK!W21*(A_Top!W21-A_Bottom!W21))</f>
        <v>2000</v>
      </c>
      <c r="X21" s="12">
        <f>IF(A_i!X21=0,"",A_HK!X21*(A_Top!X21-A_Bottom!X21))</f>
        <v>2000</v>
      </c>
      <c r="Y21" s="12">
        <f>IF(A_i!Y21=0,"",A_HK!Y21*(A_Top!Y21-A_Bottom!Y21))</f>
        <v>2000</v>
      </c>
      <c r="Z21" s="12">
        <f>IF(A_i!Z21=0,"",A_HK!Z21*(A_Top!Z21-A_Bottom!Z21))</f>
        <v>2000</v>
      </c>
      <c r="AA21" s="12">
        <f>IF(A_i!AA21=0,"",A_HK!AA21*(A_Top!AA21-A_Bottom!AA21))</f>
        <v>2000</v>
      </c>
      <c r="AB21" s="12">
        <f>IF(A_i!AB21=0,"",A_HK!AB21*(A_Top!AB21-A_Bottom!AB21))</f>
        <v>500</v>
      </c>
      <c r="AC21" s="12">
        <f>IF(A_i!AC21=0,"",A_HK!AC21*(A_Top!AC21-A_Bottom!AC21))</f>
        <v>500</v>
      </c>
      <c r="AD21" s="12">
        <f>IF(A_i!AD21=0,"",A_HK!AD21*(A_Top!AD21-A_Bottom!AD21))</f>
        <v>500</v>
      </c>
      <c r="AE21" s="12">
        <f>IF(A_i!AE21=0,"",A_HK!AE21*(A_Top!AE21-A_Bottom!AE21))</f>
        <v>500</v>
      </c>
      <c r="AF21" s="12">
        <f>IF(A_i!AF21=0,"",A_HK!AF21*(A_Top!AF21-A_Bottom!AF21))</f>
        <v>500</v>
      </c>
      <c r="AG21" s="12">
        <f>IF(A_i!AG21=0,"",A_HK!AG21*(A_Top!AG21-A_Bottom!AG21))</f>
        <v>500</v>
      </c>
      <c r="AH21" s="12" t="str">
        <f>IF(A_i!AH21=0,"",A_HK!AH21*(A_Top!AH21-A_Bottom!AH21))</f>
        <v/>
      </c>
      <c r="AI21" s="12" t="str">
        <f>IF(A_i!AI21=0,"",A_HK!AI21*(A_Top!AI21-A_Bottom!AI21))</f>
        <v/>
      </c>
      <c r="AJ21" s="12" t="str">
        <f>IF(A_i!AJ21=0,"",A_HK!AJ21*(A_Top!AJ21-A_Bottom!AJ21))</f>
        <v/>
      </c>
      <c r="AK21" s="12" t="str">
        <f>IF(A_i!AK21=0,"",A_HK!AK21*(A_Top!AK21-A_Bottom!AK21))</f>
        <v/>
      </c>
      <c r="AL21" s="12" t="str">
        <f>IF(A_i!AL21=0,"",A_HK!AL21*(A_Top!AL21-A_Bottom!AL21))</f>
        <v/>
      </c>
      <c r="AM21" s="12" t="str">
        <f>IF(A_i!AM21=0,"",A_HK!AM21*(A_Top!AM21-A_Bottom!AM21))</f>
        <v/>
      </c>
      <c r="AN21" s="12" t="str">
        <f>IF(A_i!AN21=0,"",A_HK!AN21*(A_Top!AN21-A_Bottom!AN21))</f>
        <v/>
      </c>
      <c r="AO21" s="102" t="str">
        <f>IF(A_i!AO21=0,"",A_HK!AO21*(A_Top!AO21-A_Bottom!AO21))</f>
        <v/>
      </c>
    </row>
    <row r="22" spans="2:41" ht="30" customHeight="1" x14ac:dyDescent="0.25">
      <c r="B22" s="13"/>
      <c r="C22" s="13"/>
      <c r="D22" s="13"/>
      <c r="E22" s="13"/>
      <c r="F22" s="13"/>
      <c r="G22" s="13">
        <f t="shared" si="0"/>
        <v>18</v>
      </c>
      <c r="H22" s="13"/>
      <c r="I22" s="101" t="str">
        <f>IF(A_i!I22=0,"",A_HK!I22*(A_Top!I22-A_Bottom!I22))</f>
        <v/>
      </c>
      <c r="J22" s="12" t="str">
        <f>IF(A_i!J22=0,"",A_HK!J22*(A_Top!J22-A_Bottom!J22))</f>
        <v/>
      </c>
      <c r="K22" s="12">
        <f>IF(A_i!K22=0,"",A_HK!K22*(A_Top!K22-A_Bottom!K22))</f>
        <v>1000</v>
      </c>
      <c r="L22" s="12">
        <f>IF(A_i!L22=0,"",A_HK!L22*(A_Top!L22-A_Bottom!L22))</f>
        <v>1000</v>
      </c>
      <c r="M22" s="12">
        <f>IF(A_i!M22=0,"",A_HK!M22*(A_Top!M22-A_Bottom!M22))</f>
        <v>2000</v>
      </c>
      <c r="N22" s="12">
        <f>IF(A_i!N22=0,"",A_HK!N22*(A_Top!N22-A_Bottom!N22))</f>
        <v>2000</v>
      </c>
      <c r="O22" s="12">
        <f>IF(A_i!O22=0,"",A_HK!O22*(A_Top!O22-A_Bottom!O22))</f>
        <v>2000</v>
      </c>
      <c r="P22" s="12">
        <f>IF(A_i!P22=0,"",A_HK!P22*(A_Top!P22-A_Bottom!P22))</f>
        <v>2000</v>
      </c>
      <c r="Q22" s="12">
        <f>IF(A_i!Q22=0,"",A_HK!Q22*(A_Top!Q22-A_Bottom!Q22))</f>
        <v>2000</v>
      </c>
      <c r="R22" s="12">
        <f>IF(A_i!R22=0,"",A_HK!R22*(A_Top!R22-A_Bottom!R22))</f>
        <v>2000</v>
      </c>
      <c r="S22" s="12">
        <f>IF(A_i!S22=0,"",A_HK!S22*(A_Top!S22-A_Bottom!S22))</f>
        <v>2000</v>
      </c>
      <c r="T22" s="12">
        <f>IF(A_i!T22=0,"",A_HK!T22*(A_Top!T22-A_Bottom!T22))</f>
        <v>2000</v>
      </c>
      <c r="U22" s="12">
        <f>IF(A_i!U22=0,"",A_HK!U22*(A_Top!U22-A_Bottom!U22))</f>
        <v>2000</v>
      </c>
      <c r="V22" s="12">
        <f>IF(A_i!V22=0,"",A_HK!V22*(A_Top!V22-A_Bottom!V22))</f>
        <v>2000</v>
      </c>
      <c r="W22" s="12">
        <f>IF(A_i!W22=0,"",A_HK!W22*(A_Top!W22-A_Bottom!W22))</f>
        <v>2000</v>
      </c>
      <c r="X22" s="12">
        <f>IF(A_i!X22=0,"",A_HK!X22*(A_Top!X22-A_Bottom!X22))</f>
        <v>2000</v>
      </c>
      <c r="Y22" s="12">
        <f>IF(A_i!Y22=0,"",A_HK!Y22*(A_Top!Y22-A_Bottom!Y22))</f>
        <v>2000</v>
      </c>
      <c r="Z22" s="12">
        <f>IF(A_i!Z22=0,"",A_HK!Z22*(A_Top!Z22-A_Bottom!Z22))</f>
        <v>2000</v>
      </c>
      <c r="AA22" s="12">
        <f>IF(A_i!AA22=0,"",A_HK!AA22*(A_Top!AA22-A_Bottom!AA22))</f>
        <v>2000</v>
      </c>
      <c r="AB22" s="12">
        <f>IF(A_i!AB22=0,"",A_HK!AB22*(A_Top!AB22-A_Bottom!AB22))</f>
        <v>500</v>
      </c>
      <c r="AC22" s="12">
        <f>IF(A_i!AC22=0,"",A_HK!AC22*(A_Top!AC22-A_Bottom!AC22))</f>
        <v>500</v>
      </c>
      <c r="AD22" s="12">
        <f>IF(A_i!AD22=0,"",A_HK!AD22*(A_Top!AD22-A_Bottom!AD22))</f>
        <v>500</v>
      </c>
      <c r="AE22" s="12">
        <f>IF(A_i!AE22=0,"",A_HK!AE22*(A_Top!AE22-A_Bottom!AE22))</f>
        <v>500</v>
      </c>
      <c r="AF22" s="12" t="str">
        <f>IF(A_i!AF22=0,"",A_HK!AF22*(A_Top!AF22-A_Bottom!AF22))</f>
        <v/>
      </c>
      <c r="AG22" s="12" t="str">
        <f>IF(A_i!AG22=0,"",A_HK!AG22*(A_Top!AG22-A_Bottom!AG22))</f>
        <v/>
      </c>
      <c r="AH22" s="12" t="str">
        <f>IF(A_i!AH22=0,"",A_HK!AH22*(A_Top!AH22-A_Bottom!AH22))</f>
        <v/>
      </c>
      <c r="AI22" s="12" t="str">
        <f>IF(A_i!AI22=0,"",A_HK!AI22*(A_Top!AI22-A_Bottom!AI22))</f>
        <v/>
      </c>
      <c r="AJ22" s="12" t="str">
        <f>IF(A_i!AJ22=0,"",A_HK!AJ22*(A_Top!AJ22-A_Bottom!AJ22))</f>
        <v/>
      </c>
      <c r="AK22" s="12" t="str">
        <f>IF(A_i!AK22=0,"",A_HK!AK22*(A_Top!AK22-A_Bottom!AK22))</f>
        <v/>
      </c>
      <c r="AL22" s="12" t="str">
        <f>IF(A_i!AL22=0,"",A_HK!AL22*(A_Top!AL22-A_Bottom!AL22))</f>
        <v/>
      </c>
      <c r="AM22" s="12" t="str">
        <f>IF(A_i!AM22=0,"",A_HK!AM22*(A_Top!AM22-A_Bottom!AM22))</f>
        <v/>
      </c>
      <c r="AN22" s="12" t="str">
        <f>IF(A_i!AN22=0,"",A_HK!AN22*(A_Top!AN22-A_Bottom!AN22))</f>
        <v/>
      </c>
      <c r="AO22" s="102" t="str">
        <f>IF(A_i!AO22=0,"",A_HK!AO22*(A_Top!AO22-A_Bottom!AO22))</f>
        <v/>
      </c>
    </row>
    <row r="23" spans="2:41" ht="30" customHeight="1" x14ac:dyDescent="0.25">
      <c r="B23" s="13"/>
      <c r="C23" s="13"/>
      <c r="D23" s="13"/>
      <c r="E23" s="13"/>
      <c r="F23" s="13"/>
      <c r="G23" s="13">
        <f t="shared" si="0"/>
        <v>19</v>
      </c>
      <c r="H23" s="13"/>
      <c r="I23" s="103" t="str">
        <f>IF(A_i!I23=0,"",A_HK!I23*(A_Top!I23-A_Bottom!I23))</f>
        <v/>
      </c>
      <c r="J23" s="104" t="str">
        <f>IF(A_i!J23=0,"",A_HK!J23*(A_Top!J23-A_Bottom!J23))</f>
        <v/>
      </c>
      <c r="K23" s="104" t="str">
        <f>IF(A_i!K23=0,"",A_HK!K23*(A_Top!K23-A_Bottom!K23))</f>
        <v/>
      </c>
      <c r="L23" s="104" t="str">
        <f>IF(A_i!L23=0,"",A_HK!L23*(A_Top!L23-A_Bottom!L23))</f>
        <v/>
      </c>
      <c r="M23" s="104">
        <f>IF(A_i!M23=0,"",A_HK!M23*(A_Top!M23-A_Bottom!M23))</f>
        <v>2000</v>
      </c>
      <c r="N23" s="104">
        <f>IF(A_i!N23=0,"",A_HK!N23*(A_Top!N23-A_Bottom!N23))</f>
        <v>2000</v>
      </c>
      <c r="O23" s="104">
        <f>IF(A_i!O23=0,"",A_HK!O23*(A_Top!O23-A_Bottom!O23))</f>
        <v>2000</v>
      </c>
      <c r="P23" s="104">
        <f>IF(A_i!P23=0,"",A_HK!P23*(A_Top!P23-A_Bottom!P23))</f>
        <v>2000</v>
      </c>
      <c r="Q23" s="104">
        <f>IF(A_i!Q23=0,"",A_HK!Q23*(A_Top!Q23-A_Bottom!Q23))</f>
        <v>2000</v>
      </c>
      <c r="R23" s="104">
        <f>IF(A_i!R23=0,"",A_HK!R23*(A_Top!R23-A_Bottom!R23))</f>
        <v>2000</v>
      </c>
      <c r="S23" s="104">
        <f>IF(A_i!S23=0,"",A_HK!S23*(A_Top!S23-A_Bottom!S23))</f>
        <v>2000</v>
      </c>
      <c r="T23" s="104">
        <f>IF(A_i!T23=0,"",A_HK!T23*(A_Top!T23-A_Bottom!T23))</f>
        <v>2000</v>
      </c>
      <c r="U23" s="104" t="str">
        <f>IF(A_i!U23=0,"",A_HK!U23*(A_Top!U23-A_Bottom!U23))</f>
        <v/>
      </c>
      <c r="V23" s="104" t="str">
        <f>IF(A_i!V23=0,"",A_HK!V23*(A_Top!V23-A_Bottom!V23))</f>
        <v/>
      </c>
      <c r="W23" s="104" t="str">
        <f>IF(A_i!W23=0,"",A_HK!W23*(A_Top!W23-A_Bottom!W23))</f>
        <v/>
      </c>
      <c r="X23" s="104" t="str">
        <f>IF(A_i!X23=0,"",A_HK!X23*(A_Top!X23-A_Bottom!X23))</f>
        <v/>
      </c>
      <c r="Y23" s="104" t="str">
        <f>IF(A_i!Y23=0,"",A_HK!Y23*(A_Top!Y23-A_Bottom!Y23))</f>
        <v/>
      </c>
      <c r="Z23" s="104" t="str">
        <f>IF(A_i!Z23=0,"",A_HK!Z23*(A_Top!Z23-A_Bottom!Z23))</f>
        <v/>
      </c>
      <c r="AA23" s="104" t="str">
        <f>IF(A_i!AA23=0,"",A_HK!AA23*(A_Top!AA23-A_Bottom!AA23))</f>
        <v/>
      </c>
      <c r="AB23" s="104" t="str">
        <f>IF(A_i!AB23=0,"",A_HK!AB23*(A_Top!AB23-A_Bottom!AB23))</f>
        <v/>
      </c>
      <c r="AC23" s="104" t="str">
        <f>IF(A_i!AC23=0,"",A_HK!AC23*(A_Top!AC23-A_Bottom!AC23))</f>
        <v/>
      </c>
      <c r="AD23" s="104" t="str">
        <f>IF(A_i!AD23=0,"",A_HK!AD23*(A_Top!AD23-A_Bottom!AD23))</f>
        <v/>
      </c>
      <c r="AE23" s="104" t="str">
        <f>IF(A_i!AE23=0,"",A_HK!AE23*(A_Top!AE23-A_Bottom!AE23))</f>
        <v/>
      </c>
      <c r="AF23" s="104" t="str">
        <f>IF(A_i!AF23=0,"",A_HK!AF23*(A_Top!AF23-A_Bottom!AF23))</f>
        <v/>
      </c>
      <c r="AG23" s="104" t="str">
        <f>IF(A_i!AG23=0,"",A_HK!AG23*(A_Top!AG23-A_Bottom!AG23))</f>
        <v/>
      </c>
      <c r="AH23" s="104" t="str">
        <f>IF(A_i!AH23=0,"",A_HK!AH23*(A_Top!AH23-A_Bottom!AH23))</f>
        <v/>
      </c>
      <c r="AI23" s="104" t="str">
        <f>IF(A_i!AI23=0,"",A_HK!AI23*(A_Top!AI23-A_Bottom!AI23))</f>
        <v/>
      </c>
      <c r="AJ23" s="104" t="str">
        <f>IF(A_i!AJ23=0,"",A_HK!AJ23*(A_Top!AJ23-A_Bottom!AJ23))</f>
        <v/>
      </c>
      <c r="AK23" s="104" t="str">
        <f>IF(A_i!AK23=0,"",A_HK!AK23*(A_Top!AK23-A_Bottom!AK23))</f>
        <v/>
      </c>
      <c r="AL23" s="104" t="str">
        <f>IF(A_i!AL23=0,"",A_HK!AL23*(A_Top!AL23-A_Bottom!AL23))</f>
        <v/>
      </c>
      <c r="AM23" s="104" t="str">
        <f>IF(A_i!AM23=0,"",A_HK!AM23*(A_Top!AM23-A_Bottom!AM23))</f>
        <v/>
      </c>
      <c r="AN23" s="104" t="str">
        <f>IF(A_i!AN23=0,"",A_HK!AN23*(A_Top!AN23-A_Bottom!AN23))</f>
        <v/>
      </c>
      <c r="AO23" s="105" t="str">
        <f>IF(A_i!AO23=0,"",A_HK!AO23*(A_Top!AO23-A_Bottom!AO23))</f>
        <v/>
      </c>
    </row>
    <row r="24" spans="2:41" ht="30" customHeight="1" x14ac:dyDescent="0.25"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</row>
    <row r="25" spans="2:41" ht="30" customHeight="1" x14ac:dyDescent="0.25">
      <c r="B25" s="13"/>
      <c r="C25" s="13"/>
      <c r="D25" s="13"/>
      <c r="E25" s="13"/>
      <c r="F25" s="13"/>
      <c r="G25" s="13"/>
      <c r="H25" s="13"/>
      <c r="I25" s="13">
        <f>1</f>
        <v>1</v>
      </c>
      <c r="J25" s="13">
        <f>I25+1</f>
        <v>2</v>
      </c>
      <c r="K25" s="13">
        <f t="shared" ref="K25:AO25" si="1">J25+1</f>
        <v>3</v>
      </c>
      <c r="L25" s="13">
        <f t="shared" si="1"/>
        <v>4</v>
      </c>
      <c r="M25" s="13">
        <f t="shared" si="1"/>
        <v>5</v>
      </c>
      <c r="N25" s="13">
        <f t="shared" si="1"/>
        <v>6</v>
      </c>
      <c r="O25" s="13">
        <f t="shared" si="1"/>
        <v>7</v>
      </c>
      <c r="P25" s="13">
        <f t="shared" si="1"/>
        <v>8</v>
      </c>
      <c r="Q25" s="13">
        <f t="shared" si="1"/>
        <v>9</v>
      </c>
      <c r="R25" s="13">
        <f t="shared" si="1"/>
        <v>10</v>
      </c>
      <c r="S25" s="13">
        <f t="shared" si="1"/>
        <v>11</v>
      </c>
      <c r="T25" s="13">
        <f t="shared" si="1"/>
        <v>12</v>
      </c>
      <c r="U25" s="13">
        <f t="shared" si="1"/>
        <v>13</v>
      </c>
      <c r="V25" s="13">
        <f t="shared" si="1"/>
        <v>14</v>
      </c>
      <c r="W25" s="13">
        <f t="shared" si="1"/>
        <v>15</v>
      </c>
      <c r="X25" s="13">
        <f t="shared" si="1"/>
        <v>16</v>
      </c>
      <c r="Y25" s="13">
        <f t="shared" si="1"/>
        <v>17</v>
      </c>
      <c r="Z25" s="13">
        <f t="shared" si="1"/>
        <v>18</v>
      </c>
      <c r="AA25" s="13">
        <f t="shared" si="1"/>
        <v>19</v>
      </c>
      <c r="AB25" s="13">
        <f t="shared" si="1"/>
        <v>20</v>
      </c>
      <c r="AC25" s="13">
        <f t="shared" si="1"/>
        <v>21</v>
      </c>
      <c r="AD25" s="13">
        <f t="shared" si="1"/>
        <v>22</v>
      </c>
      <c r="AE25" s="13">
        <f t="shared" si="1"/>
        <v>23</v>
      </c>
      <c r="AF25" s="13">
        <f t="shared" si="1"/>
        <v>24</v>
      </c>
      <c r="AG25" s="13">
        <f t="shared" si="1"/>
        <v>25</v>
      </c>
      <c r="AH25" s="13">
        <f t="shared" si="1"/>
        <v>26</v>
      </c>
      <c r="AI25" s="13">
        <f t="shared" si="1"/>
        <v>27</v>
      </c>
      <c r="AJ25" s="13">
        <f t="shared" si="1"/>
        <v>28</v>
      </c>
      <c r="AK25" s="13">
        <f t="shared" si="1"/>
        <v>29</v>
      </c>
      <c r="AL25" s="13">
        <f t="shared" si="1"/>
        <v>30</v>
      </c>
      <c r="AM25" s="13">
        <f t="shared" si="1"/>
        <v>31</v>
      </c>
      <c r="AN25" s="13">
        <f t="shared" si="1"/>
        <v>32</v>
      </c>
      <c r="AO25" s="13">
        <f t="shared" si="1"/>
        <v>33</v>
      </c>
    </row>
  </sheetData>
  <conditionalFormatting sqref="I5:AO23">
    <cfRule type="colorScale" priority="1">
      <colorScale>
        <cfvo type="min"/>
        <cfvo type="max"/>
        <color rgb="FFFFFF00"/>
        <color rgb="FF0070C0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G3:AO25"/>
  <sheetViews>
    <sheetView zoomScale="80" zoomScaleNormal="80" workbookViewId="0">
      <selection activeCell="I5" sqref="I5"/>
    </sheetView>
  </sheetViews>
  <sheetFormatPr baseColWidth="10" defaultColWidth="5.6640625" defaultRowHeight="30" customHeight="1" x14ac:dyDescent="0.2"/>
  <cols>
    <col min="1" max="5" width="10.6640625" customWidth="1"/>
  </cols>
  <sheetData>
    <row r="3" spans="7:41" ht="30" customHeight="1" x14ac:dyDescent="0.25">
      <c r="I3" s="2" t="s">
        <v>11</v>
      </c>
    </row>
    <row r="4" spans="7:41" ht="30" customHeight="1" thickBot="1" x14ac:dyDescent="0.25"/>
    <row r="5" spans="7:41" ht="30" customHeight="1" x14ac:dyDescent="0.25">
      <c r="G5" s="2">
        <f>1</f>
        <v>1</v>
      </c>
      <c r="I5" s="1" t="str">
        <f>IF(A_i!I5=0,"",IF(AND(A_i!I5=1,A_i!I4=0),0,2*B_T!I5*B_T!I4/(B_T!I4+B_T!I5)))</f>
        <v/>
      </c>
      <c r="J5" s="68" t="str">
        <f>IF(A_i!J5=0,"",IF(AND(A_i!J5=1,A_i!J4=0),0,2*B_T!J5*B_T!J4/(B_T!J4+B_T!J5)))</f>
        <v/>
      </c>
      <c r="K5" s="68" t="str">
        <f>IF(A_i!K5=0,"",IF(AND(A_i!K5=1,A_i!K4=0),0,2*B_T!K5*B_T!K4/(B_T!K4+B_T!K5)))</f>
        <v/>
      </c>
      <c r="L5" s="68" t="str">
        <f>IF(A_i!L5=0,"",IF(AND(A_i!L5=1,A_i!L4=0),0,2*B_T!L5*B_T!L4/(B_T!L4+B_T!L5)))</f>
        <v/>
      </c>
      <c r="M5" s="68" t="str">
        <f>IF(A_i!M5=0,"",IF(AND(A_i!M5=1,A_i!M4=0),0,2*B_T!M5*B_T!M4/(B_T!M4+B_T!M5)))</f>
        <v/>
      </c>
      <c r="N5" s="68" t="str">
        <f>IF(A_i!N5=0,"",IF(AND(A_i!N5=1,A_i!N4=0),0,2*B_T!N5*B_T!N4/(B_T!N4+B_T!N5)))</f>
        <v/>
      </c>
      <c r="O5" s="68" t="str">
        <f>IF(A_i!O5=0,"",IF(AND(A_i!O5=1,A_i!O4=0),0,2*B_T!O5*B_T!O4/(B_T!O4+B_T!O5)))</f>
        <v/>
      </c>
      <c r="P5" s="68" t="str">
        <f>IF(A_i!P5=0,"",IF(AND(A_i!P5=1,A_i!P4=0),0,2*B_T!P5*B_T!P4/(B_T!P4+B_T!P5)))</f>
        <v/>
      </c>
      <c r="Q5" s="68" t="str">
        <f>IF(A_i!Q5=0,"",IF(AND(A_i!Q5=1,A_i!Q4=0),0,2*B_T!Q5*B_T!Q4/(B_T!Q4+B_T!Q5)))</f>
        <v/>
      </c>
      <c r="R5" s="68" t="str">
        <f>IF(A_i!R5=0,"",IF(AND(A_i!R5=1,A_i!R4=0),0,2*B_T!R5*B_T!R4/(B_T!R4+B_T!R5)))</f>
        <v/>
      </c>
      <c r="S5" s="68" t="str">
        <f>IF(A_i!S5=0,"",IF(AND(A_i!S5=1,A_i!S4=0),0,2*B_T!S5*B_T!S4/(B_T!S4+B_T!S5)))</f>
        <v/>
      </c>
      <c r="T5" s="68" t="str">
        <f>IF(A_i!T5=0,"",IF(AND(A_i!T5=1,A_i!T4=0),0,2*B_T!T5*B_T!T4/(B_T!T4+B_T!T5)))</f>
        <v/>
      </c>
      <c r="U5" s="68">
        <f>IF(A_i!U5=0,"",IF(AND(A_i!U5=1,A_i!U4=0),0,2*B_T!U5*B_T!U4/(B_T!U4+B_T!U5)))</f>
        <v>0</v>
      </c>
      <c r="V5" s="68">
        <f>IF(A_i!V5=0,"",IF(AND(A_i!V5=1,A_i!V4=0),0,2*B_T!V5*B_T!V4/(B_T!V4+B_T!V5)))</f>
        <v>0</v>
      </c>
      <c r="W5" s="68">
        <f>IF(A_i!W5=0,"",IF(AND(A_i!W5=1,A_i!W4=0),0,2*B_T!W5*B_T!W4/(B_T!W4+B_T!W5)))</f>
        <v>0</v>
      </c>
      <c r="X5" s="68">
        <f>IF(A_i!X5=0,"",IF(AND(A_i!X5=1,A_i!X4=0),0,2*B_T!X5*B_T!X4/(B_T!X4+B_T!X5)))</f>
        <v>0</v>
      </c>
      <c r="Y5" s="68">
        <f>IF(A_i!Y5=0,"",IF(AND(A_i!Y5=1,A_i!Y4=0),0,2*B_T!Y5*B_T!Y4/(B_T!Y4+B_T!Y5)))</f>
        <v>0</v>
      </c>
      <c r="Z5" s="68">
        <f>IF(A_i!Z5=0,"",IF(AND(A_i!Z5=1,A_i!Z4=0),0,2*B_T!Z5*B_T!Z4/(B_T!Z4+B_T!Z5)))</f>
        <v>0</v>
      </c>
      <c r="AA5" s="68">
        <f>IF(A_i!AA5=0,"",IF(AND(A_i!AA5=1,A_i!AA4=0),0,2*B_T!AA5*B_T!AA4/(B_T!AA4+B_T!AA5)))</f>
        <v>0</v>
      </c>
      <c r="AB5" s="68">
        <f>IF(A_i!AB5=0,"",IF(AND(A_i!AB5=1,A_i!AB4=0),0,2*B_T!AB5*B_T!AB4/(B_T!AB4+B_T!AB5)))</f>
        <v>0</v>
      </c>
      <c r="AC5" s="68">
        <f>IF(A_i!AC5=0,"",IF(AND(A_i!AC5=1,A_i!AC4=0),0,2*B_T!AC5*B_T!AC4/(B_T!AC4+B_T!AC5)))</f>
        <v>0</v>
      </c>
      <c r="AD5" s="68">
        <f>IF(A_i!AD5=0,"",IF(AND(A_i!AD5=1,A_i!AD4=0),0,2*B_T!AD5*B_T!AD4/(B_T!AD4+B_T!AD5)))</f>
        <v>0</v>
      </c>
      <c r="AE5" s="68">
        <f>IF(A_i!AE5=0,"",IF(AND(A_i!AE5=1,A_i!AE4=0),0,2*B_T!AE5*B_T!AE4/(B_T!AE4+B_T!AE5)))</f>
        <v>0</v>
      </c>
      <c r="AF5" s="68">
        <f>IF(A_i!AF5=0,"",IF(AND(A_i!AF5=1,A_i!AF4=0),0,2*B_T!AF5*B_T!AF4/(B_T!AF4+B_T!AF5)))</f>
        <v>0</v>
      </c>
      <c r="AG5" s="68">
        <f>IF(A_i!AG5=0,"",IF(AND(A_i!AG5=1,A_i!AG4=0),0,2*B_T!AG5*B_T!AG4/(B_T!AG4+B_T!AG5)))</f>
        <v>0</v>
      </c>
      <c r="AH5" s="68">
        <f>IF(A_i!AH5=0,"",IF(AND(A_i!AH5=1,A_i!AH4=0),0,2*B_T!AH5*B_T!AH4/(B_T!AH4+B_T!AH5)))</f>
        <v>0</v>
      </c>
      <c r="AI5" s="68">
        <f>IF(A_i!AI5=0,"",IF(AND(A_i!AI5=1,A_i!AI4=0),0,2*B_T!AI5*B_T!AI4/(B_T!AI4+B_T!AI5)))</f>
        <v>0</v>
      </c>
      <c r="AJ5" s="68">
        <f>IF(A_i!AJ5=0,"",IF(AND(A_i!AJ5=1,A_i!AJ4=0),0,2*B_T!AJ5*B_T!AJ4/(B_T!AJ4+B_T!AJ5)))</f>
        <v>0</v>
      </c>
      <c r="AK5" s="68">
        <f>IF(A_i!AK5=0,"",IF(AND(A_i!AK5=1,A_i!AK4=0),0,2*B_T!AK5*B_T!AK4/(B_T!AK4+B_T!AK5)))</f>
        <v>0</v>
      </c>
      <c r="AL5" s="68">
        <f>IF(A_i!AL5=0,"",IF(AND(A_i!AL5=1,A_i!AL4=0),0,2*B_T!AL5*B_T!AL4/(B_T!AL4+B_T!AL5)))</f>
        <v>0</v>
      </c>
      <c r="AM5" s="68">
        <f>IF(A_i!AM5=0,"",IF(AND(A_i!AM5=1,A_i!AM4=0),0,2*B_T!AM5*B_T!AM4/(B_T!AM4+B_T!AM5)))</f>
        <v>0</v>
      </c>
      <c r="AN5" s="68">
        <f>IF(A_i!AN5=0,"",IF(AND(A_i!AN5=1,A_i!AN4=0),0,2*B_T!AN5*B_T!AN4/(B_T!AN4+B_T!AN5)))</f>
        <v>0</v>
      </c>
      <c r="AO5" s="69" t="str">
        <f>IF(A_i!AO5=0,"",IF(AND(A_i!AO5=1,A_i!AO4=0),0,2*B_T!AO5*B_T!AO4/(B_T!AO4+B_T!AO5)))</f>
        <v/>
      </c>
    </row>
    <row r="6" spans="7:41" ht="30" customHeight="1" x14ac:dyDescent="0.25">
      <c r="G6" s="2">
        <f>G5+1</f>
        <v>2</v>
      </c>
      <c r="I6" s="70" t="str">
        <f>IF(A_i!I6=0,"",IF(AND(A_i!I6=1,A_i!I5=0),0,2*B_T!I6*B_T!I5/(B_T!I5+B_T!I6)))</f>
        <v/>
      </c>
      <c r="J6" t="str">
        <f>IF(A_i!J6=0,"",IF(AND(A_i!J6=1,A_i!J5=0),0,2*B_T!J6*B_T!J5/(B_T!J5+B_T!J6)))</f>
        <v/>
      </c>
      <c r="K6">
        <f>IF(A_i!K6=0,"",IF(AND(A_i!K6=1,A_i!K5=0),0,2*B_T!K6*B_T!K5/(B_T!K5+B_T!K6)))</f>
        <v>0</v>
      </c>
      <c r="L6">
        <f>IF(A_i!L6=0,"",IF(AND(A_i!L6=1,A_i!L5=0),0,2*B_T!L6*B_T!L5/(B_T!L5+B_T!L6)))</f>
        <v>0</v>
      </c>
      <c r="M6">
        <f>IF(A_i!M6=0,"",IF(AND(A_i!M6=1,A_i!M5=0),0,2*B_T!M6*B_T!M5/(B_T!M5+B_T!M6)))</f>
        <v>0</v>
      </c>
      <c r="N6">
        <f>IF(A_i!N6=0,"",IF(AND(A_i!N6=1,A_i!N5=0),0,2*B_T!N6*B_T!N5/(B_T!N5+B_T!N6)))</f>
        <v>0</v>
      </c>
      <c r="O6">
        <f>IF(A_i!O6=0,"",IF(AND(A_i!O6=1,A_i!O5=0),0,2*B_T!O6*B_T!O5/(B_T!O5+B_T!O6)))</f>
        <v>0</v>
      </c>
      <c r="P6">
        <f>IF(A_i!P6=0,"",IF(AND(A_i!P6=1,A_i!P5=0),0,2*B_T!P6*B_T!P5/(B_T!P5+B_T!P6)))</f>
        <v>0</v>
      </c>
      <c r="Q6">
        <f>IF(A_i!Q6=0,"",IF(AND(A_i!Q6=1,A_i!Q5=0),0,2*B_T!Q6*B_T!Q5/(B_T!Q5+B_T!Q6)))</f>
        <v>0</v>
      </c>
      <c r="R6">
        <f>IF(A_i!R6=0,"",IF(AND(A_i!R6=1,A_i!R5=0),0,2*B_T!R6*B_T!R5/(B_T!R5+B_T!R6)))</f>
        <v>0</v>
      </c>
      <c r="S6">
        <f>IF(A_i!S6=0,"",IF(AND(A_i!S6=1,A_i!S5=0),0,2*B_T!S6*B_T!S5/(B_T!S5+B_T!S6)))</f>
        <v>0</v>
      </c>
      <c r="T6">
        <f>IF(A_i!T6=0,"",IF(AND(A_i!T6=1,A_i!T5=0),0,2*B_T!T6*B_T!T5/(B_T!T5+B_T!T6)))</f>
        <v>0</v>
      </c>
      <c r="U6">
        <f>IF(A_i!U6=0,"",IF(AND(A_i!U6=1,A_i!U5=0),0,2*B_T!U6*B_T!U5/(B_T!U5+B_T!U6)))</f>
        <v>1000</v>
      </c>
      <c r="V6">
        <f>IF(A_i!V6=0,"",IF(AND(A_i!V6=1,A_i!V5=0),0,2*B_T!V6*B_T!V5/(B_T!V5+B_T!V6)))</f>
        <v>1000</v>
      </c>
      <c r="W6">
        <f>IF(A_i!W6=0,"",IF(AND(A_i!W6=1,A_i!W5=0),0,2*B_T!W6*B_T!W5/(B_T!W5+B_T!W6)))</f>
        <v>1000</v>
      </c>
      <c r="X6">
        <f>IF(A_i!X6=0,"",IF(AND(A_i!X6=1,A_i!X5=0),0,2*B_T!X6*B_T!X5/(B_T!X5+B_T!X6)))</f>
        <v>2000</v>
      </c>
      <c r="Y6">
        <f>IF(A_i!Y6=0,"",IF(AND(A_i!Y6=1,A_i!Y5=0),0,2*B_T!Y6*B_T!Y5/(B_T!Y5+B_T!Y6)))</f>
        <v>2000</v>
      </c>
      <c r="Z6">
        <f>IF(A_i!Z6=0,"",IF(AND(A_i!Z6=1,A_i!Z5=0),0,2*B_T!Z6*B_T!Z5/(B_T!Z5+B_T!Z6)))</f>
        <v>2000</v>
      </c>
      <c r="AA6">
        <f>IF(A_i!AA6=0,"",IF(AND(A_i!AA6=1,A_i!AA5=0),0,2*B_T!AA6*B_T!AA5/(B_T!AA5+B_T!AA6)))</f>
        <v>2000</v>
      </c>
      <c r="AB6">
        <f>IF(A_i!AB6=0,"",IF(AND(A_i!AB6=1,A_i!AB5=0),0,2*B_T!AB6*B_T!AB5/(B_T!AB5+B_T!AB6)))</f>
        <v>2000</v>
      </c>
      <c r="AC6">
        <f>IF(A_i!AC6=0,"",IF(AND(A_i!AC6=1,A_i!AC5=0),0,2*B_T!AC6*B_T!AC5/(B_T!AC5+B_T!AC6)))</f>
        <v>2000</v>
      </c>
      <c r="AD6">
        <f>IF(A_i!AD6=0,"",IF(AND(A_i!AD6=1,A_i!AD5=0),0,2*B_T!AD6*B_T!AD5/(B_T!AD5+B_T!AD6)))</f>
        <v>2000</v>
      </c>
      <c r="AE6">
        <f>IF(A_i!AE6=0,"",IF(AND(A_i!AE6=1,A_i!AE5=0),0,2*B_T!AE6*B_T!AE5/(B_T!AE5+B_T!AE6)))</f>
        <v>500</v>
      </c>
      <c r="AF6">
        <f>IF(A_i!AF6=0,"",IF(AND(A_i!AF6=1,A_i!AF5=0),0,2*B_T!AF6*B_T!AF5/(B_T!AF5+B_T!AF6)))</f>
        <v>500</v>
      </c>
      <c r="AG6">
        <f>IF(A_i!AG6=0,"",IF(AND(A_i!AG6=1,A_i!AG5=0),0,2*B_T!AG6*B_T!AG5/(B_T!AG5+B_T!AG6)))</f>
        <v>500</v>
      </c>
      <c r="AH6">
        <f>IF(A_i!AH6=0,"",IF(AND(A_i!AH6=1,A_i!AH5=0),0,2*B_T!AH6*B_T!AH5/(B_T!AH5+B_T!AH6)))</f>
        <v>500</v>
      </c>
      <c r="AI6">
        <f>IF(A_i!AI6=0,"",IF(AND(A_i!AI6=1,A_i!AI5=0),0,2*B_T!AI6*B_T!AI5/(B_T!AI5+B_T!AI6)))</f>
        <v>500</v>
      </c>
      <c r="AJ6">
        <f>IF(A_i!AJ6=0,"",IF(AND(A_i!AJ6=1,A_i!AJ5=0),0,2*B_T!AJ6*B_T!AJ5/(B_T!AJ5+B_T!AJ6)))</f>
        <v>500</v>
      </c>
      <c r="AK6">
        <f>IF(A_i!AK6=0,"",IF(AND(A_i!AK6=1,A_i!AK5=0),0,2*B_T!AK6*B_T!AK5/(B_T!AK5+B_T!AK6)))</f>
        <v>500</v>
      </c>
      <c r="AL6">
        <f>IF(A_i!AL6=0,"",IF(AND(A_i!AL6=1,A_i!AL5=0),0,2*B_T!AL6*B_T!AL5/(B_T!AL5+B_T!AL6)))</f>
        <v>500</v>
      </c>
      <c r="AM6">
        <f>IF(A_i!AM6=0,"",IF(AND(A_i!AM6=1,A_i!AM5=0),0,2*B_T!AM6*B_T!AM5/(B_T!AM5+B_T!AM6)))</f>
        <v>500</v>
      </c>
      <c r="AN6">
        <f>IF(A_i!AN6=0,"",IF(AND(A_i!AN6=1,A_i!AN5=0),0,2*B_T!AN6*B_T!AN5/(B_T!AN5+B_T!AN6)))</f>
        <v>500</v>
      </c>
      <c r="AO6" s="71">
        <f>IF(A_i!AO6=0,"",IF(AND(A_i!AO6=1,A_i!AO5=0),0,2*B_T!AO6*B_T!AO5/(B_T!AO5+B_T!AO6)))</f>
        <v>0</v>
      </c>
    </row>
    <row r="7" spans="7:41" ht="30" customHeight="1" x14ac:dyDescent="0.25">
      <c r="G7" s="2">
        <f t="shared" ref="G7:G23" si="0">G6+1</f>
        <v>3</v>
      </c>
      <c r="I7" s="70" t="str">
        <f>IF(A_i!I7=0,"",IF(AND(A_i!I7=1,A_i!I6=0),0,2*B_T!I7*B_T!I6/(B_T!I6+B_T!I7)))</f>
        <v/>
      </c>
      <c r="J7">
        <f>IF(A_i!J7=0,"",IF(AND(A_i!J7=1,A_i!J6=0),0,2*B_T!J7*B_T!J6/(B_T!J6+B_T!J7)))</f>
        <v>0</v>
      </c>
      <c r="K7">
        <f>IF(A_i!K7=0,"",IF(AND(A_i!K7=1,A_i!K6=0),0,2*B_T!K7*B_T!K6/(B_T!K6+B_T!K7)))</f>
        <v>1000</v>
      </c>
      <c r="L7">
        <f>IF(A_i!L7=0,"",IF(AND(A_i!L7=1,A_i!L6=0),0,2*B_T!L7*B_T!L6/(B_T!L6+B_T!L7)))</f>
        <v>1000</v>
      </c>
      <c r="M7">
        <f>IF(A_i!M7=0,"",IF(AND(A_i!M7=1,A_i!M6=0),0,2*B_T!M7*B_T!M6/(B_T!M6+B_T!M7)))</f>
        <v>1000</v>
      </c>
      <c r="N7">
        <f>IF(A_i!N7=0,"",IF(AND(A_i!N7=1,A_i!N6=0),0,2*B_T!N7*B_T!N6/(B_T!N6+B_T!N7)))</f>
        <v>1000</v>
      </c>
      <c r="O7">
        <f>IF(A_i!O7=0,"",IF(AND(A_i!O7=1,A_i!O6=0),0,2*B_T!O7*B_T!O6/(B_T!O6+B_T!O7)))</f>
        <v>1000</v>
      </c>
      <c r="P7">
        <f>IF(A_i!P7=0,"",IF(AND(A_i!P7=1,A_i!P6=0),0,2*B_T!P7*B_T!P6/(B_T!P6+B_T!P7)))</f>
        <v>1000</v>
      </c>
      <c r="Q7">
        <f>IF(A_i!Q7=0,"",IF(AND(A_i!Q7=1,A_i!Q6=0),0,2*B_T!Q7*B_T!Q6/(B_T!Q6+B_T!Q7)))</f>
        <v>1000</v>
      </c>
      <c r="R7">
        <f>IF(A_i!R7=0,"",IF(AND(A_i!R7=1,A_i!R6=0),0,2*B_T!R7*B_T!R6/(B_T!R6+B_T!R7)))</f>
        <v>1000</v>
      </c>
      <c r="S7">
        <f>IF(A_i!S7=0,"",IF(AND(A_i!S7=1,A_i!S6=0),0,2*B_T!S7*B_T!S6/(B_T!S6+B_T!S7)))</f>
        <v>1000</v>
      </c>
      <c r="T7">
        <f>IF(A_i!T7=0,"",IF(AND(A_i!T7=1,A_i!T6=0),0,2*B_T!T7*B_T!T6/(B_T!T6+B_T!T7)))</f>
        <v>1000</v>
      </c>
      <c r="U7">
        <f>IF(A_i!U7=0,"",IF(AND(A_i!U7=1,A_i!U6=0),0,2*B_T!U7*B_T!U6/(B_T!U6+B_T!U7)))</f>
        <v>1000</v>
      </c>
      <c r="V7">
        <f>IF(A_i!V7=0,"",IF(AND(A_i!V7=1,A_i!V6=0),0,2*B_T!V7*B_T!V6/(B_T!V6+B_T!V7)))</f>
        <v>1000</v>
      </c>
      <c r="W7">
        <f>IF(A_i!W7=0,"",IF(AND(A_i!W7=1,A_i!W6=0),0,2*B_T!W7*B_T!W6/(B_T!W6+B_T!W7)))</f>
        <v>1333.3333333333333</v>
      </c>
      <c r="X7">
        <f>IF(A_i!X7=0,"",IF(AND(A_i!X7=1,A_i!X6=0),0,2*B_T!X7*B_T!X6/(B_T!X6+B_T!X7)))</f>
        <v>2000</v>
      </c>
      <c r="Y7">
        <f>IF(A_i!Y7=0,"",IF(AND(A_i!Y7=1,A_i!Y6=0),0,2*B_T!Y7*B_T!Y6/(B_T!Y6+B_T!Y7)))</f>
        <v>2000</v>
      </c>
      <c r="Z7">
        <f>IF(A_i!Z7=0,"",IF(AND(A_i!Z7=1,A_i!Z6=0),0,2*B_T!Z7*B_T!Z6/(B_T!Z6+B_T!Z7)))</f>
        <v>2000</v>
      </c>
      <c r="AA7">
        <f>IF(A_i!AA7=0,"",IF(AND(A_i!AA7=1,A_i!AA6=0),0,2*B_T!AA7*B_T!AA6/(B_T!AA6+B_T!AA7)))</f>
        <v>2000</v>
      </c>
      <c r="AB7">
        <f>IF(A_i!AB7=0,"",IF(AND(A_i!AB7=1,A_i!AB6=0),0,2*B_T!AB7*B_T!AB6/(B_T!AB6+B_T!AB7)))</f>
        <v>2000</v>
      </c>
      <c r="AC7">
        <f>IF(A_i!AC7=0,"",IF(AND(A_i!AC7=1,A_i!AC6=0),0,2*B_T!AC7*B_T!AC6/(B_T!AC6+B_T!AC7)))</f>
        <v>2000</v>
      </c>
      <c r="AD7">
        <f>IF(A_i!AD7=0,"",IF(AND(A_i!AD7=1,A_i!AD6=0),0,2*B_T!AD7*B_T!AD6/(B_T!AD6+B_T!AD7)))</f>
        <v>800</v>
      </c>
      <c r="AE7">
        <f>IF(A_i!AE7=0,"",IF(AND(A_i!AE7=1,A_i!AE6=0),0,2*B_T!AE7*B_T!AE6/(B_T!AE6+B_T!AE7)))</f>
        <v>500</v>
      </c>
      <c r="AF7">
        <f>IF(A_i!AF7=0,"",IF(AND(A_i!AF7=1,A_i!AF6=0),0,2*B_T!AF7*B_T!AF6/(B_T!AF6+B_T!AF7)))</f>
        <v>500</v>
      </c>
      <c r="AG7">
        <f>IF(A_i!AG7=0,"",IF(AND(A_i!AG7=1,A_i!AG6=0),0,2*B_T!AG7*B_T!AG6/(B_T!AG6+B_T!AG7)))</f>
        <v>500</v>
      </c>
      <c r="AH7">
        <f>IF(A_i!AH7=0,"",IF(AND(A_i!AH7=1,A_i!AH6=0),0,2*B_T!AH7*B_T!AH6/(B_T!AH6+B_T!AH7)))</f>
        <v>500</v>
      </c>
      <c r="AI7">
        <f>IF(A_i!AI7=0,"",IF(AND(A_i!AI7=1,A_i!AI6=0),0,2*B_T!AI7*B_T!AI6/(B_T!AI6+B_T!AI7)))</f>
        <v>500</v>
      </c>
      <c r="AJ7">
        <f>IF(A_i!AJ7=0,"",IF(AND(A_i!AJ7=1,A_i!AJ6=0),0,2*B_T!AJ7*B_T!AJ6/(B_T!AJ6+B_T!AJ7)))</f>
        <v>500</v>
      </c>
      <c r="AK7">
        <f>IF(A_i!AK7=0,"",IF(AND(A_i!AK7=1,A_i!AK6=0),0,2*B_T!AK7*B_T!AK6/(B_T!AK6+B_T!AK7)))</f>
        <v>500</v>
      </c>
      <c r="AL7">
        <f>IF(A_i!AL7=0,"",IF(AND(A_i!AL7=1,A_i!AL6=0),0,2*B_T!AL7*B_T!AL6/(B_T!AL6+B_T!AL7)))</f>
        <v>500</v>
      </c>
      <c r="AM7">
        <f>IF(A_i!AM7=0,"",IF(AND(A_i!AM7=1,A_i!AM6=0),0,2*B_T!AM7*B_T!AM6/(B_T!AM6+B_T!AM7)))</f>
        <v>500</v>
      </c>
      <c r="AN7">
        <f>IF(A_i!AN7=0,"",IF(AND(A_i!AN7=1,A_i!AN6=0),0,2*B_T!AN7*B_T!AN6/(B_T!AN6+B_T!AN7)))</f>
        <v>500</v>
      </c>
      <c r="AO7" s="71">
        <f>IF(A_i!AO7=0,"",IF(AND(A_i!AO7=1,A_i!AO6=0),0,2*B_T!AO7*B_T!AO6/(B_T!AO6+B_T!AO7)))</f>
        <v>500</v>
      </c>
    </row>
    <row r="8" spans="7:41" ht="30" customHeight="1" x14ac:dyDescent="0.25">
      <c r="G8" s="2">
        <f t="shared" si="0"/>
        <v>4</v>
      </c>
      <c r="I8" s="70">
        <f>IF(A_i!I8=0,"",IF(AND(A_i!I8=1,A_i!I7=0),0,2*B_T!I8*B_T!I7/(B_T!I7+B_T!I8)))</f>
        <v>0</v>
      </c>
      <c r="J8">
        <f>IF(A_i!J8=0,"",IF(AND(A_i!J8=1,A_i!J7=0),0,2*B_T!J8*B_T!J7/(B_T!J7+B_T!J8)))</f>
        <v>1000</v>
      </c>
      <c r="K8">
        <f>IF(A_i!K8=0,"",IF(AND(A_i!K8=1,A_i!K7=0),0,2*B_T!K8*B_T!K7/(B_T!K7+B_T!K8)))</f>
        <v>1000</v>
      </c>
      <c r="L8">
        <f>IF(A_i!L8=0,"",IF(AND(A_i!L8=1,A_i!L7=0),0,2*B_T!L8*B_T!L7/(B_T!L7+B_T!L8)))</f>
        <v>1000</v>
      </c>
      <c r="M8">
        <f>IF(A_i!M8=0,"",IF(AND(A_i!M8=1,A_i!M7=0),0,2*B_T!M8*B_T!M7/(B_T!M7+B_T!M8)))</f>
        <v>1000</v>
      </c>
      <c r="N8">
        <f>IF(A_i!N8=0,"",IF(AND(A_i!N8=1,A_i!N7=0),0,2*B_T!N8*B_T!N7/(B_T!N7+B_T!N8)))</f>
        <v>1000</v>
      </c>
      <c r="O8">
        <f>IF(A_i!O8=0,"",IF(AND(A_i!O8=1,A_i!O7=0),0,2*B_T!O8*B_T!O7/(B_T!O7+B_T!O8)))</f>
        <v>1000</v>
      </c>
      <c r="P8">
        <f>IF(A_i!P8=0,"",IF(AND(A_i!P8=1,A_i!P7=0),0,2*B_T!P8*B_T!P7/(B_T!P7+B_T!P8)))</f>
        <v>1000</v>
      </c>
      <c r="Q8">
        <f>IF(A_i!Q8=0,"",IF(AND(A_i!Q8=1,A_i!Q7=0),0,2*B_T!Q8*B_T!Q7/(B_T!Q7+B_T!Q8)))</f>
        <v>1000</v>
      </c>
      <c r="R8">
        <f>IF(A_i!R8=0,"",IF(AND(A_i!R8=1,A_i!R7=0),0,2*B_T!R8*B_T!R7/(B_T!R7+B_T!R8)))</f>
        <v>1000</v>
      </c>
      <c r="S8">
        <f>IF(A_i!S8=0,"",IF(AND(A_i!S8=1,A_i!S7=0),0,2*B_T!S8*B_T!S7/(B_T!S7+B_T!S8)))</f>
        <v>1000</v>
      </c>
      <c r="T8">
        <f>IF(A_i!T8=0,"",IF(AND(A_i!T8=1,A_i!T7=0),0,2*B_T!T8*B_T!T7/(B_T!T7+B_T!T8)))</f>
        <v>1000</v>
      </c>
      <c r="U8">
        <f>IF(A_i!U8=0,"",IF(AND(A_i!U8=1,A_i!U7=0),0,2*B_T!U8*B_T!U7/(B_T!U7+B_T!U8)))</f>
        <v>1333.3333333333333</v>
      </c>
      <c r="V8">
        <f>IF(A_i!V8=0,"",IF(AND(A_i!V8=1,A_i!V7=0),0,2*B_T!V8*B_T!V7/(B_T!V7+B_T!V8)))</f>
        <v>1333.3333333333333</v>
      </c>
      <c r="W8">
        <f>IF(A_i!W8=0,"",IF(AND(A_i!W8=1,A_i!W7=0),0,2*B_T!W8*B_T!W7/(B_T!W7+B_T!W8)))</f>
        <v>2000</v>
      </c>
      <c r="X8">
        <f>IF(A_i!X8=0,"",IF(AND(A_i!X8=1,A_i!X7=0),0,2*B_T!X8*B_T!X7/(B_T!X7+B_T!X8)))</f>
        <v>2000</v>
      </c>
      <c r="Y8">
        <f>IF(A_i!Y8=0,"",IF(AND(A_i!Y8=1,A_i!Y7=0),0,2*B_T!Y8*B_T!Y7/(B_T!Y7+B_T!Y8)))</f>
        <v>2000</v>
      </c>
      <c r="Z8">
        <f>IF(A_i!Z8=0,"",IF(AND(A_i!Z8=1,A_i!Z7=0),0,2*B_T!Z8*B_T!Z7/(B_T!Z7+B_T!Z8)))</f>
        <v>2000</v>
      </c>
      <c r="AA8">
        <f>IF(A_i!AA8=0,"",IF(AND(A_i!AA8=1,A_i!AA7=0),0,2*B_T!AA8*B_T!AA7/(B_T!AA7+B_T!AA8)))</f>
        <v>2000</v>
      </c>
      <c r="AB8">
        <f>IF(A_i!AB8=0,"",IF(AND(A_i!AB8=1,A_i!AB7=0),0,2*B_T!AB8*B_T!AB7/(B_T!AB7+B_T!AB8)))</f>
        <v>800</v>
      </c>
      <c r="AC8">
        <f>IF(A_i!AC8=0,"",IF(AND(A_i!AC8=1,A_i!AC7=0),0,2*B_T!AC8*B_T!AC7/(B_T!AC7+B_T!AC8)))</f>
        <v>800</v>
      </c>
      <c r="AD8">
        <f>IF(A_i!AD8=0,"",IF(AND(A_i!AD8=1,A_i!AD7=0),0,2*B_T!AD8*B_T!AD7/(B_T!AD7+B_T!AD8)))</f>
        <v>500</v>
      </c>
      <c r="AE8">
        <f>IF(A_i!AE8=0,"",IF(AND(A_i!AE8=1,A_i!AE7=0),0,2*B_T!AE8*B_T!AE7/(B_T!AE7+B_T!AE8)))</f>
        <v>500</v>
      </c>
      <c r="AF8">
        <f>IF(A_i!AF8=0,"",IF(AND(A_i!AF8=1,A_i!AF7=0),0,2*B_T!AF8*B_T!AF7/(B_T!AF7+B_T!AF8)))</f>
        <v>500</v>
      </c>
      <c r="AG8">
        <f>IF(A_i!AG8=0,"",IF(AND(A_i!AG8=1,A_i!AG7=0),0,2*B_T!AG8*B_T!AG7/(B_T!AG7+B_T!AG8)))</f>
        <v>500</v>
      </c>
      <c r="AH8">
        <f>IF(A_i!AH8=0,"",IF(AND(A_i!AH8=1,A_i!AH7=0),0,2*B_T!AH8*B_T!AH7/(B_T!AH7+B_T!AH8)))</f>
        <v>500</v>
      </c>
      <c r="AI8">
        <f>IF(A_i!AI8=0,"",IF(AND(A_i!AI8=1,A_i!AI7=0),0,2*B_T!AI8*B_T!AI7/(B_T!AI7+B_T!AI8)))</f>
        <v>500</v>
      </c>
      <c r="AJ8">
        <f>IF(A_i!AJ8=0,"",IF(AND(A_i!AJ8=1,A_i!AJ7=0),0,2*B_T!AJ8*B_T!AJ7/(B_T!AJ7+B_T!AJ8)))</f>
        <v>500</v>
      </c>
      <c r="AK8">
        <f>IF(A_i!AK8=0,"",IF(AND(A_i!AK8=1,A_i!AK7=0),0,2*B_T!AK8*B_T!AK7/(B_T!AK7+B_T!AK8)))</f>
        <v>500</v>
      </c>
      <c r="AL8">
        <f>IF(A_i!AL8=0,"",IF(AND(A_i!AL8=1,A_i!AL7=0),0,2*B_T!AL8*B_T!AL7/(B_T!AL7+B_T!AL8)))</f>
        <v>500</v>
      </c>
      <c r="AM8">
        <f>IF(A_i!AM8=0,"",IF(AND(A_i!AM8=1,A_i!AM7=0),0,2*B_T!AM8*B_T!AM7/(B_T!AM7+B_T!AM8)))</f>
        <v>500</v>
      </c>
      <c r="AN8">
        <f>IF(A_i!AN8=0,"",IF(AND(A_i!AN8=1,A_i!AN7=0),0,2*B_T!AN8*B_T!AN7/(B_T!AN7+B_T!AN8)))</f>
        <v>500</v>
      </c>
      <c r="AO8" s="71">
        <f>IF(A_i!AO8=0,"",IF(AND(A_i!AO8=1,A_i!AO7=0),0,2*B_T!AO8*B_T!AO7/(B_T!AO7+B_T!AO8)))</f>
        <v>500</v>
      </c>
    </row>
    <row r="9" spans="7:41" ht="30" customHeight="1" x14ac:dyDescent="0.25">
      <c r="G9" s="2">
        <f t="shared" si="0"/>
        <v>5</v>
      </c>
      <c r="I9" s="70">
        <f>IF(A_i!I9=0,"",IF(AND(A_i!I9=1,A_i!I8=0),0,2*B_T!I9*B_T!I8/(B_T!I8+B_T!I9)))</f>
        <v>1000</v>
      </c>
      <c r="J9">
        <f>IF(A_i!J9=0,"",IF(AND(A_i!J9=1,A_i!J8=0),0,2*B_T!J9*B_T!J8/(B_T!J8+B_T!J9)))</f>
        <v>1000</v>
      </c>
      <c r="K9">
        <f>IF(A_i!K9=0,"",IF(AND(A_i!K9=1,A_i!K8=0),0,2*B_T!K9*B_T!K8/(B_T!K8+B_T!K9)))</f>
        <v>1000</v>
      </c>
      <c r="L9">
        <f>IF(A_i!L9=0,"",IF(AND(A_i!L9=1,A_i!L8=0),0,2*B_T!L9*B_T!L8/(B_T!L8+B_T!L9)))</f>
        <v>1000</v>
      </c>
      <c r="M9">
        <f>IF(A_i!M9=0,"",IF(AND(A_i!M9=1,A_i!M8=0),0,2*B_T!M9*B_T!M8/(B_T!M8+B_T!M9)))</f>
        <v>1000</v>
      </c>
      <c r="N9">
        <f>IF(A_i!N9=0,"",IF(AND(A_i!N9=1,A_i!N8=0),0,2*B_T!N9*B_T!N8/(B_T!N8+B_T!N9)))</f>
        <v>1000</v>
      </c>
      <c r="O9">
        <f>IF(A_i!O9=0,"",IF(AND(A_i!O9=1,A_i!O8=0),0,2*B_T!O9*B_T!O8/(B_T!O8+B_T!O9)))</f>
        <v>1000</v>
      </c>
      <c r="P9">
        <f>IF(A_i!P9=0,"",IF(AND(A_i!P9=1,A_i!P8=0),0,2*B_T!P9*B_T!P8/(B_T!P8+B_T!P9)))</f>
        <v>1000</v>
      </c>
      <c r="Q9">
        <f>IF(A_i!Q9=0,"",IF(AND(A_i!Q9=1,A_i!Q8=0),0,2*B_T!Q9*B_T!Q8/(B_T!Q8+B_T!Q9)))</f>
        <v>1000</v>
      </c>
      <c r="R9">
        <f>IF(A_i!R9=0,"",IF(AND(A_i!R9=1,A_i!R8=0),0,2*B_T!R9*B_T!R8/(B_T!R8+B_T!R9)))</f>
        <v>1000</v>
      </c>
      <c r="S9">
        <f>IF(A_i!S9=0,"",IF(AND(A_i!S9=1,A_i!S8=0),0,2*B_T!S9*B_T!S8/(B_T!S8+B_T!S9)))</f>
        <v>1000</v>
      </c>
      <c r="T9">
        <f>IF(A_i!T9=0,"",IF(AND(A_i!T9=1,A_i!T8=0),0,2*B_T!T9*B_T!T8/(B_T!T8+B_T!T9)))</f>
        <v>1000</v>
      </c>
      <c r="U9">
        <f>IF(A_i!U9=0,"",IF(AND(A_i!U9=1,A_i!U8=0),0,2*B_T!U9*B_T!U8/(B_T!U8+B_T!U9)))</f>
        <v>2000</v>
      </c>
      <c r="V9">
        <f>IF(A_i!V9=0,"",IF(AND(A_i!V9=1,A_i!V8=0),0,2*B_T!V9*B_T!V8/(B_T!V8+B_T!V9)))</f>
        <v>2000</v>
      </c>
      <c r="W9">
        <f>IF(A_i!W9=0,"",IF(AND(A_i!W9=1,A_i!W8=0),0,2*B_T!W9*B_T!W8/(B_T!W8+B_T!W9)))</f>
        <v>2000</v>
      </c>
      <c r="X9">
        <f>IF(A_i!X9=0,"",IF(AND(A_i!X9=1,A_i!X8=0),0,2*B_T!X9*B_T!X8/(B_T!X8+B_T!X9)))</f>
        <v>2000</v>
      </c>
      <c r="Y9">
        <f>IF(A_i!Y9=0,"",IF(AND(A_i!Y9=1,A_i!Y8=0),0,2*B_T!Y9*B_T!Y8/(B_T!Y8+B_T!Y9)))</f>
        <v>2000</v>
      </c>
      <c r="Z9">
        <f>IF(A_i!Z9=0,"",IF(AND(A_i!Z9=1,A_i!Z8=0),0,2*B_T!Z9*B_T!Z8/(B_T!Z8+B_T!Z9)))</f>
        <v>2000</v>
      </c>
      <c r="AA9">
        <f>IF(A_i!AA9=0,"",IF(AND(A_i!AA9=1,A_i!AA8=0),0,2*B_T!AA9*B_T!AA8/(B_T!AA8+B_T!AA9)))</f>
        <v>2000</v>
      </c>
      <c r="AB9">
        <f>IF(A_i!AB9=0,"",IF(AND(A_i!AB9=1,A_i!AB8=0),0,2*B_T!AB9*B_T!AB8/(B_T!AB8+B_T!AB9)))</f>
        <v>500</v>
      </c>
      <c r="AC9">
        <f>IF(A_i!AC9=0,"",IF(AND(A_i!AC9=1,A_i!AC8=0),0,2*B_T!AC9*B_T!AC8/(B_T!AC8+B_T!AC9)))</f>
        <v>500</v>
      </c>
      <c r="AD9">
        <f>IF(A_i!AD9=0,"",IF(AND(A_i!AD9=1,A_i!AD8=0),0,2*B_T!AD9*B_T!AD8/(B_T!AD8+B_T!AD9)))</f>
        <v>500</v>
      </c>
      <c r="AE9">
        <f>IF(A_i!AE9=0,"",IF(AND(A_i!AE9=1,A_i!AE8=0),0,2*B_T!AE9*B_T!AE8/(B_T!AE8+B_T!AE9)))</f>
        <v>500</v>
      </c>
      <c r="AF9">
        <f>IF(A_i!AF9=0,"",IF(AND(A_i!AF9=1,A_i!AF8=0),0,2*B_T!AF9*B_T!AF8/(B_T!AF8+B_T!AF9)))</f>
        <v>500</v>
      </c>
      <c r="AG9">
        <f>IF(A_i!AG9=0,"",IF(AND(A_i!AG9=1,A_i!AG8=0),0,2*B_T!AG9*B_T!AG8/(B_T!AG8+B_T!AG9)))</f>
        <v>500</v>
      </c>
      <c r="AH9">
        <f>IF(A_i!AH9=0,"",IF(AND(A_i!AH9=1,A_i!AH8=0),0,2*B_T!AH9*B_T!AH8/(B_T!AH8+B_T!AH9)))</f>
        <v>500</v>
      </c>
      <c r="AI9">
        <f>IF(A_i!AI9=0,"",IF(AND(A_i!AI9=1,A_i!AI8=0),0,2*B_T!AI9*B_T!AI8/(B_T!AI8+B_T!AI9)))</f>
        <v>500</v>
      </c>
      <c r="AJ9">
        <f>IF(A_i!AJ9=0,"",IF(AND(A_i!AJ9=1,A_i!AJ8=0),0,2*B_T!AJ9*B_T!AJ8/(B_T!AJ8+B_T!AJ9)))</f>
        <v>500</v>
      </c>
      <c r="AK9">
        <f>IF(A_i!AK9=0,"",IF(AND(A_i!AK9=1,A_i!AK8=0),0,2*B_T!AK9*B_T!AK8/(B_T!AK8+B_T!AK9)))</f>
        <v>500</v>
      </c>
      <c r="AL9">
        <f>IF(A_i!AL9=0,"",IF(AND(A_i!AL9=1,A_i!AL8=0),0,2*B_T!AL9*B_T!AL8/(B_T!AL8+B_T!AL9)))</f>
        <v>500</v>
      </c>
      <c r="AM9">
        <f>IF(A_i!AM9=0,"",IF(AND(A_i!AM9=1,A_i!AM8=0),0,2*B_T!AM9*B_T!AM8/(B_T!AM8+B_T!AM9)))</f>
        <v>500</v>
      </c>
      <c r="AN9">
        <f>IF(A_i!AN9=0,"",IF(AND(A_i!AN9=1,A_i!AN8=0),0,2*B_T!AN9*B_T!AN8/(B_T!AN8+B_T!AN9)))</f>
        <v>500</v>
      </c>
      <c r="AO9" s="71">
        <f>IF(A_i!AO9=0,"",IF(AND(A_i!AO9=1,A_i!AO8=0),0,2*B_T!AO9*B_T!AO8/(B_T!AO8+B_T!AO9)))</f>
        <v>500</v>
      </c>
    </row>
    <row r="10" spans="7:41" ht="30" customHeight="1" x14ac:dyDescent="0.25">
      <c r="G10" s="2">
        <f t="shared" si="0"/>
        <v>6</v>
      </c>
      <c r="I10" s="70">
        <f>IF(A_i!I10=0,"",IF(AND(A_i!I10=1,A_i!I9=0),0,2*B_T!I10*B_T!I9/(B_T!I9+B_T!I10)))</f>
        <v>1000</v>
      </c>
      <c r="J10">
        <f>IF(A_i!J10=0,"",IF(AND(A_i!J10=1,A_i!J9=0),0,2*B_T!J10*B_T!J9/(B_T!J9+B_T!J10)))</f>
        <v>1000</v>
      </c>
      <c r="K10">
        <f>IF(A_i!K10=0,"",IF(AND(A_i!K10=1,A_i!K9=0),0,2*B_T!K10*B_T!K9/(B_T!K9+B_T!K10)))</f>
        <v>1000</v>
      </c>
      <c r="L10">
        <f>IF(A_i!L10=0,"",IF(AND(A_i!L10=1,A_i!L9=0),0,2*B_T!L10*B_T!L9/(B_T!L9+B_T!L10)))</f>
        <v>1000</v>
      </c>
      <c r="M10">
        <f>IF(A_i!M10=0,"",IF(AND(A_i!M10=1,A_i!M9=0),0,2*B_T!M10*B_T!M9/(B_T!M9+B_T!M10)))</f>
        <v>1000</v>
      </c>
      <c r="N10">
        <f>IF(A_i!N10=0,"",IF(AND(A_i!N10=1,A_i!N9=0),0,2*B_T!N10*B_T!N9/(B_T!N9+B_T!N10)))</f>
        <v>1000</v>
      </c>
      <c r="O10">
        <f>IF(A_i!O10=0,"",IF(AND(A_i!O10=1,A_i!O9=0),0,2*B_T!O10*B_T!O9/(B_T!O9+B_T!O10)))</f>
        <v>1000</v>
      </c>
      <c r="P10">
        <f>IF(A_i!P10=0,"",IF(AND(A_i!P10=1,A_i!P9=0),0,2*B_T!P10*B_T!P9/(B_T!P9+B_T!P10)))</f>
        <v>1000</v>
      </c>
      <c r="Q10">
        <f>IF(A_i!Q10=0,"",IF(AND(A_i!Q10=1,A_i!Q9=0),0,2*B_T!Q10*B_T!Q9/(B_T!Q9+B_T!Q10)))</f>
        <v>1000</v>
      </c>
      <c r="R10">
        <f>IF(A_i!R10=0,"",IF(AND(A_i!R10=1,A_i!R9=0),0,2*B_T!R10*B_T!R9/(B_T!R9+B_T!R10)))</f>
        <v>1000</v>
      </c>
      <c r="S10">
        <f>IF(A_i!S10=0,"",IF(AND(A_i!S10=1,A_i!S9=0),0,2*B_T!S10*B_T!S9/(B_T!S9+B_T!S10)))</f>
        <v>1000</v>
      </c>
      <c r="T10">
        <f>IF(A_i!T10=0,"",IF(AND(A_i!T10=1,A_i!T9=0),0,2*B_T!T10*B_T!T9/(B_T!T9+B_T!T10)))</f>
        <v>1333.3333333333333</v>
      </c>
      <c r="U10">
        <f>IF(A_i!U10=0,"",IF(AND(A_i!U10=1,A_i!U9=0),0,2*B_T!U10*B_T!U9/(B_T!U9+B_T!U10)))</f>
        <v>2000</v>
      </c>
      <c r="V10">
        <f>IF(A_i!V10=0,"",IF(AND(A_i!V10=1,A_i!V9=0),0,2*B_T!V10*B_T!V9/(B_T!V9+B_T!V10)))</f>
        <v>2000</v>
      </c>
      <c r="W10">
        <f>IF(A_i!W10=0,"",IF(AND(A_i!W10=1,A_i!W9=0),0,2*B_T!W10*B_T!W9/(B_T!W9+B_T!W10)))</f>
        <v>2000</v>
      </c>
      <c r="X10">
        <f>IF(A_i!X10=0,"",IF(AND(A_i!X10=1,A_i!X9=0),0,2*B_T!X10*B_T!X9/(B_T!X9+B_T!X10)))</f>
        <v>2000</v>
      </c>
      <c r="Y10">
        <f>IF(A_i!Y10=0,"",IF(AND(A_i!Y10=1,A_i!Y9=0),0,2*B_T!Y10*B_T!Y9/(B_T!Y9+B_T!Y10)))</f>
        <v>2000</v>
      </c>
      <c r="Z10">
        <f>IF(A_i!Z10=0,"",IF(AND(A_i!Z10=1,A_i!Z9=0),0,2*B_T!Z10*B_T!Z9/(B_T!Z9+B_T!Z10)))</f>
        <v>2000</v>
      </c>
      <c r="AA10">
        <f>IF(A_i!AA10=0,"",IF(AND(A_i!AA10=1,A_i!AA9=0),0,2*B_T!AA10*B_T!AA9/(B_T!AA9+B_T!AA10)))</f>
        <v>2000</v>
      </c>
      <c r="AB10">
        <f>IF(A_i!AB10=0,"",IF(AND(A_i!AB10=1,A_i!AB9=0),0,2*B_T!AB10*B_T!AB9/(B_T!AB9+B_T!AB10)))</f>
        <v>500</v>
      </c>
      <c r="AC10">
        <f>IF(A_i!AC10=0,"",IF(AND(A_i!AC10=1,A_i!AC9=0),0,2*B_T!AC10*B_T!AC9/(B_T!AC9+B_T!AC10)))</f>
        <v>500</v>
      </c>
      <c r="AD10">
        <f>IF(A_i!AD10=0,"",IF(AND(A_i!AD10=1,A_i!AD9=0),0,2*B_T!AD10*B_T!AD9/(B_T!AD9+B_T!AD10)))</f>
        <v>500</v>
      </c>
      <c r="AE10">
        <f>IF(A_i!AE10=0,"",IF(AND(A_i!AE10=1,A_i!AE9=0),0,2*B_T!AE10*B_T!AE9/(B_T!AE9+B_T!AE10)))</f>
        <v>500</v>
      </c>
      <c r="AF10">
        <f>IF(A_i!AF10=0,"",IF(AND(A_i!AF10=1,A_i!AF9=0),0,2*B_T!AF10*B_T!AF9/(B_T!AF9+B_T!AF10)))</f>
        <v>500</v>
      </c>
      <c r="AG10">
        <f>IF(A_i!AG10=0,"",IF(AND(A_i!AG10=1,A_i!AG9=0),0,2*B_T!AG10*B_T!AG9/(B_T!AG9+B_T!AG10)))</f>
        <v>500</v>
      </c>
      <c r="AH10">
        <f>IF(A_i!AH10=0,"",IF(AND(A_i!AH10=1,A_i!AH9=0),0,2*B_T!AH10*B_T!AH9/(B_T!AH9+B_T!AH10)))</f>
        <v>500</v>
      </c>
      <c r="AI10">
        <f>IF(A_i!AI10=0,"",IF(AND(A_i!AI10=1,A_i!AI9=0),0,2*B_T!AI10*B_T!AI9/(B_T!AI9+B_T!AI10)))</f>
        <v>500</v>
      </c>
      <c r="AJ10">
        <f>IF(A_i!AJ10=0,"",IF(AND(A_i!AJ10=1,A_i!AJ9=0),0,2*B_T!AJ10*B_T!AJ9/(B_T!AJ9+B_T!AJ10)))</f>
        <v>500</v>
      </c>
      <c r="AK10">
        <f>IF(A_i!AK10=0,"",IF(AND(A_i!AK10=1,A_i!AK9=0),0,2*B_T!AK10*B_T!AK9/(B_T!AK9+B_T!AK10)))</f>
        <v>500</v>
      </c>
      <c r="AL10">
        <f>IF(A_i!AL10=0,"",IF(AND(A_i!AL10=1,A_i!AL9=0),0,2*B_T!AL10*B_T!AL9/(B_T!AL9+B_T!AL10)))</f>
        <v>500</v>
      </c>
      <c r="AM10">
        <f>IF(A_i!AM10=0,"",IF(AND(A_i!AM10=1,A_i!AM9=0),0,2*B_T!AM10*B_T!AM9/(B_T!AM9+B_T!AM10)))</f>
        <v>500</v>
      </c>
      <c r="AN10">
        <f>IF(A_i!AN10=0,"",IF(AND(A_i!AN10=1,A_i!AN9=0),0,2*B_T!AN10*B_T!AN9/(B_T!AN9+B_T!AN10)))</f>
        <v>500</v>
      </c>
      <c r="AO10" s="71">
        <f>IF(A_i!AO10=0,"",IF(AND(A_i!AO10=1,A_i!AO9=0),0,2*B_T!AO10*B_T!AO9/(B_T!AO9+B_T!AO10)))</f>
        <v>500</v>
      </c>
    </row>
    <row r="11" spans="7:41" ht="30" customHeight="1" x14ac:dyDescent="0.25">
      <c r="G11" s="2">
        <f t="shared" si="0"/>
        <v>7</v>
      </c>
      <c r="I11" s="70">
        <f>IF(A_i!I11=0,"",IF(AND(A_i!I11=1,A_i!I10=0),0,2*B_T!I11*B_T!I10/(B_T!I10+B_T!I11)))</f>
        <v>1000</v>
      </c>
      <c r="J11">
        <f>IF(A_i!J11=0,"",IF(AND(A_i!J11=1,A_i!J10=0),0,2*B_T!J11*B_T!J10/(B_T!J10+B_T!J11)))</f>
        <v>1000</v>
      </c>
      <c r="K11">
        <f>IF(A_i!K11=0,"",IF(AND(A_i!K11=1,A_i!K10=0),0,2*B_T!K11*B_T!K10/(B_T!K10+B_T!K11)))</f>
        <v>1000</v>
      </c>
      <c r="L11">
        <f>IF(A_i!L11=0,"",IF(AND(A_i!L11=1,A_i!L10=0),0,2*B_T!L11*B_T!L10/(B_T!L10+B_T!L11)))</f>
        <v>1000</v>
      </c>
      <c r="M11">
        <f>IF(A_i!M11=0,"",IF(AND(A_i!M11=1,A_i!M10=0),0,2*B_T!M11*B_T!M10/(B_T!M10+B_T!M11)))</f>
        <v>1000</v>
      </c>
      <c r="N11">
        <f>IF(A_i!N11=0,"",IF(AND(A_i!N11=1,A_i!N10=0),0,2*B_T!N11*B_T!N10/(B_T!N10+B_T!N11)))</f>
        <v>1000</v>
      </c>
      <c r="O11">
        <f>IF(A_i!O11=0,"",IF(AND(A_i!O11=1,A_i!O10=0),0,2*B_T!O11*B_T!O10/(B_T!O10+B_T!O11)))</f>
        <v>1000</v>
      </c>
      <c r="P11">
        <f>IF(A_i!P11=0,"",IF(AND(A_i!P11=1,A_i!P10=0),0,2*B_T!P11*B_T!P10/(B_T!P10+B_T!P11)))</f>
        <v>1000</v>
      </c>
      <c r="Q11">
        <f>IF(A_i!Q11=0,"",IF(AND(A_i!Q11=1,A_i!Q10=0),0,2*B_T!Q11*B_T!Q10/(B_T!Q10+B_T!Q11)))</f>
        <v>1000</v>
      </c>
      <c r="R11">
        <f>IF(A_i!R11=0,"",IF(AND(A_i!R11=1,A_i!R10=0),0,2*B_T!R11*B_T!R10/(B_T!R10+B_T!R11)))</f>
        <v>1000</v>
      </c>
      <c r="S11">
        <f>IF(A_i!S11=0,"",IF(AND(A_i!S11=1,A_i!S10=0),0,2*B_T!S11*B_T!S10/(B_T!S10+B_T!S11)))</f>
        <v>1333.3333333333333</v>
      </c>
      <c r="T11">
        <f>IF(A_i!T11=0,"",IF(AND(A_i!T11=1,A_i!T10=0),0,2*B_T!T11*B_T!T10/(B_T!T10+B_T!T11)))</f>
        <v>2000</v>
      </c>
      <c r="U11">
        <f>IF(A_i!U11=0,"",IF(AND(A_i!U11=1,A_i!U10=0),0,2*B_T!U11*B_T!U10/(B_T!U10+B_T!U11)))</f>
        <v>2000</v>
      </c>
      <c r="V11">
        <f>IF(A_i!V11=0,"",IF(AND(A_i!V11=1,A_i!V10=0),0,2*B_T!V11*B_T!V10/(B_T!V10+B_T!V11)))</f>
        <v>2000</v>
      </c>
      <c r="W11">
        <f>IF(A_i!W11=0,"",IF(AND(A_i!W11=1,A_i!W10=0),0,2*B_T!W11*B_T!W10/(B_T!W10+B_T!W11)))</f>
        <v>2000</v>
      </c>
      <c r="X11">
        <f>IF(A_i!X11=0,"",IF(AND(A_i!X11=1,A_i!X10=0),0,2*B_T!X11*B_T!X10/(B_T!X10+B_T!X11)))</f>
        <v>2000</v>
      </c>
      <c r="Y11">
        <f>IF(A_i!Y11=0,"",IF(AND(A_i!Y11=1,A_i!Y10=0),0,2*B_T!Y11*B_T!Y10/(B_T!Y10+B_T!Y11)))</f>
        <v>2000</v>
      </c>
      <c r="Z11">
        <f>IF(A_i!Z11=0,"",IF(AND(A_i!Z11=1,A_i!Z10=0),0,2*B_T!Z11*B_T!Z10/(B_T!Z10+B_T!Z11)))</f>
        <v>2000</v>
      </c>
      <c r="AA11">
        <f>IF(A_i!AA11=0,"",IF(AND(A_i!AA11=1,A_i!AA10=0),0,2*B_T!AA11*B_T!AA10/(B_T!AA10+B_T!AA11)))</f>
        <v>2000</v>
      </c>
      <c r="AB11">
        <f>IF(A_i!AB11=0,"",IF(AND(A_i!AB11=1,A_i!AB10=0),0,2*B_T!AB11*B_T!AB10/(B_T!AB10+B_T!AB11)))</f>
        <v>500</v>
      </c>
      <c r="AC11">
        <f>IF(A_i!AC11=0,"",IF(AND(A_i!AC11=1,A_i!AC10=0),0,2*B_T!AC11*B_T!AC10/(B_T!AC10+B_T!AC11)))</f>
        <v>500</v>
      </c>
      <c r="AD11">
        <f>IF(A_i!AD11=0,"",IF(AND(A_i!AD11=1,A_i!AD10=0),0,2*B_T!AD11*B_T!AD10/(B_T!AD10+B_T!AD11)))</f>
        <v>500</v>
      </c>
      <c r="AE11">
        <f>IF(A_i!AE11=0,"",IF(AND(A_i!AE11=1,A_i!AE10=0),0,2*B_T!AE11*B_T!AE10/(B_T!AE10+B_T!AE11)))</f>
        <v>500</v>
      </c>
      <c r="AF11">
        <f>IF(A_i!AF11=0,"",IF(AND(A_i!AF11=1,A_i!AF10=0),0,2*B_T!AF11*B_T!AF10/(B_T!AF10+B_T!AF11)))</f>
        <v>500</v>
      </c>
      <c r="AG11">
        <f>IF(A_i!AG11=0,"",IF(AND(A_i!AG11=1,A_i!AG10=0),0,2*B_T!AG11*B_T!AG10/(B_T!AG10+B_T!AG11)))</f>
        <v>500</v>
      </c>
      <c r="AH11">
        <f>IF(A_i!AH11=0,"",IF(AND(A_i!AH11=1,A_i!AH10=0),0,2*B_T!AH11*B_T!AH10/(B_T!AH10+B_T!AH11)))</f>
        <v>500</v>
      </c>
      <c r="AI11">
        <f>IF(A_i!AI11=0,"",IF(AND(A_i!AI11=1,A_i!AI10=0),0,2*B_T!AI11*B_T!AI10/(B_T!AI10+B_T!AI11)))</f>
        <v>500</v>
      </c>
      <c r="AJ11">
        <f>IF(A_i!AJ11=0,"",IF(AND(A_i!AJ11=1,A_i!AJ10=0),0,2*B_T!AJ11*B_T!AJ10/(B_T!AJ10+B_T!AJ11)))</f>
        <v>500</v>
      </c>
      <c r="AK11">
        <f>IF(A_i!AK11=0,"",IF(AND(A_i!AK11=1,A_i!AK10=0),0,2*B_T!AK11*B_T!AK10/(B_T!AK10+B_T!AK11)))</f>
        <v>500</v>
      </c>
      <c r="AL11">
        <f>IF(A_i!AL11=0,"",IF(AND(A_i!AL11=1,A_i!AL10=0),0,2*B_T!AL11*B_T!AL10/(B_T!AL10+B_T!AL11)))</f>
        <v>500</v>
      </c>
      <c r="AM11">
        <f>IF(A_i!AM11=0,"",IF(AND(A_i!AM11=1,A_i!AM10=0),0,2*B_T!AM11*B_T!AM10/(B_T!AM10+B_T!AM11)))</f>
        <v>500</v>
      </c>
      <c r="AN11" t="str">
        <f>IF(A_i!AN11=0,"",IF(AND(A_i!AN11=1,A_i!AN10=0),0,2*B_T!AN11*B_T!AN10/(B_T!AN10+B_T!AN11)))</f>
        <v/>
      </c>
      <c r="AO11" s="71" t="str">
        <f>IF(A_i!AO11=0,"",IF(AND(A_i!AO11=1,A_i!AO10=0),0,2*B_T!AO11*B_T!AO10/(B_T!AO10+B_T!AO11)))</f>
        <v/>
      </c>
    </row>
    <row r="12" spans="7:41" ht="30" customHeight="1" x14ac:dyDescent="0.25">
      <c r="G12" s="2">
        <f t="shared" si="0"/>
        <v>8</v>
      </c>
      <c r="I12" s="70">
        <f>IF(A_i!I12=0,"",IF(AND(A_i!I12=1,A_i!I11=0),0,2*B_T!I12*B_T!I11/(B_T!I11+B_T!I12)))</f>
        <v>1000</v>
      </c>
      <c r="J12">
        <f>IF(A_i!J12=0,"",IF(AND(A_i!J12=1,A_i!J11=0),0,2*B_T!J12*B_T!J11/(B_T!J11+B_T!J12)))</f>
        <v>1000</v>
      </c>
      <c r="K12">
        <f>IF(A_i!K12=0,"",IF(AND(A_i!K12=1,A_i!K11=0),0,2*B_T!K12*B_T!K11/(B_T!K11+B_T!K12)))</f>
        <v>1000</v>
      </c>
      <c r="L12">
        <f>IF(A_i!L12=0,"",IF(AND(A_i!L12=1,A_i!L11=0),0,2*B_T!L12*B_T!L11/(B_T!L11+B_T!L12)))</f>
        <v>1000</v>
      </c>
      <c r="M12">
        <f>IF(A_i!M12=0,"",IF(AND(A_i!M12=1,A_i!M11=0),0,2*B_T!M12*B_T!M11/(B_T!M11+B_T!M12)))</f>
        <v>1000</v>
      </c>
      <c r="N12">
        <f>IF(A_i!N12=0,"",IF(AND(A_i!N12=1,A_i!N11=0),0,2*B_T!N12*B_T!N11/(B_T!N11+B_T!N12)))</f>
        <v>1000</v>
      </c>
      <c r="O12">
        <f>IF(A_i!O12=0,"",IF(AND(A_i!O12=1,A_i!O11=0),0,2*B_T!O12*B_T!O11/(B_T!O11+B_T!O12)))</f>
        <v>1000</v>
      </c>
      <c r="P12">
        <f>IF(A_i!P12=0,"",IF(AND(A_i!P12=1,A_i!P11=0),0,2*B_T!P12*B_T!P11/(B_T!P11+B_T!P12)))</f>
        <v>1000</v>
      </c>
      <c r="Q12">
        <f>IF(A_i!Q12=0,"",IF(AND(A_i!Q12=1,A_i!Q11=0),0,2*B_T!Q12*B_T!Q11/(B_T!Q11+B_T!Q12)))</f>
        <v>1333.3333333333333</v>
      </c>
      <c r="R12">
        <f>IF(A_i!R12=0,"",IF(AND(A_i!R12=1,A_i!R11=0),0,2*B_T!R12*B_T!R11/(B_T!R11+B_T!R12)))</f>
        <v>1333.3333333333333</v>
      </c>
      <c r="S12">
        <f>IF(A_i!S12=0,"",IF(AND(A_i!S12=1,A_i!S11=0),0,2*B_T!S12*B_T!S11/(B_T!S11+B_T!S12)))</f>
        <v>2000</v>
      </c>
      <c r="T12">
        <f>IF(A_i!T12=0,"",IF(AND(A_i!T12=1,A_i!T11=0),0,2*B_T!T12*B_T!T11/(B_T!T11+B_T!T12)))</f>
        <v>2000</v>
      </c>
      <c r="U12">
        <f>IF(A_i!U12=0,"",IF(AND(A_i!U12=1,A_i!U11=0),0,2*B_T!U12*B_T!U11/(B_T!U11+B_T!U12)))</f>
        <v>2000</v>
      </c>
      <c r="V12">
        <f>IF(A_i!V12=0,"",IF(AND(A_i!V12=1,A_i!V11=0),0,2*B_T!V12*B_T!V11/(B_T!V11+B_T!V12)))</f>
        <v>2000</v>
      </c>
      <c r="W12">
        <f>IF(A_i!W12=0,"",IF(AND(A_i!W12=1,A_i!W11=0),0,2*B_T!W12*B_T!W11/(B_T!W11+B_T!W12)))</f>
        <v>2000</v>
      </c>
      <c r="X12">
        <f>IF(A_i!X12=0,"",IF(AND(A_i!X12=1,A_i!X11=0),0,2*B_T!X12*B_T!X11/(B_T!X11+B_T!X12)))</f>
        <v>2000</v>
      </c>
      <c r="Y12">
        <f>IF(A_i!Y12=0,"",IF(AND(A_i!Y12=1,A_i!Y11=0),0,2*B_T!Y12*B_T!Y11/(B_T!Y11+B_T!Y12)))</f>
        <v>2000</v>
      </c>
      <c r="Z12">
        <f>IF(A_i!Z12=0,"",IF(AND(A_i!Z12=1,A_i!Z11=0),0,2*B_T!Z12*B_T!Z11/(B_T!Z11+B_T!Z12)))</f>
        <v>2000</v>
      </c>
      <c r="AA12">
        <f>IF(A_i!AA12=0,"",IF(AND(A_i!AA12=1,A_i!AA11=0),0,2*B_T!AA12*B_T!AA11/(B_T!AA11+B_T!AA12)))</f>
        <v>2000</v>
      </c>
      <c r="AB12">
        <f>IF(A_i!AB12=0,"",IF(AND(A_i!AB12=1,A_i!AB11=0),0,2*B_T!AB12*B_T!AB11/(B_T!AB11+B_T!AB12)))</f>
        <v>500</v>
      </c>
      <c r="AC12">
        <f>IF(A_i!AC12=0,"",IF(AND(A_i!AC12=1,A_i!AC11=0),0,2*B_T!AC12*B_T!AC11/(B_T!AC11+B_T!AC12)))</f>
        <v>500</v>
      </c>
      <c r="AD12">
        <f>IF(A_i!AD12=0,"",IF(AND(A_i!AD12=1,A_i!AD11=0),0,2*B_T!AD12*B_T!AD11/(B_T!AD11+B_T!AD12)))</f>
        <v>500</v>
      </c>
      <c r="AE12">
        <f>IF(A_i!AE12=0,"",IF(AND(A_i!AE12=1,A_i!AE11=0),0,2*B_T!AE12*B_T!AE11/(B_T!AE11+B_T!AE12)))</f>
        <v>500</v>
      </c>
      <c r="AF12">
        <f>IF(A_i!AF12=0,"",IF(AND(A_i!AF12=1,A_i!AF11=0),0,2*B_T!AF12*B_T!AF11/(B_T!AF11+B_T!AF12)))</f>
        <v>500</v>
      </c>
      <c r="AG12">
        <f>IF(A_i!AG12=0,"",IF(AND(A_i!AG12=1,A_i!AG11=0),0,2*B_T!AG12*B_T!AG11/(B_T!AG11+B_T!AG12)))</f>
        <v>500</v>
      </c>
      <c r="AH12">
        <f>IF(A_i!AH12=0,"",IF(AND(A_i!AH12=1,A_i!AH11=0),0,2*B_T!AH12*B_T!AH11/(B_T!AH11+B_T!AH12)))</f>
        <v>500</v>
      </c>
      <c r="AI12">
        <f>IF(A_i!AI12=0,"",IF(AND(A_i!AI12=1,A_i!AI11=0),0,2*B_T!AI12*B_T!AI11/(B_T!AI11+B_T!AI12)))</f>
        <v>500</v>
      </c>
      <c r="AJ12">
        <f>IF(A_i!AJ12=0,"",IF(AND(A_i!AJ12=1,A_i!AJ11=0),0,2*B_T!AJ12*B_T!AJ11/(B_T!AJ11+B_T!AJ12)))</f>
        <v>500</v>
      </c>
      <c r="AK12" t="str">
        <f>IF(A_i!AK12=0,"",IF(AND(A_i!AK12=1,A_i!AK11=0),0,2*B_T!AK12*B_T!AK11/(B_T!AK11+B_T!AK12)))</f>
        <v/>
      </c>
      <c r="AL12" t="str">
        <f>IF(A_i!AL12=0,"",IF(AND(A_i!AL12=1,A_i!AL11=0),0,2*B_T!AL12*B_T!AL11/(B_T!AL11+B_T!AL12)))</f>
        <v/>
      </c>
      <c r="AM12" t="str">
        <f>IF(A_i!AM12=0,"",IF(AND(A_i!AM12=1,A_i!AM11=0),0,2*B_T!AM12*B_T!AM11/(B_T!AM11+B_T!AM12)))</f>
        <v/>
      </c>
      <c r="AN12" t="str">
        <f>IF(A_i!AN12=0,"",IF(AND(A_i!AN12=1,A_i!AN11=0),0,2*B_T!AN12*B_T!AN11/(B_T!AN11+B_T!AN12)))</f>
        <v/>
      </c>
      <c r="AO12" s="71" t="str">
        <f>IF(A_i!AO12=0,"",IF(AND(A_i!AO12=1,A_i!AO11=0),0,2*B_T!AO12*B_T!AO11/(B_T!AO11+B_T!AO12)))</f>
        <v/>
      </c>
    </row>
    <row r="13" spans="7:41" ht="30" customHeight="1" x14ac:dyDescent="0.25">
      <c r="G13" s="2">
        <f t="shared" si="0"/>
        <v>9</v>
      </c>
      <c r="I13" s="70">
        <f>IF(A_i!I13=0,"",IF(AND(A_i!I13=1,A_i!I12=0),0,2*B_T!I13*B_T!I12/(B_T!I12+B_T!I13)))</f>
        <v>1000</v>
      </c>
      <c r="J13">
        <f>IF(A_i!J13=0,"",IF(AND(A_i!J13=1,A_i!J12=0),0,2*B_T!J13*B_T!J12/(B_T!J12+B_T!J13)))</f>
        <v>1000</v>
      </c>
      <c r="K13">
        <f>IF(A_i!K13=0,"",IF(AND(A_i!K13=1,A_i!K12=0),0,2*B_T!K13*B_T!K12/(B_T!K12+B_T!K13)))</f>
        <v>1000</v>
      </c>
      <c r="L13">
        <f>IF(A_i!L13=0,"",IF(AND(A_i!L13=1,A_i!L12=0),0,2*B_T!L13*B_T!L12/(B_T!L12+B_T!L13)))</f>
        <v>1000</v>
      </c>
      <c r="M13">
        <f>IF(A_i!M13=0,"",IF(AND(A_i!M13=1,A_i!M12=0),0,2*B_T!M13*B_T!M12/(B_T!M12+B_T!M13)))</f>
        <v>1000</v>
      </c>
      <c r="N13">
        <f>IF(A_i!N13=0,"",IF(AND(A_i!N13=1,A_i!N12=0),0,2*B_T!N13*B_T!N12/(B_T!N12+B_T!N13)))</f>
        <v>1000</v>
      </c>
      <c r="O13">
        <f>IF(A_i!O13=0,"",IF(AND(A_i!O13=1,A_i!O12=0),0,2*B_T!O13*B_T!O12/(B_T!O12+B_T!O13)))</f>
        <v>1000</v>
      </c>
      <c r="P13">
        <f>IF(A_i!P13=0,"",IF(AND(A_i!P13=1,A_i!P12=0),0,2*B_T!P13*B_T!P12/(B_T!P12+B_T!P13)))</f>
        <v>1000</v>
      </c>
      <c r="Q13">
        <f>IF(A_i!Q13=0,"",IF(AND(A_i!Q13=1,A_i!Q12=0),0,2*B_T!Q13*B_T!Q12/(B_T!Q12+B_T!Q13)))</f>
        <v>2000</v>
      </c>
      <c r="R13">
        <f>IF(A_i!R13=0,"",IF(AND(A_i!R13=1,A_i!R12=0),0,2*B_T!R13*B_T!R12/(B_T!R12+B_T!R13)))</f>
        <v>2000</v>
      </c>
      <c r="S13">
        <f>IF(A_i!S13=0,"",IF(AND(A_i!S13=1,A_i!S12=0),0,2*B_T!S13*B_T!S12/(B_T!S12+B_T!S13)))</f>
        <v>2000</v>
      </c>
      <c r="T13">
        <f>IF(A_i!T13=0,"",IF(AND(A_i!T13=1,A_i!T12=0),0,2*B_T!T13*B_T!T12/(B_T!T12+B_T!T13)))</f>
        <v>2000</v>
      </c>
      <c r="U13">
        <f>IF(A_i!U13=0,"",IF(AND(A_i!U13=1,A_i!U12=0),0,2*B_T!U13*B_T!U12/(B_T!U12+B_T!U13)))</f>
        <v>2000</v>
      </c>
      <c r="V13">
        <f>IF(A_i!V13=0,"",IF(AND(A_i!V13=1,A_i!V12=0),0,2*B_T!V13*B_T!V12/(B_T!V12+B_T!V13)))</f>
        <v>2000</v>
      </c>
      <c r="W13">
        <f>IF(A_i!W13=0,"",IF(AND(A_i!W13=1,A_i!W12=0),0,2*B_T!W13*B_T!W12/(B_T!W12+B_T!W13)))</f>
        <v>2000</v>
      </c>
      <c r="X13">
        <f>IF(A_i!X13=0,"",IF(AND(A_i!X13=1,A_i!X12=0),0,2*B_T!X13*B_T!X12/(B_T!X12+B_T!X13)))</f>
        <v>2000</v>
      </c>
      <c r="Y13">
        <f>IF(A_i!Y13=0,"",IF(AND(A_i!Y13=1,A_i!Y12=0),0,2*B_T!Y13*B_T!Y12/(B_T!Y12+B_T!Y13)))</f>
        <v>2000</v>
      </c>
      <c r="Z13">
        <f>IF(A_i!Z13=0,"",IF(AND(A_i!Z13=1,A_i!Z12=0),0,2*B_T!Z13*B_T!Z12/(B_T!Z12+B_T!Z13)))</f>
        <v>2000</v>
      </c>
      <c r="AA13">
        <f>IF(A_i!AA13=0,"",IF(AND(A_i!AA13=1,A_i!AA12=0),0,2*B_T!AA13*B_T!AA12/(B_T!AA12+B_T!AA13)))</f>
        <v>2000</v>
      </c>
      <c r="AB13">
        <f>IF(A_i!AB13=0,"",IF(AND(A_i!AB13=1,A_i!AB12=0),0,2*B_T!AB13*B_T!AB12/(B_T!AB12+B_T!AB13)))</f>
        <v>500</v>
      </c>
      <c r="AC13">
        <f>IF(A_i!AC13=0,"",IF(AND(A_i!AC13=1,A_i!AC12=0),0,2*B_T!AC13*B_T!AC12/(B_T!AC12+B_T!AC13)))</f>
        <v>500</v>
      </c>
      <c r="AD13">
        <f>IF(A_i!AD13=0,"",IF(AND(A_i!AD13=1,A_i!AD12=0),0,2*B_T!AD13*B_T!AD12/(B_T!AD12+B_T!AD13)))</f>
        <v>500</v>
      </c>
      <c r="AE13">
        <f>IF(A_i!AE13=0,"",IF(AND(A_i!AE13=1,A_i!AE12=0),0,2*B_T!AE13*B_T!AE12/(B_T!AE12+B_T!AE13)))</f>
        <v>500</v>
      </c>
      <c r="AF13">
        <f>IF(A_i!AF13=0,"",IF(AND(A_i!AF13=1,A_i!AF12=0),0,2*B_T!AF13*B_T!AF12/(B_T!AF12+B_T!AF13)))</f>
        <v>500</v>
      </c>
      <c r="AG13">
        <f>IF(A_i!AG13=0,"",IF(AND(A_i!AG13=1,A_i!AG12=0),0,2*B_T!AG13*B_T!AG12/(B_T!AG12+B_T!AG13)))</f>
        <v>500</v>
      </c>
      <c r="AH13">
        <f>IF(A_i!AH13=0,"",IF(AND(A_i!AH13=1,A_i!AH12=0),0,2*B_T!AH13*B_T!AH12/(B_T!AH12+B_T!AH13)))</f>
        <v>500</v>
      </c>
      <c r="AI13">
        <f>IF(A_i!AI13=0,"",IF(AND(A_i!AI13=1,A_i!AI12=0),0,2*B_T!AI13*B_T!AI12/(B_T!AI12+B_T!AI13)))</f>
        <v>500</v>
      </c>
      <c r="AJ13" t="str">
        <f>IF(A_i!AJ13=0,"",IF(AND(A_i!AJ13=1,A_i!AJ12=0),0,2*B_T!AJ13*B_T!AJ12/(B_T!AJ12+B_T!AJ13)))</f>
        <v/>
      </c>
      <c r="AK13" t="str">
        <f>IF(A_i!AK13=0,"",IF(AND(A_i!AK13=1,A_i!AK12=0),0,2*B_T!AK13*B_T!AK12/(B_T!AK12+B_T!AK13)))</f>
        <v/>
      </c>
      <c r="AL13" t="str">
        <f>IF(A_i!AL13=0,"",IF(AND(A_i!AL13=1,A_i!AL12=0),0,2*B_T!AL13*B_T!AL12/(B_T!AL12+B_T!AL13)))</f>
        <v/>
      </c>
      <c r="AM13" t="str">
        <f>IF(A_i!AM13=0,"",IF(AND(A_i!AM13=1,A_i!AM12=0),0,2*B_T!AM13*B_T!AM12/(B_T!AM12+B_T!AM13)))</f>
        <v/>
      </c>
      <c r="AN13" t="str">
        <f>IF(A_i!AN13=0,"",IF(AND(A_i!AN13=1,A_i!AN12=0),0,2*B_T!AN13*B_T!AN12/(B_T!AN12+B_T!AN13)))</f>
        <v/>
      </c>
      <c r="AO13" s="71" t="str">
        <f>IF(A_i!AO13=0,"",IF(AND(A_i!AO13=1,A_i!AO12=0),0,2*B_T!AO13*B_T!AO12/(B_T!AO12+B_T!AO13)))</f>
        <v/>
      </c>
    </row>
    <row r="14" spans="7:41" ht="30" customHeight="1" x14ac:dyDescent="0.25">
      <c r="G14" s="2">
        <f t="shared" si="0"/>
        <v>10</v>
      </c>
      <c r="I14" s="70">
        <f>IF(A_i!I14=0,"",IF(AND(A_i!I14=1,A_i!I13=0),0,2*B_T!I14*B_T!I13/(B_T!I13+B_T!I14)))</f>
        <v>1000</v>
      </c>
      <c r="J14">
        <f>IF(A_i!J14=0,"",IF(AND(A_i!J14=1,A_i!J13=0),0,2*B_T!J14*B_T!J13/(B_T!J13+B_T!J14)))</f>
        <v>1000</v>
      </c>
      <c r="K14">
        <f>IF(A_i!K14=0,"",IF(AND(A_i!K14=1,A_i!K13=0),0,2*B_T!K14*B_T!K13/(B_T!K13+B_T!K14)))</f>
        <v>1000</v>
      </c>
      <c r="L14">
        <f>IF(A_i!L14=0,"",IF(AND(A_i!L14=1,A_i!L13=0),0,2*B_T!L14*B_T!L13/(B_T!L13+B_T!L14)))</f>
        <v>1000</v>
      </c>
      <c r="M14">
        <f>IF(A_i!M14=0,"",IF(AND(A_i!M14=1,A_i!M13=0),0,2*B_T!M14*B_T!M13/(B_T!M13+B_T!M14)))</f>
        <v>1000</v>
      </c>
      <c r="N14">
        <f>IF(A_i!N14=0,"",IF(AND(A_i!N14=1,A_i!N13=0),0,2*B_T!N14*B_T!N13/(B_T!N13+B_T!N14)))</f>
        <v>1000</v>
      </c>
      <c r="O14">
        <f>IF(A_i!O14=0,"",IF(AND(A_i!O14=1,A_i!O13=0),0,2*B_T!O14*B_T!O13/(B_T!O13+B_T!O14)))</f>
        <v>1000</v>
      </c>
      <c r="P14">
        <f>IF(A_i!P14=0,"",IF(AND(A_i!P14=1,A_i!P13=0),0,2*B_T!P14*B_T!P13/(B_T!P13+B_T!P14)))</f>
        <v>1000</v>
      </c>
      <c r="Q14">
        <f>IF(A_i!Q14=0,"",IF(AND(A_i!Q14=1,A_i!Q13=0),0,2*B_T!Q14*B_T!Q13/(B_T!Q13+B_T!Q14)))</f>
        <v>2000</v>
      </c>
      <c r="R14">
        <f>IF(A_i!R14=0,"",IF(AND(A_i!R14=1,A_i!R13=0),0,2*B_T!R14*B_T!R13/(B_T!R13+B_T!R14)))</f>
        <v>2000</v>
      </c>
      <c r="S14">
        <f>IF(A_i!S14=0,"",IF(AND(A_i!S14=1,A_i!S13=0),0,2*B_T!S14*B_T!S13/(B_T!S13+B_T!S14)))</f>
        <v>2000</v>
      </c>
      <c r="T14">
        <f>IF(A_i!T14=0,"",IF(AND(A_i!T14=1,A_i!T13=0),0,2*B_T!T14*B_T!T13/(B_T!T13+B_T!T14)))</f>
        <v>2000</v>
      </c>
      <c r="U14">
        <f>IF(A_i!U14=0,"",IF(AND(A_i!U14=1,A_i!U13=0),0,2*B_T!U14*B_T!U13/(B_T!U13+B_T!U14)))</f>
        <v>2000</v>
      </c>
      <c r="V14">
        <f>IF(A_i!V14=0,"",IF(AND(A_i!V14=1,A_i!V13=0),0,2*B_T!V14*B_T!V13/(B_T!V13+B_T!V14)))</f>
        <v>2000</v>
      </c>
      <c r="W14">
        <f>IF(A_i!W14=0,"",IF(AND(A_i!W14=1,A_i!W13=0),0,2*B_T!W14*B_T!W13/(B_T!W13+B_T!W14)))</f>
        <v>2000</v>
      </c>
      <c r="X14">
        <f>IF(A_i!X14=0,"",IF(AND(A_i!X14=1,A_i!X13=0),0,2*B_T!X14*B_T!X13/(B_T!X13+B_T!X14)))</f>
        <v>2000</v>
      </c>
      <c r="Y14">
        <f>IF(A_i!Y14=0,"",IF(AND(A_i!Y14=1,A_i!Y13=0),0,2*B_T!Y14*B_T!Y13/(B_T!Y13+B_T!Y14)))</f>
        <v>2000</v>
      </c>
      <c r="Z14">
        <f>IF(A_i!Z14=0,"",IF(AND(A_i!Z14=1,A_i!Z13=0),0,2*B_T!Z14*B_T!Z13/(B_T!Z13+B_T!Z14)))</f>
        <v>2000</v>
      </c>
      <c r="AA14">
        <f>IF(A_i!AA14=0,"",IF(AND(A_i!AA14=1,A_i!AA13=0),0,2*B_T!AA14*B_T!AA13/(B_T!AA13+B_T!AA14)))</f>
        <v>2000</v>
      </c>
      <c r="AB14">
        <f>IF(A_i!AB14=0,"",IF(AND(A_i!AB14=1,A_i!AB13=0),0,2*B_T!AB14*B_T!AB13/(B_T!AB13+B_T!AB14)))</f>
        <v>500</v>
      </c>
      <c r="AC14">
        <f>IF(A_i!AC14=0,"",IF(AND(A_i!AC14=1,A_i!AC13=0),0,2*B_T!AC14*B_T!AC13/(B_T!AC13+B_T!AC14)))</f>
        <v>500</v>
      </c>
      <c r="AD14">
        <f>IF(A_i!AD14=0,"",IF(AND(A_i!AD14=1,A_i!AD13=0),0,2*B_T!AD14*B_T!AD13/(B_T!AD13+B_T!AD14)))</f>
        <v>500</v>
      </c>
      <c r="AE14">
        <f>IF(A_i!AE14=0,"",IF(AND(A_i!AE14=1,A_i!AE13=0),0,2*B_T!AE14*B_T!AE13/(B_T!AE13+B_T!AE14)))</f>
        <v>500</v>
      </c>
      <c r="AF14">
        <f>IF(A_i!AF14=0,"",IF(AND(A_i!AF14=1,A_i!AF13=0),0,2*B_T!AF14*B_T!AF13/(B_T!AF13+B_T!AF14)))</f>
        <v>500</v>
      </c>
      <c r="AG14">
        <f>IF(A_i!AG14=0,"",IF(AND(A_i!AG14=1,A_i!AG13=0),0,2*B_T!AG14*B_T!AG13/(B_T!AG13+B_T!AG14)))</f>
        <v>500</v>
      </c>
      <c r="AH14">
        <f>IF(A_i!AH14=0,"",IF(AND(A_i!AH14=1,A_i!AH13=0),0,2*B_T!AH14*B_T!AH13/(B_T!AH13+B_T!AH14)))</f>
        <v>500</v>
      </c>
      <c r="AI14">
        <f>IF(A_i!AI14=0,"",IF(AND(A_i!AI14=1,A_i!AI13=0),0,2*B_T!AI14*B_T!AI13/(B_T!AI13+B_T!AI14)))</f>
        <v>500</v>
      </c>
      <c r="AJ14" t="str">
        <f>IF(A_i!AJ14=0,"",IF(AND(A_i!AJ14=1,A_i!AJ13=0),0,2*B_T!AJ14*B_T!AJ13/(B_T!AJ13+B_T!AJ14)))</f>
        <v/>
      </c>
      <c r="AK14" t="str">
        <f>IF(A_i!AK14=0,"",IF(AND(A_i!AK14=1,A_i!AK13=0),0,2*B_T!AK14*B_T!AK13/(B_T!AK13+B_T!AK14)))</f>
        <v/>
      </c>
      <c r="AL14" t="str">
        <f>IF(A_i!AL14=0,"",IF(AND(A_i!AL14=1,A_i!AL13=0),0,2*B_T!AL14*B_T!AL13/(B_T!AL13+B_T!AL14)))</f>
        <v/>
      </c>
      <c r="AM14" t="str">
        <f>IF(A_i!AM14=0,"",IF(AND(A_i!AM14=1,A_i!AM13=0),0,2*B_T!AM14*B_T!AM13/(B_T!AM13+B_T!AM14)))</f>
        <v/>
      </c>
      <c r="AN14" t="str">
        <f>IF(A_i!AN14=0,"",IF(AND(A_i!AN14=1,A_i!AN13=0),0,2*B_T!AN14*B_T!AN13/(B_T!AN13+B_T!AN14)))</f>
        <v/>
      </c>
      <c r="AO14" s="71" t="str">
        <f>IF(A_i!AO14=0,"",IF(AND(A_i!AO14=1,A_i!AO13=0),0,2*B_T!AO14*B_T!AO13/(B_T!AO13+B_T!AO14)))</f>
        <v/>
      </c>
    </row>
    <row r="15" spans="7:41" ht="30" customHeight="1" x14ac:dyDescent="0.25">
      <c r="G15" s="2">
        <f t="shared" si="0"/>
        <v>11</v>
      </c>
      <c r="I15" s="70">
        <f>IF(A_i!I15=0,"",IF(AND(A_i!I15=1,A_i!I14=0),0,2*B_T!I15*B_T!I14/(B_T!I14+B_T!I15)))</f>
        <v>1000</v>
      </c>
      <c r="J15">
        <f>IF(A_i!J15=0,"",IF(AND(A_i!J15=1,A_i!J14=0),0,2*B_T!J15*B_T!J14/(B_T!J14+B_T!J15)))</f>
        <v>1000</v>
      </c>
      <c r="K15">
        <f>IF(A_i!K15=0,"",IF(AND(A_i!K15=1,A_i!K14=0),0,2*B_T!K15*B_T!K14/(B_T!K14+B_T!K15)))</f>
        <v>1000</v>
      </c>
      <c r="L15">
        <f>IF(A_i!L15=0,"",IF(AND(A_i!L15=1,A_i!L14=0),0,2*B_T!L15*B_T!L14/(B_T!L14+B_T!L15)))</f>
        <v>1000</v>
      </c>
      <c r="M15">
        <f>IF(A_i!M15=0,"",IF(AND(A_i!M15=1,A_i!M14=0),0,2*B_T!M15*B_T!M14/(B_T!M14+B_T!M15)))</f>
        <v>1000</v>
      </c>
      <c r="N15">
        <f>IF(A_i!N15=0,"",IF(AND(A_i!N15=1,A_i!N14=0),0,2*B_T!N15*B_T!N14/(B_T!N14+B_T!N15)))</f>
        <v>1000</v>
      </c>
      <c r="O15">
        <f>IF(A_i!O15=0,"",IF(AND(A_i!O15=1,A_i!O14=0),0,2*B_T!O15*B_T!O14/(B_T!O14+B_T!O15)))</f>
        <v>1000</v>
      </c>
      <c r="P15">
        <f>IF(A_i!P15=0,"",IF(AND(A_i!P15=1,A_i!P14=0),0,2*B_T!P15*B_T!P14/(B_T!P14+B_T!P15)))</f>
        <v>1000</v>
      </c>
      <c r="Q15">
        <f>IF(A_i!Q15=0,"",IF(AND(A_i!Q15=1,A_i!Q14=0),0,2*B_T!Q15*B_T!Q14/(B_T!Q14+B_T!Q15)))</f>
        <v>2000</v>
      </c>
      <c r="R15">
        <f>IF(A_i!R15=0,"",IF(AND(A_i!R15=1,A_i!R14=0),0,2*B_T!R15*B_T!R14/(B_T!R14+B_T!R15)))</f>
        <v>2000</v>
      </c>
      <c r="S15">
        <f>IF(A_i!S15=0,"",IF(AND(A_i!S15=1,A_i!S14=0),0,2*B_T!S15*B_T!S14/(B_T!S14+B_T!S15)))</f>
        <v>2000</v>
      </c>
      <c r="T15">
        <f>IF(A_i!T15=0,"",IF(AND(A_i!T15=1,A_i!T14=0),0,2*B_T!T15*B_T!T14/(B_T!T14+B_T!T15)))</f>
        <v>2000</v>
      </c>
      <c r="U15">
        <f>IF(A_i!U15=0,"",IF(AND(A_i!U15=1,A_i!U14=0),0,2*B_T!U15*B_T!U14/(B_T!U14+B_T!U15)))</f>
        <v>2000</v>
      </c>
      <c r="V15">
        <f>IF(A_i!V15=0,"",IF(AND(A_i!V15=1,A_i!V14=0),0,2*B_T!V15*B_T!V14/(B_T!V14+B_T!V15)))</f>
        <v>2000</v>
      </c>
      <c r="W15">
        <f>IF(A_i!W15=0,"",IF(AND(A_i!W15=1,A_i!W14=0),0,2*B_T!W15*B_T!W14/(B_T!W14+B_T!W15)))</f>
        <v>2000</v>
      </c>
      <c r="X15">
        <f>IF(A_i!X15=0,"",IF(AND(A_i!X15=1,A_i!X14=0),0,2*B_T!X15*B_T!X14/(B_T!X14+B_T!X15)))</f>
        <v>2000</v>
      </c>
      <c r="Y15">
        <f>IF(A_i!Y15=0,"",IF(AND(A_i!Y15=1,A_i!Y14=0),0,2*B_T!Y15*B_T!Y14/(B_T!Y14+B_T!Y15)))</f>
        <v>2000</v>
      </c>
      <c r="Z15">
        <f>IF(A_i!Z15=0,"",IF(AND(A_i!Z15=1,A_i!Z14=0),0,2*B_T!Z15*B_T!Z14/(B_T!Z14+B_T!Z15)))</f>
        <v>2000</v>
      </c>
      <c r="AA15">
        <f>IF(A_i!AA15=0,"",IF(AND(A_i!AA15=1,A_i!AA14=0),0,2*B_T!AA15*B_T!AA14/(B_T!AA14+B_T!AA15)))</f>
        <v>2000</v>
      </c>
      <c r="AB15">
        <f>IF(A_i!AB15=0,"",IF(AND(A_i!AB15=1,A_i!AB14=0),0,2*B_T!AB15*B_T!AB14/(B_T!AB14+B_T!AB15)))</f>
        <v>500</v>
      </c>
      <c r="AC15">
        <f>IF(A_i!AC15=0,"",IF(AND(A_i!AC15=1,A_i!AC14=0),0,2*B_T!AC15*B_T!AC14/(B_T!AC14+B_T!AC15)))</f>
        <v>500</v>
      </c>
      <c r="AD15">
        <f>IF(A_i!AD15=0,"",IF(AND(A_i!AD15=1,A_i!AD14=0),0,2*B_T!AD15*B_T!AD14/(B_T!AD14+B_T!AD15)))</f>
        <v>500</v>
      </c>
      <c r="AE15">
        <f>IF(A_i!AE15=0,"",IF(AND(A_i!AE15=1,A_i!AE14=0),0,2*B_T!AE15*B_T!AE14/(B_T!AE14+B_T!AE15)))</f>
        <v>500</v>
      </c>
      <c r="AF15">
        <f>IF(A_i!AF15=0,"",IF(AND(A_i!AF15=1,A_i!AF14=0),0,2*B_T!AF15*B_T!AF14/(B_T!AF14+B_T!AF15)))</f>
        <v>500</v>
      </c>
      <c r="AG15">
        <f>IF(A_i!AG15=0,"",IF(AND(A_i!AG15=1,A_i!AG14=0),0,2*B_T!AG15*B_T!AG14/(B_T!AG14+B_T!AG15)))</f>
        <v>500</v>
      </c>
      <c r="AH15">
        <f>IF(A_i!AH15=0,"",IF(AND(A_i!AH15=1,A_i!AH14=0),0,2*B_T!AH15*B_T!AH14/(B_T!AH14+B_T!AH15)))</f>
        <v>500</v>
      </c>
      <c r="AI15">
        <f>IF(A_i!AI15=0,"",IF(AND(A_i!AI15=1,A_i!AI14=0),0,2*B_T!AI15*B_T!AI14/(B_T!AI14+B_T!AI15)))</f>
        <v>500</v>
      </c>
      <c r="AJ15" t="str">
        <f>IF(A_i!AJ15=0,"",IF(AND(A_i!AJ15=1,A_i!AJ14=0),0,2*B_T!AJ15*B_T!AJ14/(B_T!AJ14+B_T!AJ15)))</f>
        <v/>
      </c>
      <c r="AK15" t="str">
        <f>IF(A_i!AK15=0,"",IF(AND(A_i!AK15=1,A_i!AK14=0),0,2*B_T!AK15*B_T!AK14/(B_T!AK14+B_T!AK15)))</f>
        <v/>
      </c>
      <c r="AL15" t="str">
        <f>IF(A_i!AL15=0,"",IF(AND(A_i!AL15=1,A_i!AL14=0),0,2*B_T!AL15*B_T!AL14/(B_T!AL14+B_T!AL15)))</f>
        <v/>
      </c>
      <c r="AM15" t="str">
        <f>IF(A_i!AM15=0,"",IF(AND(A_i!AM15=1,A_i!AM14=0),0,2*B_T!AM15*B_T!AM14/(B_T!AM14+B_T!AM15)))</f>
        <v/>
      </c>
      <c r="AN15" t="str">
        <f>IF(A_i!AN15=0,"",IF(AND(A_i!AN15=1,A_i!AN14=0),0,2*B_T!AN15*B_T!AN14/(B_T!AN14+B_T!AN15)))</f>
        <v/>
      </c>
      <c r="AO15" s="71" t="str">
        <f>IF(A_i!AO15=0,"",IF(AND(A_i!AO15=1,A_i!AO14=0),0,2*B_T!AO15*B_T!AO14/(B_T!AO14+B_T!AO15)))</f>
        <v/>
      </c>
    </row>
    <row r="16" spans="7:41" ht="30" customHeight="1" x14ac:dyDescent="0.25">
      <c r="G16" s="2">
        <f t="shared" si="0"/>
        <v>12</v>
      </c>
      <c r="I16" s="70">
        <f>IF(A_i!I16=0,"",IF(AND(A_i!I16=1,A_i!I15=0),0,2*B_T!I16*B_T!I15/(B_T!I15+B_T!I16)))</f>
        <v>1000</v>
      </c>
      <c r="J16">
        <f>IF(A_i!J16=0,"",IF(AND(A_i!J16=1,A_i!J15=0),0,2*B_T!J16*B_T!J15/(B_T!J15+B_T!J16)))</f>
        <v>1000</v>
      </c>
      <c r="K16">
        <f>IF(A_i!K16=0,"",IF(AND(A_i!K16=1,A_i!K15=0),0,2*B_T!K16*B_T!K15/(B_T!K15+B_T!K16)))</f>
        <v>1000</v>
      </c>
      <c r="L16">
        <f>IF(A_i!L16=0,"",IF(AND(A_i!L16=1,A_i!L15=0),0,2*B_T!L16*B_T!L15/(B_T!L15+B_T!L16)))</f>
        <v>1000</v>
      </c>
      <c r="M16">
        <f>IF(A_i!M16=0,"",IF(AND(A_i!M16=1,A_i!M15=0),0,2*B_T!M16*B_T!M15/(B_T!M15+B_T!M16)))</f>
        <v>1000</v>
      </c>
      <c r="N16">
        <f>IF(A_i!N16=0,"",IF(AND(A_i!N16=1,A_i!N15=0),0,2*B_T!N16*B_T!N15/(B_T!N15+B_T!N16)))</f>
        <v>1000</v>
      </c>
      <c r="O16">
        <f>IF(A_i!O16=0,"",IF(AND(A_i!O16=1,A_i!O15=0),0,2*B_T!O16*B_T!O15/(B_T!O15+B_T!O16)))</f>
        <v>1000</v>
      </c>
      <c r="P16">
        <f>IF(A_i!P16=0,"",IF(AND(A_i!P16=1,A_i!P15=0),0,2*B_T!P16*B_T!P15/(B_T!P15+B_T!P16)))</f>
        <v>1000</v>
      </c>
      <c r="Q16">
        <f>IF(A_i!Q16=0,"",IF(AND(A_i!Q16=1,A_i!Q15=0),0,2*B_T!Q16*B_T!Q15/(B_T!Q15+B_T!Q16)))</f>
        <v>2000</v>
      </c>
      <c r="R16">
        <f>IF(A_i!R16=0,"",IF(AND(A_i!R16=1,A_i!R15=0),0,2*B_T!R16*B_T!R15/(B_T!R15+B_T!R16)))</f>
        <v>2000</v>
      </c>
      <c r="S16">
        <f>IF(A_i!S16=0,"",IF(AND(A_i!S16=1,A_i!S15=0),0,2*B_T!S16*B_T!S15/(B_T!S15+B_T!S16)))</f>
        <v>2000</v>
      </c>
      <c r="T16">
        <f>IF(A_i!T16=0,"",IF(AND(A_i!T16=1,A_i!T15=0),0,2*B_T!T16*B_T!T15/(B_T!T15+B_T!T16)))</f>
        <v>2000</v>
      </c>
      <c r="U16">
        <f>IF(A_i!U16=0,"",IF(AND(A_i!U16=1,A_i!U15=0),0,2*B_T!U16*B_T!U15/(B_T!U15+B_T!U16)))</f>
        <v>2000</v>
      </c>
      <c r="V16">
        <f>IF(A_i!V16=0,"",IF(AND(A_i!V16=1,A_i!V15=0),0,2*B_T!V16*B_T!V15/(B_T!V15+B_T!V16)))</f>
        <v>2000</v>
      </c>
      <c r="W16">
        <f>IF(A_i!W16=0,"",IF(AND(A_i!W16=1,A_i!W15=0),0,2*B_T!W16*B_T!W15/(B_T!W15+B_T!W16)))</f>
        <v>2000</v>
      </c>
      <c r="X16">
        <f>IF(A_i!X16=0,"",IF(AND(A_i!X16=1,A_i!X15=0),0,2*B_T!X16*B_T!X15/(B_T!X15+B_T!X16)))</f>
        <v>2000</v>
      </c>
      <c r="Y16">
        <f>IF(A_i!Y16=0,"",IF(AND(A_i!Y16=1,A_i!Y15=0),0,2*B_T!Y16*B_T!Y15/(B_T!Y15+B_T!Y16)))</f>
        <v>2000</v>
      </c>
      <c r="Z16">
        <f>IF(A_i!Z16=0,"",IF(AND(A_i!Z16=1,A_i!Z15=0),0,2*B_T!Z16*B_T!Z15/(B_T!Z15+B_T!Z16)))</f>
        <v>2000</v>
      </c>
      <c r="AA16">
        <f>IF(A_i!AA16=0,"",IF(AND(A_i!AA16=1,A_i!AA15=0),0,2*B_T!AA16*B_T!AA15/(B_T!AA15+B_T!AA16)))</f>
        <v>2000</v>
      </c>
      <c r="AB16">
        <f>IF(A_i!AB16=0,"",IF(AND(A_i!AB16=1,A_i!AB15=0),0,2*B_T!AB16*B_T!AB15/(B_T!AB15+B_T!AB16)))</f>
        <v>500</v>
      </c>
      <c r="AC16">
        <f>IF(A_i!AC16=0,"",IF(AND(A_i!AC16=1,A_i!AC15=0),0,2*B_T!AC16*B_T!AC15/(B_T!AC15+B_T!AC16)))</f>
        <v>500</v>
      </c>
      <c r="AD16">
        <f>IF(A_i!AD16=0,"",IF(AND(A_i!AD16=1,A_i!AD15=0),0,2*B_T!AD16*B_T!AD15/(B_T!AD15+B_T!AD16)))</f>
        <v>500</v>
      </c>
      <c r="AE16">
        <f>IF(A_i!AE16=0,"",IF(AND(A_i!AE16=1,A_i!AE15=0),0,2*B_T!AE16*B_T!AE15/(B_T!AE15+B_T!AE16)))</f>
        <v>500</v>
      </c>
      <c r="AF16">
        <f>IF(A_i!AF16=0,"",IF(AND(A_i!AF16=1,A_i!AF15=0),0,2*B_T!AF16*B_T!AF15/(B_T!AF15+B_T!AF16)))</f>
        <v>500</v>
      </c>
      <c r="AG16">
        <f>IF(A_i!AG16=0,"",IF(AND(A_i!AG16=1,A_i!AG15=0),0,2*B_T!AG16*B_T!AG15/(B_T!AG15+B_T!AG16)))</f>
        <v>500</v>
      </c>
      <c r="AH16">
        <f>IF(A_i!AH16=0,"",IF(AND(A_i!AH16=1,A_i!AH15=0),0,2*B_T!AH16*B_T!AH15/(B_T!AH15+B_T!AH16)))</f>
        <v>500</v>
      </c>
      <c r="AI16">
        <f>IF(A_i!AI16=0,"",IF(AND(A_i!AI16=1,A_i!AI15=0),0,2*B_T!AI16*B_T!AI15/(B_T!AI15+B_T!AI16)))</f>
        <v>500</v>
      </c>
      <c r="AJ16" t="str">
        <f>IF(A_i!AJ16=0,"",IF(AND(A_i!AJ16=1,A_i!AJ15=0),0,2*B_T!AJ16*B_T!AJ15/(B_T!AJ15+B_T!AJ16)))</f>
        <v/>
      </c>
      <c r="AK16" t="str">
        <f>IF(A_i!AK16=0,"",IF(AND(A_i!AK16=1,A_i!AK15=0),0,2*B_T!AK16*B_T!AK15/(B_T!AK15+B_T!AK16)))</f>
        <v/>
      </c>
      <c r="AL16" t="str">
        <f>IF(A_i!AL16=0,"",IF(AND(A_i!AL16=1,A_i!AL15=0),0,2*B_T!AL16*B_T!AL15/(B_T!AL15+B_T!AL16)))</f>
        <v/>
      </c>
      <c r="AM16" t="str">
        <f>IF(A_i!AM16=0,"",IF(AND(A_i!AM16=1,A_i!AM15=0),0,2*B_T!AM16*B_T!AM15/(B_T!AM15+B_T!AM16)))</f>
        <v/>
      </c>
      <c r="AN16" t="str">
        <f>IF(A_i!AN16=0,"",IF(AND(A_i!AN16=1,A_i!AN15=0),0,2*B_T!AN16*B_T!AN15/(B_T!AN15+B_T!AN16)))</f>
        <v/>
      </c>
      <c r="AO16" s="71" t="str">
        <f>IF(A_i!AO16=0,"",IF(AND(A_i!AO16=1,A_i!AO15=0),0,2*B_T!AO16*B_T!AO15/(B_T!AO15+B_T!AO16)))</f>
        <v/>
      </c>
    </row>
    <row r="17" spans="7:41" ht="30" customHeight="1" x14ac:dyDescent="0.25">
      <c r="G17" s="2">
        <f t="shared" si="0"/>
        <v>13</v>
      </c>
      <c r="I17" s="70">
        <f>IF(A_i!I17=0,"",IF(AND(A_i!I17=1,A_i!I16=0),0,2*B_T!I17*B_T!I16/(B_T!I16+B_T!I17)))</f>
        <v>1000</v>
      </c>
      <c r="J17">
        <f>IF(A_i!J17=0,"",IF(AND(A_i!J17=1,A_i!J16=0),0,2*B_T!J17*B_T!J16/(B_T!J16+B_T!J17)))</f>
        <v>1000</v>
      </c>
      <c r="K17">
        <f>IF(A_i!K17=0,"",IF(AND(A_i!K17=1,A_i!K16=0),0,2*B_T!K17*B_T!K16/(B_T!K16+B_T!K17)))</f>
        <v>1000</v>
      </c>
      <c r="L17">
        <f>IF(A_i!L17=0,"",IF(AND(A_i!L17=1,A_i!L16=0),0,2*B_T!L17*B_T!L16/(B_T!L16+B_T!L17)))</f>
        <v>1000</v>
      </c>
      <c r="M17">
        <f>IF(A_i!M17=0,"",IF(AND(A_i!M17=1,A_i!M16=0),0,2*B_T!M17*B_T!M16/(B_T!M16+B_T!M17)))</f>
        <v>1000</v>
      </c>
      <c r="N17">
        <f>IF(A_i!N17=0,"",IF(AND(A_i!N17=1,A_i!N16=0),0,2*B_T!N17*B_T!N16/(B_T!N16+B_T!N17)))</f>
        <v>1000</v>
      </c>
      <c r="O17">
        <f>IF(A_i!O17=0,"",IF(AND(A_i!O17=1,A_i!O16=0),0,2*B_T!O17*B_T!O16/(B_T!O16+B_T!O17)))</f>
        <v>1333.3333333333333</v>
      </c>
      <c r="P17">
        <f>IF(A_i!P17=0,"",IF(AND(A_i!P17=1,A_i!P16=0),0,2*B_T!P17*B_T!P16/(B_T!P16+B_T!P17)))</f>
        <v>1333.3333333333333</v>
      </c>
      <c r="Q17">
        <f>IF(A_i!Q17=0,"",IF(AND(A_i!Q17=1,A_i!Q16=0),0,2*B_T!Q17*B_T!Q16/(B_T!Q16+B_T!Q17)))</f>
        <v>2000</v>
      </c>
      <c r="R17">
        <f>IF(A_i!R17=0,"",IF(AND(A_i!R17=1,A_i!R16=0),0,2*B_T!R17*B_T!R16/(B_T!R16+B_T!R17)))</f>
        <v>2000</v>
      </c>
      <c r="S17">
        <f>IF(A_i!S17=0,"",IF(AND(A_i!S17=1,A_i!S16=0),0,2*B_T!S17*B_T!S16/(B_T!S16+B_T!S17)))</f>
        <v>2000</v>
      </c>
      <c r="T17">
        <f>IF(A_i!T17=0,"",IF(AND(A_i!T17=1,A_i!T16=0),0,2*B_T!T17*B_T!T16/(B_T!T16+B_T!T17)))</f>
        <v>2000</v>
      </c>
      <c r="U17">
        <f>IF(A_i!U17=0,"",IF(AND(A_i!U17=1,A_i!U16=0),0,2*B_T!U17*B_T!U16/(B_T!U16+B_T!U17)))</f>
        <v>2000</v>
      </c>
      <c r="V17">
        <f>IF(A_i!V17=0,"",IF(AND(A_i!V17=1,A_i!V16=0),0,2*B_T!V17*B_T!V16/(B_T!V16+B_T!V17)))</f>
        <v>2000</v>
      </c>
      <c r="W17">
        <f>IF(A_i!W17=0,"",IF(AND(A_i!W17=1,A_i!W16=0),0,2*B_T!W17*B_T!W16/(B_T!W16+B_T!W17)))</f>
        <v>2000</v>
      </c>
      <c r="X17">
        <f>IF(A_i!X17=0,"",IF(AND(A_i!X17=1,A_i!X16=0),0,2*B_T!X17*B_T!X16/(B_T!X16+B_T!X17)))</f>
        <v>2000</v>
      </c>
      <c r="Y17">
        <f>IF(A_i!Y17=0,"",IF(AND(A_i!Y17=1,A_i!Y16=0),0,2*B_T!Y17*B_T!Y16/(B_T!Y16+B_T!Y17)))</f>
        <v>2000</v>
      </c>
      <c r="Z17">
        <f>IF(A_i!Z17=0,"",IF(AND(A_i!Z17=1,A_i!Z16=0),0,2*B_T!Z17*B_T!Z16/(B_T!Z16+B_T!Z17)))</f>
        <v>2000</v>
      </c>
      <c r="AA17">
        <f>IF(A_i!AA17=0,"",IF(AND(A_i!AA17=1,A_i!AA16=0),0,2*B_T!AA17*B_T!AA16/(B_T!AA16+B_T!AA17)))</f>
        <v>2000</v>
      </c>
      <c r="AB17">
        <f>IF(A_i!AB17=0,"",IF(AND(A_i!AB17=1,A_i!AB16=0),0,2*B_T!AB17*B_T!AB16/(B_T!AB16+B_T!AB17)))</f>
        <v>500</v>
      </c>
      <c r="AC17">
        <f>IF(A_i!AC17=0,"",IF(AND(A_i!AC17=1,A_i!AC16=0),0,2*B_T!AC17*B_T!AC16/(B_T!AC16+B_T!AC17)))</f>
        <v>500</v>
      </c>
      <c r="AD17">
        <f>IF(A_i!AD17=0,"",IF(AND(A_i!AD17=1,A_i!AD16=0),0,2*B_T!AD17*B_T!AD16/(B_T!AD16+B_T!AD17)))</f>
        <v>500</v>
      </c>
      <c r="AE17">
        <f>IF(A_i!AE17=0,"",IF(AND(A_i!AE17=1,A_i!AE16=0),0,2*B_T!AE17*B_T!AE16/(B_T!AE16+B_T!AE17)))</f>
        <v>500</v>
      </c>
      <c r="AF17">
        <f>IF(A_i!AF17=0,"",IF(AND(A_i!AF17=1,A_i!AF16=0),0,2*B_T!AF17*B_T!AF16/(B_T!AF16+B_T!AF17)))</f>
        <v>500</v>
      </c>
      <c r="AG17">
        <f>IF(A_i!AG17=0,"",IF(AND(A_i!AG17=1,A_i!AG16=0),0,2*B_T!AG17*B_T!AG16/(B_T!AG16+B_T!AG17)))</f>
        <v>500</v>
      </c>
      <c r="AH17">
        <f>IF(A_i!AH17=0,"",IF(AND(A_i!AH17=1,A_i!AH16=0),0,2*B_T!AH17*B_T!AH16/(B_T!AH16+B_T!AH17)))</f>
        <v>500</v>
      </c>
      <c r="AI17">
        <f>IF(A_i!AI17=0,"",IF(AND(A_i!AI17=1,A_i!AI16=0),0,2*B_T!AI17*B_T!AI16/(B_T!AI16+B_T!AI17)))</f>
        <v>500</v>
      </c>
      <c r="AJ17" t="str">
        <f>IF(A_i!AJ17=0,"",IF(AND(A_i!AJ17=1,A_i!AJ16=0),0,2*B_T!AJ17*B_T!AJ16/(B_T!AJ16+B_T!AJ17)))</f>
        <v/>
      </c>
      <c r="AK17" t="str">
        <f>IF(A_i!AK17=0,"",IF(AND(A_i!AK17=1,A_i!AK16=0),0,2*B_T!AK17*B_T!AK16/(B_T!AK16+B_T!AK17)))</f>
        <v/>
      </c>
      <c r="AL17" t="str">
        <f>IF(A_i!AL17=0,"",IF(AND(A_i!AL17=1,A_i!AL16=0),0,2*B_T!AL17*B_T!AL16/(B_T!AL16+B_T!AL17)))</f>
        <v/>
      </c>
      <c r="AM17" t="str">
        <f>IF(A_i!AM17=0,"",IF(AND(A_i!AM17=1,A_i!AM16=0),0,2*B_T!AM17*B_T!AM16/(B_T!AM16+B_T!AM17)))</f>
        <v/>
      </c>
      <c r="AN17" t="str">
        <f>IF(A_i!AN17=0,"",IF(AND(A_i!AN17=1,A_i!AN16=0),0,2*B_T!AN17*B_T!AN16/(B_T!AN16+B_T!AN17)))</f>
        <v/>
      </c>
      <c r="AO17" s="71" t="str">
        <f>IF(A_i!AO17=0,"",IF(AND(A_i!AO17=1,A_i!AO16=0),0,2*B_T!AO17*B_T!AO16/(B_T!AO16+B_T!AO17)))</f>
        <v/>
      </c>
    </row>
    <row r="18" spans="7:41" ht="30" customHeight="1" x14ac:dyDescent="0.25">
      <c r="G18" s="2">
        <f t="shared" si="0"/>
        <v>14</v>
      </c>
      <c r="I18" s="70">
        <f>IF(A_i!I18=0,"",IF(AND(A_i!I18=1,A_i!I17=0),0,2*B_T!I18*B_T!I17/(B_T!I17+B_T!I18)))</f>
        <v>1000</v>
      </c>
      <c r="J18">
        <f>IF(A_i!J18=0,"",IF(AND(A_i!J18=1,A_i!J17=0),0,2*B_T!J18*B_T!J17/(B_T!J17+B_T!J18)))</f>
        <v>1000</v>
      </c>
      <c r="K18">
        <f>IF(A_i!K18=0,"",IF(AND(A_i!K18=1,A_i!K17=0),0,2*B_T!K18*B_T!K17/(B_T!K17+B_T!K18)))</f>
        <v>1000</v>
      </c>
      <c r="L18">
        <f>IF(A_i!L18=0,"",IF(AND(A_i!L18=1,A_i!L17=0),0,2*B_T!L18*B_T!L17/(B_T!L17+B_T!L18)))</f>
        <v>1000</v>
      </c>
      <c r="M18">
        <f>IF(A_i!M18=0,"",IF(AND(A_i!M18=1,A_i!M17=0),0,2*B_T!M18*B_T!M17/(B_T!M17+B_T!M18)))</f>
        <v>1000</v>
      </c>
      <c r="N18">
        <f>IF(A_i!N18=0,"",IF(AND(A_i!N18=1,A_i!N17=0),0,2*B_T!N18*B_T!N17/(B_T!N17+B_T!N18)))</f>
        <v>1000</v>
      </c>
      <c r="O18">
        <f>IF(A_i!O18=0,"",IF(AND(A_i!O18=1,A_i!O17=0),0,2*B_T!O18*B_T!O17/(B_T!O17+B_T!O18)))</f>
        <v>2000</v>
      </c>
      <c r="P18">
        <f>IF(A_i!P18=0,"",IF(AND(A_i!P18=1,A_i!P17=0),0,2*B_T!P18*B_T!P17/(B_T!P17+B_T!P18)))</f>
        <v>2000</v>
      </c>
      <c r="Q18">
        <f>IF(A_i!Q18=0,"",IF(AND(A_i!Q18=1,A_i!Q17=0),0,2*B_T!Q18*B_T!Q17/(B_T!Q17+B_T!Q18)))</f>
        <v>2000</v>
      </c>
      <c r="R18">
        <f>IF(A_i!R18=0,"",IF(AND(A_i!R18=1,A_i!R17=0),0,2*B_T!R18*B_T!R17/(B_T!R17+B_T!R18)))</f>
        <v>2000</v>
      </c>
      <c r="S18">
        <f>IF(A_i!S18=0,"",IF(AND(A_i!S18=1,A_i!S17=0),0,2*B_T!S18*B_T!S17/(B_T!S17+B_T!S18)))</f>
        <v>2000</v>
      </c>
      <c r="T18">
        <f>IF(A_i!T18=0,"",IF(AND(A_i!T18=1,A_i!T17=0),0,2*B_T!T18*B_T!T17/(B_T!T17+B_T!T18)))</f>
        <v>2000</v>
      </c>
      <c r="U18">
        <f>IF(A_i!U18=0,"",IF(AND(A_i!U18=1,A_i!U17=0),0,2*B_T!U18*B_T!U17/(B_T!U17+B_T!U18)))</f>
        <v>2000</v>
      </c>
      <c r="V18">
        <f>IF(A_i!V18=0,"",IF(AND(A_i!V18=1,A_i!V17=0),0,2*B_T!V18*B_T!V17/(B_T!V17+B_T!V18)))</f>
        <v>2000</v>
      </c>
      <c r="W18">
        <f>IF(A_i!W18=0,"",IF(AND(A_i!W18=1,A_i!W17=0),0,2*B_T!W18*B_T!W17/(B_T!W17+B_T!W18)))</f>
        <v>2000</v>
      </c>
      <c r="X18">
        <f>IF(A_i!X18=0,"",IF(AND(A_i!X18=1,A_i!X17=0),0,2*B_T!X18*B_T!X17/(B_T!X17+B_T!X18)))</f>
        <v>2000</v>
      </c>
      <c r="Y18">
        <f>IF(A_i!Y18=0,"",IF(AND(A_i!Y18=1,A_i!Y17=0),0,2*B_T!Y18*B_T!Y17/(B_T!Y17+B_T!Y18)))</f>
        <v>2000</v>
      </c>
      <c r="Z18">
        <f>IF(A_i!Z18=0,"",IF(AND(A_i!Z18=1,A_i!Z17=0),0,2*B_T!Z18*B_T!Z17/(B_T!Z17+B_T!Z18)))</f>
        <v>2000</v>
      </c>
      <c r="AA18">
        <f>IF(A_i!AA18=0,"",IF(AND(A_i!AA18=1,A_i!AA17=0),0,2*B_T!AA18*B_T!AA17/(B_T!AA17+B_T!AA18)))</f>
        <v>2000</v>
      </c>
      <c r="AB18">
        <f>IF(A_i!AB18=0,"",IF(AND(A_i!AB18=1,A_i!AB17=0),0,2*B_T!AB18*B_T!AB17/(B_T!AB17+B_T!AB18)))</f>
        <v>500</v>
      </c>
      <c r="AC18">
        <f>IF(A_i!AC18=0,"",IF(AND(A_i!AC18=1,A_i!AC17=0),0,2*B_T!AC18*B_T!AC17/(B_T!AC17+B_T!AC18)))</f>
        <v>500</v>
      </c>
      <c r="AD18">
        <f>IF(A_i!AD18=0,"",IF(AND(A_i!AD18=1,A_i!AD17=0),0,2*B_T!AD18*B_T!AD17/(B_T!AD17+B_T!AD18)))</f>
        <v>500</v>
      </c>
      <c r="AE18">
        <f>IF(A_i!AE18=0,"",IF(AND(A_i!AE18=1,A_i!AE17=0),0,2*B_T!AE18*B_T!AE17/(B_T!AE17+B_T!AE18)))</f>
        <v>500</v>
      </c>
      <c r="AF18">
        <f>IF(A_i!AF18=0,"",IF(AND(A_i!AF18=1,A_i!AF17=0),0,2*B_T!AF18*B_T!AF17/(B_T!AF17+B_T!AF18)))</f>
        <v>500</v>
      </c>
      <c r="AG18">
        <f>IF(A_i!AG18=0,"",IF(AND(A_i!AG18=1,A_i!AG17=0),0,2*B_T!AG18*B_T!AG17/(B_T!AG17+B_T!AG18)))</f>
        <v>500</v>
      </c>
      <c r="AH18">
        <f>IF(A_i!AH18=0,"",IF(AND(A_i!AH18=1,A_i!AH17=0),0,2*B_T!AH18*B_T!AH17/(B_T!AH17+B_T!AH18)))</f>
        <v>500</v>
      </c>
      <c r="AI18">
        <f>IF(A_i!AI18=0,"",IF(AND(A_i!AI18=1,A_i!AI17=0),0,2*B_T!AI18*B_T!AI17/(B_T!AI17+B_T!AI18)))</f>
        <v>500</v>
      </c>
      <c r="AJ18" t="str">
        <f>IF(A_i!AJ18=0,"",IF(AND(A_i!AJ18=1,A_i!AJ17=0),0,2*B_T!AJ18*B_T!AJ17/(B_T!AJ17+B_T!AJ18)))</f>
        <v/>
      </c>
      <c r="AK18" t="str">
        <f>IF(A_i!AK18=0,"",IF(AND(A_i!AK18=1,A_i!AK17=0),0,2*B_T!AK18*B_T!AK17/(B_T!AK17+B_T!AK18)))</f>
        <v/>
      </c>
      <c r="AL18" t="str">
        <f>IF(A_i!AL18=0,"",IF(AND(A_i!AL18=1,A_i!AL17=0),0,2*B_T!AL18*B_T!AL17/(B_T!AL17+B_T!AL18)))</f>
        <v/>
      </c>
      <c r="AM18" t="str">
        <f>IF(A_i!AM18=0,"",IF(AND(A_i!AM18=1,A_i!AM17=0),0,2*B_T!AM18*B_T!AM17/(B_T!AM17+B_T!AM18)))</f>
        <v/>
      </c>
      <c r="AN18" t="str">
        <f>IF(A_i!AN18=0,"",IF(AND(A_i!AN18=1,A_i!AN17=0),0,2*B_T!AN18*B_T!AN17/(B_T!AN17+B_T!AN18)))</f>
        <v/>
      </c>
      <c r="AO18" s="71" t="str">
        <f>IF(A_i!AO18=0,"",IF(AND(A_i!AO18=1,A_i!AO17=0),0,2*B_T!AO18*B_T!AO17/(B_T!AO17+B_T!AO18)))</f>
        <v/>
      </c>
    </row>
    <row r="19" spans="7:41" ht="30" customHeight="1" x14ac:dyDescent="0.25">
      <c r="G19" s="2">
        <f t="shared" si="0"/>
        <v>15</v>
      </c>
      <c r="I19" s="70" t="str">
        <f>IF(A_i!I19=0,"",IF(AND(A_i!I19=1,A_i!I18=0),0,2*B_T!I19*B_T!I18/(B_T!I18+B_T!I19)))</f>
        <v/>
      </c>
      <c r="J19">
        <f>IF(A_i!J19=0,"",IF(AND(A_i!J19=1,A_i!J18=0),0,2*B_T!J19*B_T!J18/(B_T!J18+B_T!J19)))</f>
        <v>1000</v>
      </c>
      <c r="K19">
        <f>IF(A_i!K19=0,"",IF(AND(A_i!K19=1,A_i!K18=0),0,2*B_T!K19*B_T!K18/(B_T!K18+B_T!K19)))</f>
        <v>1000</v>
      </c>
      <c r="L19">
        <f>IF(A_i!L19=0,"",IF(AND(A_i!L19=1,A_i!L18=0),0,2*B_T!L19*B_T!L18/(B_T!L18+B_T!L19)))</f>
        <v>1000</v>
      </c>
      <c r="M19">
        <f>IF(A_i!M19=0,"",IF(AND(A_i!M19=1,A_i!M18=0),0,2*B_T!M19*B_T!M18/(B_T!M18+B_T!M19)))</f>
        <v>1000</v>
      </c>
      <c r="N19">
        <f>IF(A_i!N19=0,"",IF(AND(A_i!N19=1,A_i!N18=0),0,2*B_T!N19*B_T!N18/(B_T!N18+B_T!N19)))</f>
        <v>1333.3333333333333</v>
      </c>
      <c r="O19">
        <f>IF(A_i!O19=0,"",IF(AND(A_i!O19=1,A_i!O18=0),0,2*B_T!O19*B_T!O18/(B_T!O18+B_T!O19)))</f>
        <v>2000</v>
      </c>
      <c r="P19">
        <f>IF(A_i!P19=0,"",IF(AND(A_i!P19=1,A_i!P18=0),0,2*B_T!P19*B_T!P18/(B_T!P18+B_T!P19)))</f>
        <v>2000</v>
      </c>
      <c r="Q19">
        <f>IF(A_i!Q19=0,"",IF(AND(A_i!Q19=1,A_i!Q18=0),0,2*B_T!Q19*B_T!Q18/(B_T!Q18+B_T!Q19)))</f>
        <v>2000</v>
      </c>
      <c r="R19">
        <f>IF(A_i!R19=0,"",IF(AND(A_i!R19=1,A_i!R18=0),0,2*B_T!R19*B_T!R18/(B_T!R18+B_T!R19)))</f>
        <v>2000</v>
      </c>
      <c r="S19">
        <f>IF(A_i!S19=0,"",IF(AND(A_i!S19=1,A_i!S18=0),0,2*B_T!S19*B_T!S18/(B_T!S18+B_T!S19)))</f>
        <v>2000</v>
      </c>
      <c r="T19">
        <f>IF(A_i!T19=0,"",IF(AND(A_i!T19=1,A_i!T18=0),0,2*B_T!T19*B_T!T18/(B_T!T18+B_T!T19)))</f>
        <v>2000</v>
      </c>
      <c r="U19">
        <f>IF(A_i!U19=0,"",IF(AND(A_i!U19=1,A_i!U18=0),0,2*B_T!U19*B_T!U18/(B_T!U18+B_T!U19)))</f>
        <v>2000</v>
      </c>
      <c r="V19">
        <f>IF(A_i!V19=0,"",IF(AND(A_i!V19=1,A_i!V18=0),0,2*B_T!V19*B_T!V18/(B_T!V18+B_T!V19)))</f>
        <v>2000</v>
      </c>
      <c r="W19">
        <f>IF(A_i!W19=0,"",IF(AND(A_i!W19=1,A_i!W18=0),0,2*B_T!W19*B_T!W18/(B_T!W18+B_T!W19)))</f>
        <v>2000</v>
      </c>
      <c r="X19">
        <f>IF(A_i!X19=0,"",IF(AND(A_i!X19=1,A_i!X18=0),0,2*B_T!X19*B_T!X18/(B_T!X18+B_T!X19)))</f>
        <v>2000</v>
      </c>
      <c r="Y19">
        <f>IF(A_i!Y19=0,"",IF(AND(A_i!Y19=1,A_i!Y18=0),0,2*B_T!Y19*B_T!Y18/(B_T!Y18+B_T!Y19)))</f>
        <v>2000</v>
      </c>
      <c r="Z19">
        <f>IF(A_i!Z19=0,"",IF(AND(A_i!Z19=1,A_i!Z18=0),0,2*B_T!Z19*B_T!Z18/(B_T!Z18+B_T!Z19)))</f>
        <v>2000</v>
      </c>
      <c r="AA19">
        <f>IF(A_i!AA19=0,"",IF(AND(A_i!AA19=1,A_i!AA18=0),0,2*B_T!AA19*B_T!AA18/(B_T!AA18+B_T!AA19)))</f>
        <v>2000</v>
      </c>
      <c r="AB19">
        <f>IF(A_i!AB19=0,"",IF(AND(A_i!AB19=1,A_i!AB18=0),0,2*B_T!AB19*B_T!AB18/(B_T!AB18+B_T!AB19)))</f>
        <v>500</v>
      </c>
      <c r="AC19">
        <f>IF(A_i!AC19=0,"",IF(AND(A_i!AC19=1,A_i!AC18=0),0,2*B_T!AC19*B_T!AC18/(B_T!AC18+B_T!AC19)))</f>
        <v>500</v>
      </c>
      <c r="AD19">
        <f>IF(A_i!AD19=0,"",IF(AND(A_i!AD19=1,A_i!AD18=0),0,2*B_T!AD19*B_T!AD18/(B_T!AD18+B_T!AD19)))</f>
        <v>500</v>
      </c>
      <c r="AE19">
        <f>IF(A_i!AE19=0,"",IF(AND(A_i!AE19=1,A_i!AE18=0),0,2*B_T!AE19*B_T!AE18/(B_T!AE18+B_T!AE19)))</f>
        <v>500</v>
      </c>
      <c r="AF19">
        <f>IF(A_i!AF19=0,"",IF(AND(A_i!AF19=1,A_i!AF18=0),0,2*B_T!AF19*B_T!AF18/(B_T!AF18+B_T!AF19)))</f>
        <v>500</v>
      </c>
      <c r="AG19">
        <f>IF(A_i!AG19=0,"",IF(AND(A_i!AG19=1,A_i!AG18=0),0,2*B_T!AG19*B_T!AG18/(B_T!AG18+B_T!AG19)))</f>
        <v>500</v>
      </c>
      <c r="AH19">
        <f>IF(A_i!AH19=0,"",IF(AND(A_i!AH19=1,A_i!AH18=0),0,2*B_T!AH19*B_T!AH18/(B_T!AH18+B_T!AH19)))</f>
        <v>500</v>
      </c>
      <c r="AI19">
        <f>IF(A_i!AI19=0,"",IF(AND(A_i!AI19=1,A_i!AI18=0),0,2*B_T!AI19*B_T!AI18/(B_T!AI18+B_T!AI19)))</f>
        <v>500</v>
      </c>
      <c r="AJ19" t="str">
        <f>IF(A_i!AJ19=0,"",IF(AND(A_i!AJ19=1,A_i!AJ18=0),0,2*B_T!AJ19*B_T!AJ18/(B_T!AJ18+B_T!AJ19)))</f>
        <v/>
      </c>
      <c r="AK19" t="str">
        <f>IF(A_i!AK19=0,"",IF(AND(A_i!AK19=1,A_i!AK18=0),0,2*B_T!AK19*B_T!AK18/(B_T!AK18+B_T!AK19)))</f>
        <v/>
      </c>
      <c r="AL19" t="str">
        <f>IF(A_i!AL19=0,"",IF(AND(A_i!AL19=1,A_i!AL18=0),0,2*B_T!AL19*B_T!AL18/(B_T!AL18+B_T!AL19)))</f>
        <v/>
      </c>
      <c r="AM19" t="str">
        <f>IF(A_i!AM19=0,"",IF(AND(A_i!AM19=1,A_i!AM18=0),0,2*B_T!AM19*B_T!AM18/(B_T!AM18+B_T!AM19)))</f>
        <v/>
      </c>
      <c r="AN19" t="str">
        <f>IF(A_i!AN19=0,"",IF(AND(A_i!AN19=1,A_i!AN18=0),0,2*B_T!AN19*B_T!AN18/(B_T!AN18+B_T!AN19)))</f>
        <v/>
      </c>
      <c r="AO19" s="71" t="str">
        <f>IF(A_i!AO19=0,"",IF(AND(A_i!AO19=1,A_i!AO18=0),0,2*B_T!AO19*B_T!AO18/(B_T!AO18+B_T!AO19)))</f>
        <v/>
      </c>
    </row>
    <row r="20" spans="7:41" ht="30" customHeight="1" x14ac:dyDescent="0.25">
      <c r="G20" s="2">
        <f t="shared" si="0"/>
        <v>16</v>
      </c>
      <c r="I20" s="70" t="str">
        <f>IF(A_i!I20=0,"",IF(AND(A_i!I20=1,A_i!I19=0),0,2*B_T!I20*B_T!I19/(B_T!I19+B_T!I20)))</f>
        <v/>
      </c>
      <c r="J20">
        <f>IF(A_i!J20=0,"",IF(AND(A_i!J20=1,A_i!J19=0),0,2*B_T!J20*B_T!J19/(B_T!J19+B_T!J20)))</f>
        <v>1000</v>
      </c>
      <c r="K20">
        <f>IF(A_i!K20=0,"",IF(AND(A_i!K20=1,A_i!K19=0),0,2*B_T!K20*B_T!K19/(B_T!K19+B_T!K20)))</f>
        <v>1000</v>
      </c>
      <c r="L20">
        <f>IF(A_i!L20=0,"",IF(AND(A_i!L20=1,A_i!L19=0),0,2*B_T!L20*B_T!L19/(B_T!L19+B_T!L20)))</f>
        <v>1000</v>
      </c>
      <c r="M20">
        <f>IF(A_i!M20=0,"",IF(AND(A_i!M20=1,A_i!M19=0),0,2*B_T!M20*B_T!M19/(B_T!M19+B_T!M20)))</f>
        <v>1000</v>
      </c>
      <c r="N20">
        <f>IF(A_i!N20=0,"",IF(AND(A_i!N20=1,A_i!N19=0),0,2*B_T!N20*B_T!N19/(B_T!N19+B_T!N20)))</f>
        <v>2000</v>
      </c>
      <c r="O20">
        <f>IF(A_i!O20=0,"",IF(AND(A_i!O20=1,A_i!O19=0),0,2*B_T!O20*B_T!O19/(B_T!O19+B_T!O20)))</f>
        <v>2000</v>
      </c>
      <c r="P20">
        <f>IF(A_i!P20=0,"",IF(AND(A_i!P20=1,A_i!P19=0),0,2*B_T!P20*B_T!P19/(B_T!P19+B_T!P20)))</f>
        <v>2000</v>
      </c>
      <c r="Q20">
        <f>IF(A_i!Q20=0,"",IF(AND(A_i!Q20=1,A_i!Q19=0),0,2*B_T!Q20*B_T!Q19/(B_T!Q19+B_T!Q20)))</f>
        <v>2000</v>
      </c>
      <c r="R20">
        <f>IF(A_i!R20=0,"",IF(AND(A_i!R20=1,A_i!R19=0),0,2*B_T!R20*B_T!R19/(B_T!R19+B_T!R20)))</f>
        <v>2000</v>
      </c>
      <c r="S20">
        <f>IF(A_i!S20=0,"",IF(AND(A_i!S20=1,A_i!S19=0),0,2*B_T!S20*B_T!S19/(B_T!S19+B_T!S20)))</f>
        <v>2000</v>
      </c>
      <c r="T20">
        <f>IF(A_i!T20=0,"",IF(AND(A_i!T20=1,A_i!T19=0),0,2*B_T!T20*B_T!T19/(B_T!T19+B_T!T20)))</f>
        <v>2000</v>
      </c>
      <c r="U20">
        <f>IF(A_i!U20=0,"",IF(AND(A_i!U20=1,A_i!U19=0),0,2*B_T!U20*B_T!U19/(B_T!U19+B_T!U20)))</f>
        <v>2000</v>
      </c>
      <c r="V20">
        <f>IF(A_i!V20=0,"",IF(AND(A_i!V20=1,A_i!V19=0),0,2*B_T!V20*B_T!V19/(B_T!V19+B_T!V20)))</f>
        <v>2000</v>
      </c>
      <c r="W20">
        <f>IF(A_i!W20=0,"",IF(AND(A_i!W20=1,A_i!W19=0),0,2*B_T!W20*B_T!W19/(B_T!W19+B_T!W20)))</f>
        <v>2000</v>
      </c>
      <c r="X20">
        <f>IF(A_i!X20=0,"",IF(AND(A_i!X20=1,A_i!X19=0),0,2*B_T!X20*B_T!X19/(B_T!X19+B_T!X20)))</f>
        <v>2000</v>
      </c>
      <c r="Y20">
        <f>IF(A_i!Y20=0,"",IF(AND(A_i!Y20=1,A_i!Y19=0),0,2*B_T!Y20*B_T!Y19/(B_T!Y19+B_T!Y20)))</f>
        <v>2000</v>
      </c>
      <c r="Z20">
        <f>IF(A_i!Z20=0,"",IF(AND(A_i!Z20=1,A_i!Z19=0),0,2*B_T!Z20*B_T!Z19/(B_T!Z19+B_T!Z20)))</f>
        <v>2000</v>
      </c>
      <c r="AA20">
        <f>IF(A_i!AA20=0,"",IF(AND(A_i!AA20=1,A_i!AA19=0),0,2*B_T!AA20*B_T!AA19/(B_T!AA19+B_T!AA20)))</f>
        <v>2000</v>
      </c>
      <c r="AB20">
        <f>IF(A_i!AB20=0,"",IF(AND(A_i!AB20=1,A_i!AB19=0),0,2*B_T!AB20*B_T!AB19/(B_T!AB19+B_T!AB20)))</f>
        <v>500</v>
      </c>
      <c r="AC20">
        <f>IF(A_i!AC20=0,"",IF(AND(A_i!AC20=1,A_i!AC19=0),0,2*B_T!AC20*B_T!AC19/(B_T!AC19+B_T!AC20)))</f>
        <v>500</v>
      </c>
      <c r="AD20">
        <f>IF(A_i!AD20=0,"",IF(AND(A_i!AD20=1,A_i!AD19=0),0,2*B_T!AD20*B_T!AD19/(B_T!AD19+B_T!AD20)))</f>
        <v>500</v>
      </c>
      <c r="AE20">
        <f>IF(A_i!AE20=0,"",IF(AND(A_i!AE20=1,A_i!AE19=0),0,2*B_T!AE20*B_T!AE19/(B_T!AE19+B_T!AE20)))</f>
        <v>500</v>
      </c>
      <c r="AF20">
        <f>IF(A_i!AF20=0,"",IF(AND(A_i!AF20=1,A_i!AF19=0),0,2*B_T!AF20*B_T!AF19/(B_T!AF19+B_T!AF20)))</f>
        <v>500</v>
      </c>
      <c r="AG20">
        <f>IF(A_i!AG20=0,"",IF(AND(A_i!AG20=1,A_i!AG19=0),0,2*B_T!AG20*B_T!AG19/(B_T!AG19+B_T!AG20)))</f>
        <v>500</v>
      </c>
      <c r="AH20">
        <f>IF(A_i!AH20=0,"",IF(AND(A_i!AH20=1,A_i!AH19=0),0,2*B_T!AH20*B_T!AH19/(B_T!AH19+B_T!AH20)))</f>
        <v>500</v>
      </c>
      <c r="AI20" t="str">
        <f>IF(A_i!AI20=0,"",IF(AND(A_i!AI20=1,A_i!AI19=0),0,2*B_T!AI20*B_T!AI19/(B_T!AI19+B_T!AI20)))</f>
        <v/>
      </c>
      <c r="AJ20" t="str">
        <f>IF(A_i!AJ20=0,"",IF(AND(A_i!AJ20=1,A_i!AJ19=0),0,2*B_T!AJ20*B_T!AJ19/(B_T!AJ19+B_T!AJ20)))</f>
        <v/>
      </c>
      <c r="AK20" t="str">
        <f>IF(A_i!AK20=0,"",IF(AND(A_i!AK20=1,A_i!AK19=0),0,2*B_T!AK20*B_T!AK19/(B_T!AK19+B_T!AK20)))</f>
        <v/>
      </c>
      <c r="AL20" t="str">
        <f>IF(A_i!AL20=0,"",IF(AND(A_i!AL20=1,A_i!AL19=0),0,2*B_T!AL20*B_T!AL19/(B_T!AL19+B_T!AL20)))</f>
        <v/>
      </c>
      <c r="AM20" t="str">
        <f>IF(A_i!AM20=0,"",IF(AND(A_i!AM20=1,A_i!AM19=0),0,2*B_T!AM20*B_T!AM19/(B_T!AM19+B_T!AM20)))</f>
        <v/>
      </c>
      <c r="AN20" t="str">
        <f>IF(A_i!AN20=0,"",IF(AND(A_i!AN20=1,A_i!AN19=0),0,2*B_T!AN20*B_T!AN19/(B_T!AN19+B_T!AN20)))</f>
        <v/>
      </c>
      <c r="AO20" s="71" t="str">
        <f>IF(A_i!AO20=0,"",IF(AND(A_i!AO20=1,A_i!AO19=0),0,2*B_T!AO20*B_T!AO19/(B_T!AO19+B_T!AO20)))</f>
        <v/>
      </c>
    </row>
    <row r="21" spans="7:41" ht="30" customHeight="1" x14ac:dyDescent="0.25">
      <c r="G21" s="2">
        <f t="shared" si="0"/>
        <v>17</v>
      </c>
      <c r="I21" s="70" t="str">
        <f>IF(A_i!I21=0,"",IF(AND(A_i!I21=1,A_i!I20=0),0,2*B_T!I21*B_T!I20/(B_T!I20+B_T!I21)))</f>
        <v/>
      </c>
      <c r="J21">
        <f>IF(A_i!J21=0,"",IF(AND(A_i!J21=1,A_i!J20=0),0,2*B_T!J21*B_T!J20/(B_T!J20+B_T!J21)))</f>
        <v>1000</v>
      </c>
      <c r="K21">
        <f>IF(A_i!K21=0,"",IF(AND(A_i!K21=1,A_i!K20=0),0,2*B_T!K21*B_T!K20/(B_T!K20+B_T!K21)))</f>
        <v>1000</v>
      </c>
      <c r="L21">
        <f>IF(A_i!L21=0,"",IF(AND(A_i!L21=1,A_i!L20=0),0,2*B_T!L21*B_T!L20/(B_T!L20+B_T!L21)))</f>
        <v>1000</v>
      </c>
      <c r="M21">
        <f>IF(A_i!M21=0,"",IF(AND(A_i!M21=1,A_i!M20=0),0,2*B_T!M21*B_T!M20/(B_T!M20+B_T!M21)))</f>
        <v>1333.3333333333333</v>
      </c>
      <c r="N21">
        <f>IF(A_i!N21=0,"",IF(AND(A_i!N21=1,A_i!N20=0),0,2*B_T!N21*B_T!N20/(B_T!N20+B_T!N21)))</f>
        <v>2000</v>
      </c>
      <c r="O21">
        <f>IF(A_i!O21=0,"",IF(AND(A_i!O21=1,A_i!O20=0),0,2*B_T!O21*B_T!O20/(B_T!O20+B_T!O21)))</f>
        <v>2000</v>
      </c>
      <c r="P21">
        <f>IF(A_i!P21=0,"",IF(AND(A_i!P21=1,A_i!P20=0),0,2*B_T!P21*B_T!P20/(B_T!P20+B_T!P21)))</f>
        <v>2000</v>
      </c>
      <c r="Q21">
        <f>IF(A_i!Q21=0,"",IF(AND(A_i!Q21=1,A_i!Q20=0),0,2*B_T!Q21*B_T!Q20/(B_T!Q20+B_T!Q21)))</f>
        <v>2000</v>
      </c>
      <c r="R21">
        <f>IF(A_i!R21=0,"",IF(AND(A_i!R21=1,A_i!R20=0),0,2*B_T!R21*B_T!R20/(B_T!R20+B_T!R21)))</f>
        <v>2000</v>
      </c>
      <c r="S21">
        <f>IF(A_i!S21=0,"",IF(AND(A_i!S21=1,A_i!S20=0),0,2*B_T!S21*B_T!S20/(B_T!S20+B_T!S21)))</f>
        <v>2000</v>
      </c>
      <c r="T21">
        <f>IF(A_i!T21=0,"",IF(AND(A_i!T21=1,A_i!T20=0),0,2*B_T!T21*B_T!T20/(B_T!T20+B_T!T21)))</f>
        <v>2000</v>
      </c>
      <c r="U21">
        <f>IF(A_i!U21=0,"",IF(AND(A_i!U21=1,A_i!U20=0),0,2*B_T!U21*B_T!U20/(B_T!U20+B_T!U21)))</f>
        <v>2000</v>
      </c>
      <c r="V21">
        <f>IF(A_i!V21=0,"",IF(AND(A_i!V21=1,A_i!V20=0),0,2*B_T!V21*B_T!V20/(B_T!V20+B_T!V21)))</f>
        <v>2000</v>
      </c>
      <c r="W21">
        <f>IF(A_i!W21=0,"",IF(AND(A_i!W21=1,A_i!W20=0),0,2*B_T!W21*B_T!W20/(B_T!W20+B_T!W21)))</f>
        <v>2000</v>
      </c>
      <c r="X21">
        <f>IF(A_i!X21=0,"",IF(AND(A_i!X21=1,A_i!X20=0),0,2*B_T!X21*B_T!X20/(B_T!X20+B_T!X21)))</f>
        <v>2000</v>
      </c>
      <c r="Y21">
        <f>IF(A_i!Y21=0,"",IF(AND(A_i!Y21=1,A_i!Y20=0),0,2*B_T!Y21*B_T!Y20/(B_T!Y20+B_T!Y21)))</f>
        <v>2000</v>
      </c>
      <c r="Z21">
        <f>IF(A_i!Z21=0,"",IF(AND(A_i!Z21=1,A_i!Z20=0),0,2*B_T!Z21*B_T!Z20/(B_T!Z20+B_T!Z21)))</f>
        <v>2000</v>
      </c>
      <c r="AA21">
        <f>IF(A_i!AA21=0,"",IF(AND(A_i!AA21=1,A_i!AA20=0),0,2*B_T!AA21*B_T!AA20/(B_T!AA20+B_T!AA21)))</f>
        <v>2000</v>
      </c>
      <c r="AB21">
        <f>IF(A_i!AB21=0,"",IF(AND(A_i!AB21=1,A_i!AB20=0),0,2*B_T!AB21*B_T!AB20/(B_T!AB20+B_T!AB21)))</f>
        <v>500</v>
      </c>
      <c r="AC21">
        <f>IF(A_i!AC21=0,"",IF(AND(A_i!AC21=1,A_i!AC20=0),0,2*B_T!AC21*B_T!AC20/(B_T!AC20+B_T!AC21)))</f>
        <v>500</v>
      </c>
      <c r="AD21">
        <f>IF(A_i!AD21=0,"",IF(AND(A_i!AD21=1,A_i!AD20=0),0,2*B_T!AD21*B_T!AD20/(B_T!AD20+B_T!AD21)))</f>
        <v>500</v>
      </c>
      <c r="AE21">
        <f>IF(A_i!AE21=0,"",IF(AND(A_i!AE21=1,A_i!AE20=0),0,2*B_T!AE21*B_T!AE20/(B_T!AE20+B_T!AE21)))</f>
        <v>500</v>
      </c>
      <c r="AF21">
        <f>IF(A_i!AF21=0,"",IF(AND(A_i!AF21=1,A_i!AF20=0),0,2*B_T!AF21*B_T!AF20/(B_T!AF20+B_T!AF21)))</f>
        <v>500</v>
      </c>
      <c r="AG21">
        <f>IF(A_i!AG21=0,"",IF(AND(A_i!AG21=1,A_i!AG20=0),0,2*B_T!AG21*B_T!AG20/(B_T!AG20+B_T!AG21)))</f>
        <v>500</v>
      </c>
      <c r="AH21" t="str">
        <f>IF(A_i!AH21=0,"",IF(AND(A_i!AH21=1,A_i!AH20=0),0,2*B_T!AH21*B_T!AH20/(B_T!AH20+B_T!AH21)))</f>
        <v/>
      </c>
      <c r="AI21" t="str">
        <f>IF(A_i!AI21=0,"",IF(AND(A_i!AI21=1,A_i!AI20=0),0,2*B_T!AI21*B_T!AI20/(B_T!AI20+B_T!AI21)))</f>
        <v/>
      </c>
      <c r="AJ21" t="str">
        <f>IF(A_i!AJ21=0,"",IF(AND(A_i!AJ21=1,A_i!AJ20=0),0,2*B_T!AJ21*B_T!AJ20/(B_T!AJ20+B_T!AJ21)))</f>
        <v/>
      </c>
      <c r="AK21" t="str">
        <f>IF(A_i!AK21=0,"",IF(AND(A_i!AK21=1,A_i!AK20=0),0,2*B_T!AK21*B_T!AK20/(B_T!AK20+B_T!AK21)))</f>
        <v/>
      </c>
      <c r="AL21" t="str">
        <f>IF(A_i!AL21=0,"",IF(AND(A_i!AL21=1,A_i!AL20=0),0,2*B_T!AL21*B_T!AL20/(B_T!AL20+B_T!AL21)))</f>
        <v/>
      </c>
      <c r="AM21" t="str">
        <f>IF(A_i!AM21=0,"",IF(AND(A_i!AM21=1,A_i!AM20=0),0,2*B_T!AM21*B_T!AM20/(B_T!AM20+B_T!AM21)))</f>
        <v/>
      </c>
      <c r="AN21" t="str">
        <f>IF(A_i!AN21=0,"",IF(AND(A_i!AN21=1,A_i!AN20=0),0,2*B_T!AN21*B_T!AN20/(B_T!AN20+B_T!AN21)))</f>
        <v/>
      </c>
      <c r="AO21" s="71" t="str">
        <f>IF(A_i!AO21=0,"",IF(AND(A_i!AO21=1,A_i!AO20=0),0,2*B_T!AO21*B_T!AO20/(B_T!AO20+B_T!AO21)))</f>
        <v/>
      </c>
    </row>
    <row r="22" spans="7:41" ht="30" customHeight="1" x14ac:dyDescent="0.25">
      <c r="G22" s="2">
        <f t="shared" si="0"/>
        <v>18</v>
      </c>
      <c r="I22" s="70" t="str">
        <f>IF(A_i!I22=0,"",IF(AND(A_i!I22=1,A_i!I21=0),0,2*B_T!I22*B_T!I21/(B_T!I21+B_T!I22)))</f>
        <v/>
      </c>
      <c r="J22" t="str">
        <f>IF(A_i!J22=0,"",IF(AND(A_i!J22=1,A_i!J21=0),0,2*B_T!J22*B_T!J21/(B_T!J21+B_T!J22)))</f>
        <v/>
      </c>
      <c r="K22">
        <f>IF(A_i!K22=0,"",IF(AND(A_i!K22=1,A_i!K21=0),0,2*B_T!K22*B_T!K21/(B_T!K21+B_T!K22)))</f>
        <v>1000</v>
      </c>
      <c r="L22">
        <f>IF(A_i!L22=0,"",IF(AND(A_i!L22=1,A_i!L21=0),0,2*B_T!L22*B_T!L21/(B_T!L21+B_T!L22)))</f>
        <v>1000</v>
      </c>
      <c r="M22">
        <f>IF(A_i!M22=0,"",IF(AND(A_i!M22=1,A_i!M21=0),0,2*B_T!M22*B_T!M21/(B_T!M21+B_T!M22)))</f>
        <v>2000</v>
      </c>
      <c r="N22">
        <f>IF(A_i!N22=0,"",IF(AND(A_i!N22=1,A_i!N21=0),0,2*B_T!N22*B_T!N21/(B_T!N21+B_T!N22)))</f>
        <v>2000</v>
      </c>
      <c r="O22">
        <f>IF(A_i!O22=0,"",IF(AND(A_i!O22=1,A_i!O21=0),0,2*B_T!O22*B_T!O21/(B_T!O21+B_T!O22)))</f>
        <v>2000</v>
      </c>
      <c r="P22">
        <f>IF(A_i!P22=0,"",IF(AND(A_i!P22=1,A_i!P21=0),0,2*B_T!P22*B_T!P21/(B_T!P21+B_T!P22)))</f>
        <v>2000</v>
      </c>
      <c r="Q22">
        <f>IF(A_i!Q22=0,"",IF(AND(A_i!Q22=1,A_i!Q21=0),0,2*B_T!Q22*B_T!Q21/(B_T!Q21+B_T!Q22)))</f>
        <v>2000</v>
      </c>
      <c r="R22">
        <f>IF(A_i!R22=0,"",IF(AND(A_i!R22=1,A_i!R21=0),0,2*B_T!R22*B_T!R21/(B_T!R21+B_T!R22)))</f>
        <v>2000</v>
      </c>
      <c r="S22">
        <f>IF(A_i!S22=0,"",IF(AND(A_i!S22=1,A_i!S21=0),0,2*B_T!S22*B_T!S21/(B_T!S21+B_T!S22)))</f>
        <v>2000</v>
      </c>
      <c r="T22">
        <f>IF(A_i!T22=0,"",IF(AND(A_i!T22=1,A_i!T21=0),0,2*B_T!T22*B_T!T21/(B_T!T21+B_T!T22)))</f>
        <v>2000</v>
      </c>
      <c r="U22">
        <f>IF(A_i!U22=0,"",IF(AND(A_i!U22=1,A_i!U21=0),0,2*B_T!U22*B_T!U21/(B_T!U21+B_T!U22)))</f>
        <v>2000</v>
      </c>
      <c r="V22">
        <f>IF(A_i!V22=0,"",IF(AND(A_i!V22=1,A_i!V21=0),0,2*B_T!V22*B_T!V21/(B_T!V21+B_T!V22)))</f>
        <v>2000</v>
      </c>
      <c r="W22">
        <f>IF(A_i!W22=0,"",IF(AND(A_i!W22=1,A_i!W21=0),0,2*B_T!W22*B_T!W21/(B_T!W21+B_T!W22)))</f>
        <v>2000</v>
      </c>
      <c r="X22">
        <f>IF(A_i!X22=0,"",IF(AND(A_i!X22=1,A_i!X21=0),0,2*B_T!X22*B_T!X21/(B_T!X21+B_T!X22)))</f>
        <v>2000</v>
      </c>
      <c r="Y22">
        <f>IF(A_i!Y22=0,"",IF(AND(A_i!Y22=1,A_i!Y21=0),0,2*B_T!Y22*B_T!Y21/(B_T!Y21+B_T!Y22)))</f>
        <v>2000</v>
      </c>
      <c r="Z22">
        <f>IF(A_i!Z22=0,"",IF(AND(A_i!Z22=1,A_i!Z21=0),0,2*B_T!Z22*B_T!Z21/(B_T!Z21+B_T!Z22)))</f>
        <v>2000</v>
      </c>
      <c r="AA22">
        <f>IF(A_i!AA22=0,"",IF(AND(A_i!AA22=1,A_i!AA21=0),0,2*B_T!AA22*B_T!AA21/(B_T!AA21+B_T!AA22)))</f>
        <v>2000</v>
      </c>
      <c r="AB22">
        <f>IF(A_i!AB22=0,"",IF(AND(A_i!AB22=1,A_i!AB21=0),0,2*B_T!AB22*B_T!AB21/(B_T!AB21+B_T!AB22)))</f>
        <v>500</v>
      </c>
      <c r="AC22">
        <f>IF(A_i!AC22=0,"",IF(AND(A_i!AC22=1,A_i!AC21=0),0,2*B_T!AC22*B_T!AC21/(B_T!AC21+B_T!AC22)))</f>
        <v>500</v>
      </c>
      <c r="AD22">
        <f>IF(A_i!AD22=0,"",IF(AND(A_i!AD22=1,A_i!AD21=0),0,2*B_T!AD22*B_T!AD21/(B_T!AD21+B_T!AD22)))</f>
        <v>500</v>
      </c>
      <c r="AE22">
        <f>IF(A_i!AE22=0,"",IF(AND(A_i!AE22=1,A_i!AE21=0),0,2*B_T!AE22*B_T!AE21/(B_T!AE21+B_T!AE22)))</f>
        <v>500</v>
      </c>
      <c r="AF22" t="str">
        <f>IF(A_i!AF22=0,"",IF(AND(A_i!AF22=1,A_i!AF21=0),0,2*B_T!AF22*B_T!AF21/(B_T!AF21+B_T!AF22)))</f>
        <v/>
      </c>
      <c r="AG22" t="str">
        <f>IF(A_i!AG22=0,"",IF(AND(A_i!AG22=1,A_i!AG21=0),0,2*B_T!AG22*B_T!AG21/(B_T!AG21+B_T!AG22)))</f>
        <v/>
      </c>
      <c r="AH22" t="str">
        <f>IF(A_i!AH22=0,"",IF(AND(A_i!AH22=1,A_i!AH21=0),0,2*B_T!AH22*B_T!AH21/(B_T!AH21+B_T!AH22)))</f>
        <v/>
      </c>
      <c r="AI22" t="str">
        <f>IF(A_i!AI22=0,"",IF(AND(A_i!AI22=1,A_i!AI21=0),0,2*B_T!AI22*B_T!AI21/(B_T!AI21+B_T!AI22)))</f>
        <v/>
      </c>
      <c r="AJ22" t="str">
        <f>IF(A_i!AJ22=0,"",IF(AND(A_i!AJ22=1,A_i!AJ21=0),0,2*B_T!AJ22*B_T!AJ21/(B_T!AJ21+B_T!AJ22)))</f>
        <v/>
      </c>
      <c r="AK22" t="str">
        <f>IF(A_i!AK22=0,"",IF(AND(A_i!AK22=1,A_i!AK21=0),0,2*B_T!AK22*B_T!AK21/(B_T!AK21+B_T!AK22)))</f>
        <v/>
      </c>
      <c r="AL22" t="str">
        <f>IF(A_i!AL22=0,"",IF(AND(A_i!AL22=1,A_i!AL21=0),0,2*B_T!AL22*B_T!AL21/(B_T!AL21+B_T!AL22)))</f>
        <v/>
      </c>
      <c r="AM22" t="str">
        <f>IF(A_i!AM22=0,"",IF(AND(A_i!AM22=1,A_i!AM21=0),0,2*B_T!AM22*B_T!AM21/(B_T!AM21+B_T!AM22)))</f>
        <v/>
      </c>
      <c r="AN22" t="str">
        <f>IF(A_i!AN22=0,"",IF(AND(A_i!AN22=1,A_i!AN21=0),0,2*B_T!AN22*B_T!AN21/(B_T!AN21+B_T!AN22)))</f>
        <v/>
      </c>
      <c r="AO22" s="71" t="str">
        <f>IF(A_i!AO22=0,"",IF(AND(A_i!AO22=1,A_i!AO21=0),0,2*B_T!AO22*B_T!AO21/(B_T!AO21+B_T!AO22)))</f>
        <v/>
      </c>
    </row>
    <row r="23" spans="7:41" ht="30" customHeight="1" thickBot="1" x14ac:dyDescent="0.3">
      <c r="G23" s="2">
        <f t="shared" si="0"/>
        <v>19</v>
      </c>
      <c r="I23" s="72" t="str">
        <f>IF(A_i!I23=0,"",IF(AND(A_i!I23=1,A_i!I22=0),0,2*B_T!I23*B_T!I22/(B_T!I22+B_T!I23)))</f>
        <v/>
      </c>
      <c r="J23" s="73" t="str">
        <f>IF(A_i!J23=0,"",IF(AND(A_i!J23=1,A_i!J22=0),0,2*B_T!J23*B_T!J22/(B_T!J22+B_T!J23)))</f>
        <v/>
      </c>
      <c r="K23" s="73" t="str">
        <f>IF(A_i!K23=0,"",IF(AND(A_i!K23=1,A_i!K22=0),0,2*B_T!K23*B_T!K22/(B_T!K22+B_T!K23)))</f>
        <v/>
      </c>
      <c r="L23" s="73" t="str">
        <f>IF(A_i!L23=0,"",IF(AND(A_i!L23=1,A_i!L22=0),0,2*B_T!L23*B_T!L22/(B_T!L22+B_T!L23)))</f>
        <v/>
      </c>
      <c r="M23" s="73">
        <f>IF(A_i!M23=0,"",IF(AND(A_i!M23=1,A_i!M22=0),0,2*B_T!M23*B_T!M22/(B_T!M22+B_T!M23)))</f>
        <v>2000</v>
      </c>
      <c r="N23" s="73">
        <f>IF(A_i!N23=0,"",IF(AND(A_i!N23=1,A_i!N22=0),0,2*B_T!N23*B_T!N22/(B_T!N22+B_T!N23)))</f>
        <v>2000</v>
      </c>
      <c r="O23" s="73">
        <f>IF(A_i!O23=0,"",IF(AND(A_i!O23=1,A_i!O22=0),0,2*B_T!O23*B_T!O22/(B_T!O22+B_T!O23)))</f>
        <v>2000</v>
      </c>
      <c r="P23" s="73">
        <f>IF(A_i!P23=0,"",IF(AND(A_i!P23=1,A_i!P22=0),0,2*B_T!P23*B_T!P22/(B_T!P22+B_T!P23)))</f>
        <v>2000</v>
      </c>
      <c r="Q23" s="73">
        <f>IF(A_i!Q23=0,"",IF(AND(A_i!Q23=1,A_i!Q22=0),0,2*B_T!Q23*B_T!Q22/(B_T!Q22+B_T!Q23)))</f>
        <v>2000</v>
      </c>
      <c r="R23" s="73">
        <f>IF(A_i!R23=0,"",IF(AND(A_i!R23=1,A_i!R22=0),0,2*B_T!R23*B_T!R22/(B_T!R22+B_T!R23)))</f>
        <v>2000</v>
      </c>
      <c r="S23" s="73">
        <f>IF(A_i!S23=0,"",IF(AND(A_i!S23=1,A_i!S22=0),0,2*B_T!S23*B_T!S22/(B_T!S22+B_T!S23)))</f>
        <v>2000</v>
      </c>
      <c r="T23" s="73">
        <f>IF(A_i!T23=0,"",IF(AND(A_i!T23=1,A_i!T22=0),0,2*B_T!T23*B_T!T22/(B_T!T22+B_T!T23)))</f>
        <v>2000</v>
      </c>
      <c r="U23" s="73" t="str">
        <f>IF(A_i!U23=0,"",IF(AND(A_i!U23=1,A_i!U22=0),0,2*B_T!U23*B_T!U22/(B_T!U22+B_T!U23)))</f>
        <v/>
      </c>
      <c r="V23" s="73" t="str">
        <f>IF(A_i!V23=0,"",IF(AND(A_i!V23=1,A_i!V22=0),0,2*B_T!V23*B_T!V22/(B_T!V22+B_T!V23)))</f>
        <v/>
      </c>
      <c r="W23" s="73" t="str">
        <f>IF(A_i!W23=0,"",IF(AND(A_i!W23=1,A_i!W22=0),0,2*B_T!W23*B_T!W22/(B_T!W22+B_T!W23)))</f>
        <v/>
      </c>
      <c r="X23" s="73" t="str">
        <f>IF(A_i!X23=0,"",IF(AND(A_i!X23=1,A_i!X22=0),0,2*B_T!X23*B_T!X22/(B_T!X22+B_T!X23)))</f>
        <v/>
      </c>
      <c r="Y23" s="73" t="str">
        <f>IF(A_i!Y23=0,"",IF(AND(A_i!Y23=1,A_i!Y22=0),0,2*B_T!Y23*B_T!Y22/(B_T!Y22+B_T!Y23)))</f>
        <v/>
      </c>
      <c r="Z23" s="73" t="str">
        <f>IF(A_i!Z23=0,"",IF(AND(A_i!Z23=1,A_i!Z22=0),0,2*B_T!Z23*B_T!Z22/(B_T!Z22+B_T!Z23)))</f>
        <v/>
      </c>
      <c r="AA23" s="73" t="str">
        <f>IF(A_i!AA23=0,"",IF(AND(A_i!AA23=1,A_i!AA22=0),0,2*B_T!AA23*B_T!AA22/(B_T!AA22+B_T!AA23)))</f>
        <v/>
      </c>
      <c r="AB23" s="73" t="str">
        <f>IF(A_i!AB23=0,"",IF(AND(A_i!AB23=1,A_i!AB22=0),0,2*B_T!AB23*B_T!AB22/(B_T!AB22+B_T!AB23)))</f>
        <v/>
      </c>
      <c r="AC23" s="73" t="str">
        <f>IF(A_i!AC23=0,"",IF(AND(A_i!AC23=1,A_i!AC22=0),0,2*B_T!AC23*B_T!AC22/(B_T!AC22+B_T!AC23)))</f>
        <v/>
      </c>
      <c r="AD23" s="73" t="str">
        <f>IF(A_i!AD23=0,"",IF(AND(A_i!AD23=1,A_i!AD22=0),0,2*B_T!AD23*B_T!AD22/(B_T!AD22+B_T!AD23)))</f>
        <v/>
      </c>
      <c r="AE23" s="73" t="str">
        <f>IF(A_i!AE23=0,"",IF(AND(A_i!AE23=1,A_i!AE22=0),0,2*B_T!AE23*B_T!AE22/(B_T!AE22+B_T!AE23)))</f>
        <v/>
      </c>
      <c r="AF23" s="73" t="str">
        <f>IF(A_i!AF23=0,"",IF(AND(A_i!AF23=1,A_i!AF22=0),0,2*B_T!AF23*B_T!AF22/(B_T!AF22+B_T!AF23)))</f>
        <v/>
      </c>
      <c r="AG23" s="73" t="str">
        <f>IF(A_i!AG23=0,"",IF(AND(A_i!AG23=1,A_i!AG22=0),0,2*B_T!AG23*B_T!AG22/(B_T!AG22+B_T!AG23)))</f>
        <v/>
      </c>
      <c r="AH23" s="73" t="str">
        <f>IF(A_i!AH23=0,"",IF(AND(A_i!AH23=1,A_i!AH22=0),0,2*B_T!AH23*B_T!AH22/(B_T!AH22+B_T!AH23)))</f>
        <v/>
      </c>
      <c r="AI23" s="73" t="str">
        <f>IF(A_i!AI23=0,"",IF(AND(A_i!AI23=1,A_i!AI22=0),0,2*B_T!AI23*B_T!AI22/(B_T!AI22+B_T!AI23)))</f>
        <v/>
      </c>
      <c r="AJ23" s="73" t="str">
        <f>IF(A_i!AJ23=0,"",IF(AND(A_i!AJ23=1,A_i!AJ22=0),0,2*B_T!AJ23*B_T!AJ22/(B_T!AJ22+B_T!AJ23)))</f>
        <v/>
      </c>
      <c r="AK23" s="73" t="str">
        <f>IF(A_i!AK23=0,"",IF(AND(A_i!AK23=1,A_i!AK22=0),0,2*B_T!AK23*B_T!AK22/(B_T!AK22+B_T!AK23)))</f>
        <v/>
      </c>
      <c r="AL23" s="73" t="str">
        <f>IF(A_i!AL23=0,"",IF(AND(A_i!AL23=1,A_i!AL22=0),0,2*B_T!AL23*B_T!AL22/(B_T!AL22+B_T!AL23)))</f>
        <v/>
      </c>
      <c r="AM23" s="73" t="str">
        <f>IF(A_i!AM23=0,"",IF(AND(A_i!AM23=1,A_i!AM22=0),0,2*B_T!AM23*B_T!AM22/(B_T!AM22+B_T!AM23)))</f>
        <v/>
      </c>
      <c r="AN23" s="73" t="str">
        <f>IF(A_i!AN23=0,"",IF(AND(A_i!AN23=1,A_i!AN22=0),0,2*B_T!AN23*B_T!AN22/(B_T!AN22+B_T!AN23)))</f>
        <v/>
      </c>
      <c r="AO23" s="74" t="str">
        <f>IF(A_i!AO23=0,"",IF(AND(A_i!AO23=1,A_i!AO22=0),0,2*B_T!AO23*B_T!AO22/(B_T!AO22+B_T!AO23)))</f>
        <v/>
      </c>
    </row>
    <row r="25" spans="7:41" ht="30" customHeight="1" x14ac:dyDescent="0.25">
      <c r="I25" s="2">
        <f>1</f>
        <v>1</v>
      </c>
      <c r="J25" s="2">
        <f>I25+1</f>
        <v>2</v>
      </c>
      <c r="K25" s="2">
        <f t="shared" ref="K25:AO25" si="1">J25+1</f>
        <v>3</v>
      </c>
      <c r="L25" s="2">
        <f t="shared" si="1"/>
        <v>4</v>
      </c>
      <c r="M25" s="2">
        <f t="shared" si="1"/>
        <v>5</v>
      </c>
      <c r="N25" s="2">
        <f t="shared" si="1"/>
        <v>6</v>
      </c>
      <c r="O25" s="2">
        <f t="shared" si="1"/>
        <v>7</v>
      </c>
      <c r="P25" s="2">
        <f t="shared" si="1"/>
        <v>8</v>
      </c>
      <c r="Q25" s="2">
        <f t="shared" si="1"/>
        <v>9</v>
      </c>
      <c r="R25" s="2">
        <f t="shared" si="1"/>
        <v>10</v>
      </c>
      <c r="S25" s="2">
        <f t="shared" si="1"/>
        <v>11</v>
      </c>
      <c r="T25" s="2">
        <f t="shared" si="1"/>
        <v>12</v>
      </c>
      <c r="U25" s="2">
        <f t="shared" si="1"/>
        <v>13</v>
      </c>
      <c r="V25" s="2">
        <f t="shared" si="1"/>
        <v>14</v>
      </c>
      <c r="W25" s="2">
        <f t="shared" si="1"/>
        <v>15</v>
      </c>
      <c r="X25" s="2">
        <f t="shared" si="1"/>
        <v>16</v>
      </c>
      <c r="Y25" s="2">
        <f t="shared" si="1"/>
        <v>17</v>
      </c>
      <c r="Z25" s="2">
        <f t="shared" si="1"/>
        <v>18</v>
      </c>
      <c r="AA25" s="2">
        <f t="shared" si="1"/>
        <v>19</v>
      </c>
      <c r="AB25" s="2">
        <f t="shared" si="1"/>
        <v>20</v>
      </c>
      <c r="AC25" s="2">
        <f t="shared" si="1"/>
        <v>21</v>
      </c>
      <c r="AD25" s="2">
        <f t="shared" si="1"/>
        <v>22</v>
      </c>
      <c r="AE25" s="2">
        <f t="shared" si="1"/>
        <v>23</v>
      </c>
      <c r="AF25" s="2">
        <f t="shared" si="1"/>
        <v>24</v>
      </c>
      <c r="AG25" s="2">
        <f t="shared" si="1"/>
        <v>25</v>
      </c>
      <c r="AH25" s="2">
        <f t="shared" si="1"/>
        <v>26</v>
      </c>
      <c r="AI25" s="2">
        <f t="shared" si="1"/>
        <v>27</v>
      </c>
      <c r="AJ25" s="2">
        <f t="shared" si="1"/>
        <v>28</v>
      </c>
      <c r="AK25" s="2">
        <f t="shared" si="1"/>
        <v>29</v>
      </c>
      <c r="AL25" s="2">
        <f t="shared" si="1"/>
        <v>30</v>
      </c>
      <c r="AM25" s="2">
        <f t="shared" si="1"/>
        <v>31</v>
      </c>
      <c r="AN25" s="2">
        <f t="shared" si="1"/>
        <v>32</v>
      </c>
      <c r="AO25" s="2">
        <f t="shared" si="1"/>
        <v>33</v>
      </c>
    </row>
  </sheetData>
  <conditionalFormatting sqref="I5:AO23">
    <cfRule type="colorScale" priority="1">
      <colorScale>
        <cfvo type="min"/>
        <cfvo type="max"/>
        <color theme="7" tint="0.79998168889431442"/>
        <color theme="7" tint="-0.249977111117893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/>
  <dimension ref="G3:AO25"/>
  <sheetViews>
    <sheetView zoomScale="80" zoomScaleNormal="80" workbookViewId="0">
      <selection activeCell="I5" sqref="I5:AO23"/>
    </sheetView>
  </sheetViews>
  <sheetFormatPr baseColWidth="10" defaultColWidth="5.6640625" defaultRowHeight="30" customHeight="1" x14ac:dyDescent="0.2"/>
  <cols>
    <col min="1" max="5" width="10.6640625" customWidth="1"/>
  </cols>
  <sheetData>
    <row r="3" spans="7:41" ht="30" customHeight="1" x14ac:dyDescent="0.25">
      <c r="I3" s="2" t="s">
        <v>12</v>
      </c>
    </row>
    <row r="4" spans="7:41" ht="30" customHeight="1" thickBot="1" x14ac:dyDescent="0.25"/>
    <row r="5" spans="7:41" ht="30" customHeight="1" x14ac:dyDescent="0.25">
      <c r="G5" s="2">
        <f>1</f>
        <v>1</v>
      </c>
      <c r="I5" s="1" t="str">
        <f>IF(A_i!I5=0,"",IF(AND(A_i!I5=1,A_i!I6=0),0,2*B_T!I5*B_T!I6/(B_T!I6+B_T!I5)))</f>
        <v/>
      </c>
      <c r="J5" s="68" t="str">
        <f>IF(A_i!J5=0,"",IF(AND(A_i!J5=1,A_i!J6=0),0,2*B_T!J5*B_T!J6/(B_T!J6+B_T!J5)))</f>
        <v/>
      </c>
      <c r="K5" s="68" t="str">
        <f>IF(A_i!K5=0,"",IF(AND(A_i!K5=1,A_i!K6=0),0,2*B_T!K5*B_T!K6/(B_T!K6+B_T!K5)))</f>
        <v/>
      </c>
      <c r="L5" s="68" t="str">
        <f>IF(A_i!L5=0,"",IF(AND(A_i!L5=1,A_i!L6=0),0,2*B_T!L5*B_T!L6/(B_T!L6+B_T!L5)))</f>
        <v/>
      </c>
      <c r="M5" s="68" t="str">
        <f>IF(A_i!M5=0,"",IF(AND(A_i!M5=1,A_i!M6=0),0,2*B_T!M5*B_T!M6/(B_T!M6+B_T!M5)))</f>
        <v/>
      </c>
      <c r="N5" s="68" t="str">
        <f>IF(A_i!N5=0,"",IF(AND(A_i!N5=1,A_i!N6=0),0,2*B_T!N5*B_T!N6/(B_T!N6+B_T!N5)))</f>
        <v/>
      </c>
      <c r="O5" s="68" t="str">
        <f>IF(A_i!O5=0,"",IF(AND(A_i!O5=1,A_i!O6=0),0,2*B_T!O5*B_T!O6/(B_T!O6+B_T!O5)))</f>
        <v/>
      </c>
      <c r="P5" s="68" t="str">
        <f>IF(A_i!P5=0,"",IF(AND(A_i!P5=1,A_i!P6=0),0,2*B_T!P5*B_T!P6/(B_T!P6+B_T!P5)))</f>
        <v/>
      </c>
      <c r="Q5" s="68" t="str">
        <f>IF(A_i!Q5=0,"",IF(AND(A_i!Q5=1,A_i!Q6=0),0,2*B_T!Q5*B_T!Q6/(B_T!Q6+B_T!Q5)))</f>
        <v/>
      </c>
      <c r="R5" s="68" t="str">
        <f>IF(A_i!R5=0,"",IF(AND(A_i!R5=1,A_i!R6=0),0,2*B_T!R5*B_T!R6/(B_T!R6+B_T!R5)))</f>
        <v/>
      </c>
      <c r="S5" s="68" t="str">
        <f>IF(A_i!S5=0,"",IF(AND(A_i!S5=1,A_i!S6=0),0,2*B_T!S5*B_T!S6/(B_T!S6+B_T!S5)))</f>
        <v/>
      </c>
      <c r="T5" s="68" t="str">
        <f>IF(A_i!T5=0,"",IF(AND(A_i!T5=1,A_i!T6=0),0,2*B_T!T5*B_T!T6/(B_T!T6+B_T!T5)))</f>
        <v/>
      </c>
      <c r="U5" s="68">
        <f>IF(A_i!U5=0,"",IF(AND(A_i!U5=1,A_i!U6=0),0,2*B_T!U5*B_T!U6/(B_T!U6+B_T!U5)))</f>
        <v>1000</v>
      </c>
      <c r="V5" s="68">
        <f>IF(A_i!V5=0,"",IF(AND(A_i!V5=1,A_i!V6=0),0,2*B_T!V5*B_T!V6/(B_T!V6+B_T!V5)))</f>
        <v>1000</v>
      </c>
      <c r="W5" s="68">
        <f>IF(A_i!W5=0,"",IF(AND(A_i!W5=1,A_i!W6=0),0,2*B_T!W5*B_T!W6/(B_T!W6+B_T!W5)))</f>
        <v>1000</v>
      </c>
      <c r="X5" s="68">
        <f>IF(A_i!X5=0,"",IF(AND(A_i!X5=1,A_i!X6=0),0,2*B_T!X5*B_T!X6/(B_T!X6+B_T!X5)))</f>
        <v>2000</v>
      </c>
      <c r="Y5" s="68">
        <f>IF(A_i!Y5=0,"",IF(AND(A_i!Y5=1,A_i!Y6=0),0,2*B_T!Y5*B_T!Y6/(B_T!Y6+B_T!Y5)))</f>
        <v>2000</v>
      </c>
      <c r="Z5" s="68">
        <f>IF(A_i!Z5=0,"",IF(AND(A_i!Z5=1,A_i!Z6=0),0,2*B_T!Z5*B_T!Z6/(B_T!Z6+B_T!Z5)))</f>
        <v>2000</v>
      </c>
      <c r="AA5" s="68">
        <f>IF(A_i!AA5=0,"",IF(AND(A_i!AA5=1,A_i!AA6=0),0,2*B_T!AA5*B_T!AA6/(B_T!AA6+B_T!AA5)))</f>
        <v>2000</v>
      </c>
      <c r="AB5" s="68">
        <f>IF(A_i!AB5=0,"",IF(AND(A_i!AB5=1,A_i!AB6=0),0,2*B_T!AB5*B_T!AB6/(B_T!AB6+B_T!AB5)))</f>
        <v>2000</v>
      </c>
      <c r="AC5" s="68">
        <f>IF(A_i!AC5=0,"",IF(AND(A_i!AC5=1,A_i!AC6=0),0,2*B_T!AC5*B_T!AC6/(B_T!AC6+B_T!AC5)))</f>
        <v>2000</v>
      </c>
      <c r="AD5" s="68">
        <f>IF(A_i!AD5=0,"",IF(AND(A_i!AD5=1,A_i!AD6=0),0,2*B_T!AD5*B_T!AD6/(B_T!AD6+B_T!AD5)))</f>
        <v>2000</v>
      </c>
      <c r="AE5" s="68">
        <f>IF(A_i!AE5=0,"",IF(AND(A_i!AE5=1,A_i!AE6=0),0,2*B_T!AE5*B_T!AE6/(B_T!AE6+B_T!AE5)))</f>
        <v>500</v>
      </c>
      <c r="AF5" s="68">
        <f>IF(A_i!AF5=0,"",IF(AND(A_i!AF5=1,A_i!AF6=0),0,2*B_T!AF5*B_T!AF6/(B_T!AF6+B_T!AF5)))</f>
        <v>500</v>
      </c>
      <c r="AG5" s="68">
        <f>IF(A_i!AG5=0,"",IF(AND(A_i!AG5=1,A_i!AG6=0),0,2*B_T!AG5*B_T!AG6/(B_T!AG6+B_T!AG5)))</f>
        <v>500</v>
      </c>
      <c r="AH5" s="68">
        <f>IF(A_i!AH5=0,"",IF(AND(A_i!AH5=1,A_i!AH6=0),0,2*B_T!AH5*B_T!AH6/(B_T!AH6+B_T!AH5)))</f>
        <v>500</v>
      </c>
      <c r="AI5" s="68">
        <f>IF(A_i!AI5=0,"",IF(AND(A_i!AI5=1,A_i!AI6=0),0,2*B_T!AI5*B_T!AI6/(B_T!AI6+B_T!AI5)))</f>
        <v>500</v>
      </c>
      <c r="AJ5" s="68">
        <f>IF(A_i!AJ5=0,"",IF(AND(A_i!AJ5=1,A_i!AJ6=0),0,2*B_T!AJ5*B_T!AJ6/(B_T!AJ6+B_T!AJ5)))</f>
        <v>500</v>
      </c>
      <c r="AK5" s="68">
        <f>IF(A_i!AK5=0,"",IF(AND(A_i!AK5=1,A_i!AK6=0),0,2*B_T!AK5*B_T!AK6/(B_T!AK6+B_T!AK5)))</f>
        <v>500</v>
      </c>
      <c r="AL5" s="68">
        <f>IF(A_i!AL5=0,"",IF(AND(A_i!AL5=1,A_i!AL6=0),0,2*B_T!AL5*B_T!AL6/(B_T!AL6+B_T!AL5)))</f>
        <v>500</v>
      </c>
      <c r="AM5" s="68">
        <f>IF(A_i!AM5=0,"",IF(AND(A_i!AM5=1,A_i!AM6=0),0,2*B_T!AM5*B_T!AM6/(B_T!AM6+B_T!AM5)))</f>
        <v>500</v>
      </c>
      <c r="AN5" s="68">
        <f>IF(A_i!AN5=0,"",IF(AND(A_i!AN5=1,A_i!AN6=0),0,2*B_T!AN5*B_T!AN6/(B_T!AN6+B_T!AN5)))</f>
        <v>500</v>
      </c>
      <c r="AO5" s="69" t="str">
        <f>IF(A_i!AO5=0,"",IF(AND(A_i!AO5=1,A_i!AO6=0),0,2*B_T!AO5*B_T!AO6/(B_T!AO6+B_T!AO5)))</f>
        <v/>
      </c>
    </row>
    <row r="6" spans="7:41" ht="30" customHeight="1" x14ac:dyDescent="0.25">
      <c r="G6" s="2">
        <f>G5+1</f>
        <v>2</v>
      </c>
      <c r="I6" s="70" t="str">
        <f>IF(A_i!I6=0,"",IF(AND(A_i!I6=1,A_i!I7=0),0,2*B_T!I6*B_T!I7/(B_T!I7+B_T!I6)))</f>
        <v/>
      </c>
      <c r="J6" t="str">
        <f>IF(A_i!J6=0,"",IF(AND(A_i!J6=1,A_i!J7=0),0,2*B_T!J6*B_T!J7/(B_T!J7+B_T!J6)))</f>
        <v/>
      </c>
      <c r="K6">
        <f>IF(A_i!K6=0,"",IF(AND(A_i!K6=1,A_i!K7=0),0,2*B_T!K6*B_T!K7/(B_T!K7+B_T!K6)))</f>
        <v>1000</v>
      </c>
      <c r="L6">
        <f>IF(A_i!L6=0,"",IF(AND(A_i!L6=1,A_i!L7=0),0,2*B_T!L6*B_T!L7/(B_T!L7+B_T!L6)))</f>
        <v>1000</v>
      </c>
      <c r="M6">
        <f>IF(A_i!M6=0,"",IF(AND(A_i!M6=1,A_i!M7=0),0,2*B_T!M6*B_T!M7/(B_T!M7+B_T!M6)))</f>
        <v>1000</v>
      </c>
      <c r="N6">
        <f>IF(A_i!N6=0,"",IF(AND(A_i!N6=1,A_i!N7=0),0,2*B_T!N6*B_T!N7/(B_T!N7+B_T!N6)))</f>
        <v>1000</v>
      </c>
      <c r="O6">
        <f>IF(A_i!O6=0,"",IF(AND(A_i!O6=1,A_i!O7=0),0,2*B_T!O6*B_T!O7/(B_T!O7+B_T!O6)))</f>
        <v>1000</v>
      </c>
      <c r="P6">
        <f>IF(A_i!P6=0,"",IF(AND(A_i!P6=1,A_i!P7=0),0,2*B_T!P6*B_T!P7/(B_T!P7+B_T!P6)))</f>
        <v>1000</v>
      </c>
      <c r="Q6">
        <f>IF(A_i!Q6=0,"",IF(AND(A_i!Q6=1,A_i!Q7=0),0,2*B_T!Q6*B_T!Q7/(B_T!Q7+B_T!Q6)))</f>
        <v>1000</v>
      </c>
      <c r="R6">
        <f>IF(A_i!R6=0,"",IF(AND(A_i!R6=1,A_i!R7=0),0,2*B_T!R6*B_T!R7/(B_T!R7+B_T!R6)))</f>
        <v>1000</v>
      </c>
      <c r="S6">
        <f>IF(A_i!S6=0,"",IF(AND(A_i!S6=1,A_i!S7=0),0,2*B_T!S6*B_T!S7/(B_T!S7+B_T!S6)))</f>
        <v>1000</v>
      </c>
      <c r="T6">
        <f>IF(A_i!T6=0,"",IF(AND(A_i!T6=1,A_i!T7=0),0,2*B_T!T6*B_T!T7/(B_T!T7+B_T!T6)))</f>
        <v>1000</v>
      </c>
      <c r="U6">
        <f>IF(A_i!U6=0,"",IF(AND(A_i!U6=1,A_i!U7=0),0,2*B_T!U6*B_T!U7/(B_T!U7+B_T!U6)))</f>
        <v>1000</v>
      </c>
      <c r="V6">
        <f>IF(A_i!V6=0,"",IF(AND(A_i!V6=1,A_i!V7=0),0,2*B_T!V6*B_T!V7/(B_T!V7+B_T!V6)))</f>
        <v>1000</v>
      </c>
      <c r="W6">
        <f>IF(A_i!W6=0,"",IF(AND(A_i!W6=1,A_i!W7=0),0,2*B_T!W6*B_T!W7/(B_T!W7+B_T!W6)))</f>
        <v>1333.3333333333333</v>
      </c>
      <c r="X6">
        <f>IF(A_i!X6=0,"",IF(AND(A_i!X6=1,A_i!X7=0),0,2*B_T!X6*B_T!X7/(B_T!X7+B_T!X6)))</f>
        <v>2000</v>
      </c>
      <c r="Y6">
        <f>IF(A_i!Y6=0,"",IF(AND(A_i!Y6=1,A_i!Y7=0),0,2*B_T!Y6*B_T!Y7/(B_T!Y7+B_T!Y6)))</f>
        <v>2000</v>
      </c>
      <c r="Z6">
        <f>IF(A_i!Z6=0,"",IF(AND(A_i!Z6=1,A_i!Z7=0),0,2*B_T!Z6*B_T!Z7/(B_T!Z7+B_T!Z6)))</f>
        <v>2000</v>
      </c>
      <c r="AA6">
        <f>IF(A_i!AA6=0,"",IF(AND(A_i!AA6=1,A_i!AA7=0),0,2*B_T!AA6*B_T!AA7/(B_T!AA7+B_T!AA6)))</f>
        <v>2000</v>
      </c>
      <c r="AB6">
        <f>IF(A_i!AB6=0,"",IF(AND(A_i!AB6=1,A_i!AB7=0),0,2*B_T!AB6*B_T!AB7/(B_T!AB7+B_T!AB6)))</f>
        <v>2000</v>
      </c>
      <c r="AC6">
        <f>IF(A_i!AC6=0,"",IF(AND(A_i!AC6=1,A_i!AC7=0),0,2*B_T!AC6*B_T!AC7/(B_T!AC7+B_T!AC6)))</f>
        <v>2000</v>
      </c>
      <c r="AD6">
        <f>IF(A_i!AD6=0,"",IF(AND(A_i!AD6=1,A_i!AD7=0),0,2*B_T!AD6*B_T!AD7/(B_T!AD7+B_T!AD6)))</f>
        <v>800</v>
      </c>
      <c r="AE6">
        <f>IF(A_i!AE6=0,"",IF(AND(A_i!AE6=1,A_i!AE7=0),0,2*B_T!AE6*B_T!AE7/(B_T!AE7+B_T!AE6)))</f>
        <v>500</v>
      </c>
      <c r="AF6">
        <f>IF(A_i!AF6=0,"",IF(AND(A_i!AF6=1,A_i!AF7=0),0,2*B_T!AF6*B_T!AF7/(B_T!AF7+B_T!AF6)))</f>
        <v>500</v>
      </c>
      <c r="AG6">
        <f>IF(A_i!AG6=0,"",IF(AND(A_i!AG6=1,A_i!AG7=0),0,2*B_T!AG6*B_T!AG7/(B_T!AG7+B_T!AG6)))</f>
        <v>500</v>
      </c>
      <c r="AH6">
        <f>IF(A_i!AH6=0,"",IF(AND(A_i!AH6=1,A_i!AH7=0),0,2*B_T!AH6*B_T!AH7/(B_T!AH7+B_T!AH6)))</f>
        <v>500</v>
      </c>
      <c r="AI6">
        <f>IF(A_i!AI6=0,"",IF(AND(A_i!AI6=1,A_i!AI7=0),0,2*B_T!AI6*B_T!AI7/(B_T!AI7+B_T!AI6)))</f>
        <v>500</v>
      </c>
      <c r="AJ6">
        <f>IF(A_i!AJ6=0,"",IF(AND(A_i!AJ6=1,A_i!AJ7=0),0,2*B_T!AJ6*B_T!AJ7/(B_T!AJ7+B_T!AJ6)))</f>
        <v>500</v>
      </c>
      <c r="AK6">
        <f>IF(A_i!AK6=0,"",IF(AND(A_i!AK6=1,A_i!AK7=0),0,2*B_T!AK6*B_T!AK7/(B_T!AK7+B_T!AK6)))</f>
        <v>500</v>
      </c>
      <c r="AL6">
        <f>IF(A_i!AL6=0,"",IF(AND(A_i!AL6=1,A_i!AL7=0),0,2*B_T!AL6*B_T!AL7/(B_T!AL7+B_T!AL6)))</f>
        <v>500</v>
      </c>
      <c r="AM6">
        <f>IF(A_i!AM6=0,"",IF(AND(A_i!AM6=1,A_i!AM7=0),0,2*B_T!AM6*B_T!AM7/(B_T!AM7+B_T!AM6)))</f>
        <v>500</v>
      </c>
      <c r="AN6">
        <f>IF(A_i!AN6=0,"",IF(AND(A_i!AN6=1,A_i!AN7=0),0,2*B_T!AN6*B_T!AN7/(B_T!AN7+B_T!AN6)))</f>
        <v>500</v>
      </c>
      <c r="AO6" s="71">
        <f>IF(A_i!AO6=0,"",IF(AND(A_i!AO6=1,A_i!AO7=0),0,2*B_T!AO6*B_T!AO7/(B_T!AO7+B_T!AO6)))</f>
        <v>500</v>
      </c>
    </row>
    <row r="7" spans="7:41" ht="30" customHeight="1" x14ac:dyDescent="0.25">
      <c r="G7" s="2">
        <f t="shared" ref="G7:G23" si="0">G6+1</f>
        <v>3</v>
      </c>
      <c r="I7" s="70" t="str">
        <f>IF(A_i!I7=0,"",IF(AND(A_i!I7=1,A_i!I8=0),0,2*B_T!I7*B_T!I8/(B_T!I8+B_T!I7)))</f>
        <v/>
      </c>
      <c r="J7">
        <f>IF(A_i!J7=0,"",IF(AND(A_i!J7=1,A_i!J8=0),0,2*B_T!J7*B_T!J8/(B_T!J8+B_T!J7)))</f>
        <v>1000</v>
      </c>
      <c r="K7">
        <f>IF(A_i!K7=0,"",IF(AND(A_i!K7=1,A_i!K8=0),0,2*B_T!K7*B_T!K8/(B_T!K8+B_T!K7)))</f>
        <v>1000</v>
      </c>
      <c r="L7">
        <f>IF(A_i!L7=0,"",IF(AND(A_i!L7=1,A_i!L8=0),0,2*B_T!L7*B_T!L8/(B_T!L8+B_T!L7)))</f>
        <v>1000</v>
      </c>
      <c r="M7">
        <f>IF(A_i!M7=0,"",IF(AND(A_i!M7=1,A_i!M8=0),0,2*B_T!M7*B_T!M8/(B_T!M8+B_T!M7)))</f>
        <v>1000</v>
      </c>
      <c r="N7">
        <f>IF(A_i!N7=0,"",IF(AND(A_i!N7=1,A_i!N8=0),0,2*B_T!N7*B_T!N8/(B_T!N8+B_T!N7)))</f>
        <v>1000</v>
      </c>
      <c r="O7">
        <f>IF(A_i!O7=0,"",IF(AND(A_i!O7=1,A_i!O8=0),0,2*B_T!O7*B_T!O8/(B_T!O8+B_T!O7)))</f>
        <v>1000</v>
      </c>
      <c r="P7">
        <f>IF(A_i!P7=0,"",IF(AND(A_i!P7=1,A_i!P8=0),0,2*B_T!P7*B_T!P8/(B_T!P8+B_T!P7)))</f>
        <v>1000</v>
      </c>
      <c r="Q7">
        <f>IF(A_i!Q7=0,"",IF(AND(A_i!Q7=1,A_i!Q8=0),0,2*B_T!Q7*B_T!Q8/(B_T!Q8+B_T!Q7)))</f>
        <v>1000</v>
      </c>
      <c r="R7">
        <f>IF(A_i!R7=0,"",IF(AND(A_i!R7=1,A_i!R8=0),0,2*B_T!R7*B_T!R8/(B_T!R8+B_T!R7)))</f>
        <v>1000</v>
      </c>
      <c r="S7">
        <f>IF(A_i!S7=0,"",IF(AND(A_i!S7=1,A_i!S8=0),0,2*B_T!S7*B_T!S8/(B_T!S8+B_T!S7)))</f>
        <v>1000</v>
      </c>
      <c r="T7">
        <f>IF(A_i!T7=0,"",IF(AND(A_i!T7=1,A_i!T8=0),0,2*B_T!T7*B_T!T8/(B_T!T8+B_T!T7)))</f>
        <v>1000</v>
      </c>
      <c r="U7">
        <f>IF(A_i!U7=0,"",IF(AND(A_i!U7=1,A_i!U8=0),0,2*B_T!U7*B_T!U8/(B_T!U8+B_T!U7)))</f>
        <v>1333.3333333333333</v>
      </c>
      <c r="V7">
        <f>IF(A_i!V7=0,"",IF(AND(A_i!V7=1,A_i!V8=0),0,2*B_T!V7*B_T!V8/(B_T!V8+B_T!V7)))</f>
        <v>1333.3333333333333</v>
      </c>
      <c r="W7">
        <f>IF(A_i!W7=0,"",IF(AND(A_i!W7=1,A_i!W8=0),0,2*B_T!W7*B_T!W8/(B_T!W8+B_T!W7)))</f>
        <v>2000</v>
      </c>
      <c r="X7">
        <f>IF(A_i!X7=0,"",IF(AND(A_i!X7=1,A_i!X8=0),0,2*B_T!X7*B_T!X8/(B_T!X8+B_T!X7)))</f>
        <v>2000</v>
      </c>
      <c r="Y7">
        <f>IF(A_i!Y7=0,"",IF(AND(A_i!Y7=1,A_i!Y8=0),0,2*B_T!Y7*B_T!Y8/(B_T!Y8+B_T!Y7)))</f>
        <v>2000</v>
      </c>
      <c r="Z7">
        <f>IF(A_i!Z7=0,"",IF(AND(A_i!Z7=1,A_i!Z8=0),0,2*B_T!Z7*B_T!Z8/(B_T!Z8+B_T!Z7)))</f>
        <v>2000</v>
      </c>
      <c r="AA7">
        <f>IF(A_i!AA7=0,"",IF(AND(A_i!AA7=1,A_i!AA8=0),0,2*B_T!AA7*B_T!AA8/(B_T!AA8+B_T!AA7)))</f>
        <v>2000</v>
      </c>
      <c r="AB7">
        <f>IF(A_i!AB7=0,"",IF(AND(A_i!AB7=1,A_i!AB8=0),0,2*B_T!AB7*B_T!AB8/(B_T!AB8+B_T!AB7)))</f>
        <v>800</v>
      </c>
      <c r="AC7">
        <f>IF(A_i!AC7=0,"",IF(AND(A_i!AC7=1,A_i!AC8=0),0,2*B_T!AC7*B_T!AC8/(B_T!AC8+B_T!AC7)))</f>
        <v>800</v>
      </c>
      <c r="AD7">
        <f>IF(A_i!AD7=0,"",IF(AND(A_i!AD7=1,A_i!AD8=0),0,2*B_T!AD7*B_T!AD8/(B_T!AD8+B_T!AD7)))</f>
        <v>500</v>
      </c>
      <c r="AE7">
        <f>IF(A_i!AE7=0,"",IF(AND(A_i!AE7=1,A_i!AE8=0),0,2*B_T!AE7*B_T!AE8/(B_T!AE8+B_T!AE7)))</f>
        <v>500</v>
      </c>
      <c r="AF7">
        <f>IF(A_i!AF7=0,"",IF(AND(A_i!AF7=1,A_i!AF8=0),0,2*B_T!AF7*B_T!AF8/(B_T!AF8+B_T!AF7)))</f>
        <v>500</v>
      </c>
      <c r="AG7">
        <f>IF(A_i!AG7=0,"",IF(AND(A_i!AG7=1,A_i!AG8=0),0,2*B_T!AG7*B_T!AG8/(B_T!AG8+B_T!AG7)))</f>
        <v>500</v>
      </c>
      <c r="AH7">
        <f>IF(A_i!AH7=0,"",IF(AND(A_i!AH7=1,A_i!AH8=0),0,2*B_T!AH7*B_T!AH8/(B_T!AH8+B_T!AH7)))</f>
        <v>500</v>
      </c>
      <c r="AI7">
        <f>IF(A_i!AI7=0,"",IF(AND(A_i!AI7=1,A_i!AI8=0),0,2*B_T!AI7*B_T!AI8/(B_T!AI8+B_T!AI7)))</f>
        <v>500</v>
      </c>
      <c r="AJ7">
        <f>IF(A_i!AJ7=0,"",IF(AND(A_i!AJ7=1,A_i!AJ8=0),0,2*B_T!AJ7*B_T!AJ8/(B_T!AJ8+B_T!AJ7)))</f>
        <v>500</v>
      </c>
      <c r="AK7">
        <f>IF(A_i!AK7=0,"",IF(AND(A_i!AK7=1,A_i!AK8=0),0,2*B_T!AK7*B_T!AK8/(B_T!AK8+B_T!AK7)))</f>
        <v>500</v>
      </c>
      <c r="AL7">
        <f>IF(A_i!AL7=0,"",IF(AND(A_i!AL7=1,A_i!AL8=0),0,2*B_T!AL7*B_T!AL8/(B_T!AL8+B_T!AL7)))</f>
        <v>500</v>
      </c>
      <c r="AM7">
        <f>IF(A_i!AM7=0,"",IF(AND(A_i!AM7=1,A_i!AM8=0),0,2*B_T!AM7*B_T!AM8/(B_T!AM8+B_T!AM7)))</f>
        <v>500</v>
      </c>
      <c r="AN7">
        <f>IF(A_i!AN7=0,"",IF(AND(A_i!AN7=1,A_i!AN8=0),0,2*B_T!AN7*B_T!AN8/(B_T!AN8+B_T!AN7)))</f>
        <v>500</v>
      </c>
      <c r="AO7" s="71">
        <f>IF(A_i!AO7=0,"",IF(AND(A_i!AO7=1,A_i!AO8=0),0,2*B_T!AO7*B_T!AO8/(B_T!AO8+B_T!AO7)))</f>
        <v>500</v>
      </c>
    </row>
    <row r="8" spans="7:41" ht="30" customHeight="1" x14ac:dyDescent="0.25">
      <c r="G8" s="2">
        <f t="shared" si="0"/>
        <v>4</v>
      </c>
      <c r="I8" s="70">
        <f>IF(A_i!I8=0,"",IF(AND(A_i!I8=1,A_i!I9=0),0,2*B_T!I8*B_T!I9/(B_T!I9+B_T!I8)))</f>
        <v>1000</v>
      </c>
      <c r="J8">
        <f>IF(A_i!J8=0,"",IF(AND(A_i!J8=1,A_i!J9=0),0,2*B_T!J8*B_T!J9/(B_T!J9+B_T!J8)))</f>
        <v>1000</v>
      </c>
      <c r="K8">
        <f>IF(A_i!K8=0,"",IF(AND(A_i!K8=1,A_i!K9=0),0,2*B_T!K8*B_T!K9/(B_T!K9+B_T!K8)))</f>
        <v>1000</v>
      </c>
      <c r="L8">
        <f>IF(A_i!L8=0,"",IF(AND(A_i!L8=1,A_i!L9=0),0,2*B_T!L8*B_T!L9/(B_T!L9+B_T!L8)))</f>
        <v>1000</v>
      </c>
      <c r="M8">
        <f>IF(A_i!M8=0,"",IF(AND(A_i!M8=1,A_i!M9=0),0,2*B_T!M8*B_T!M9/(B_T!M9+B_T!M8)))</f>
        <v>1000</v>
      </c>
      <c r="N8">
        <f>IF(A_i!N8=0,"",IF(AND(A_i!N8=1,A_i!N9=0),0,2*B_T!N8*B_T!N9/(B_T!N9+B_T!N8)))</f>
        <v>1000</v>
      </c>
      <c r="O8">
        <f>IF(A_i!O8=0,"",IF(AND(A_i!O8=1,A_i!O9=0),0,2*B_T!O8*B_T!O9/(B_T!O9+B_T!O8)))</f>
        <v>1000</v>
      </c>
      <c r="P8">
        <f>IF(A_i!P8=0,"",IF(AND(A_i!P8=1,A_i!P9=0),0,2*B_T!P8*B_T!P9/(B_T!P9+B_T!P8)))</f>
        <v>1000</v>
      </c>
      <c r="Q8">
        <f>IF(A_i!Q8=0,"",IF(AND(A_i!Q8=1,A_i!Q9=0),0,2*B_T!Q8*B_T!Q9/(B_T!Q9+B_T!Q8)))</f>
        <v>1000</v>
      </c>
      <c r="R8">
        <f>IF(A_i!R8=0,"",IF(AND(A_i!R8=1,A_i!R9=0),0,2*B_T!R8*B_T!R9/(B_T!R9+B_T!R8)))</f>
        <v>1000</v>
      </c>
      <c r="S8">
        <f>IF(A_i!S8=0,"",IF(AND(A_i!S8=1,A_i!S9=0),0,2*B_T!S8*B_T!S9/(B_T!S9+B_T!S8)))</f>
        <v>1000</v>
      </c>
      <c r="T8">
        <f>IF(A_i!T8=0,"",IF(AND(A_i!T8=1,A_i!T9=0),0,2*B_T!T8*B_T!T9/(B_T!T9+B_T!T8)))</f>
        <v>1000</v>
      </c>
      <c r="U8">
        <f>IF(A_i!U8=0,"",IF(AND(A_i!U8=1,A_i!U9=0),0,2*B_T!U8*B_T!U9/(B_T!U9+B_T!U8)))</f>
        <v>2000</v>
      </c>
      <c r="V8">
        <f>IF(A_i!V8=0,"",IF(AND(A_i!V8=1,A_i!V9=0),0,2*B_T!V8*B_T!V9/(B_T!V9+B_T!V8)))</f>
        <v>2000</v>
      </c>
      <c r="W8">
        <f>IF(A_i!W8=0,"",IF(AND(A_i!W8=1,A_i!W9=0),0,2*B_T!W8*B_T!W9/(B_T!W9+B_T!W8)))</f>
        <v>2000</v>
      </c>
      <c r="X8">
        <f>IF(A_i!X8=0,"",IF(AND(A_i!X8=1,A_i!X9=0),0,2*B_T!X8*B_T!X9/(B_T!X9+B_T!X8)))</f>
        <v>2000</v>
      </c>
      <c r="Y8">
        <f>IF(A_i!Y8=0,"",IF(AND(A_i!Y8=1,A_i!Y9=0),0,2*B_T!Y8*B_T!Y9/(B_T!Y9+B_T!Y8)))</f>
        <v>2000</v>
      </c>
      <c r="Z8">
        <f>IF(A_i!Z8=0,"",IF(AND(A_i!Z8=1,A_i!Z9=0),0,2*B_T!Z8*B_T!Z9/(B_T!Z9+B_T!Z8)))</f>
        <v>2000</v>
      </c>
      <c r="AA8">
        <f>IF(A_i!AA8=0,"",IF(AND(A_i!AA8=1,A_i!AA9=0),0,2*B_T!AA8*B_T!AA9/(B_T!AA9+B_T!AA8)))</f>
        <v>2000</v>
      </c>
      <c r="AB8">
        <f>IF(A_i!AB8=0,"",IF(AND(A_i!AB8=1,A_i!AB9=0),0,2*B_T!AB8*B_T!AB9/(B_T!AB9+B_T!AB8)))</f>
        <v>500</v>
      </c>
      <c r="AC8">
        <f>IF(A_i!AC8=0,"",IF(AND(A_i!AC8=1,A_i!AC9=0),0,2*B_T!AC8*B_T!AC9/(B_T!AC9+B_T!AC8)))</f>
        <v>500</v>
      </c>
      <c r="AD8">
        <f>IF(A_i!AD8=0,"",IF(AND(A_i!AD8=1,A_i!AD9=0),0,2*B_T!AD8*B_T!AD9/(B_T!AD9+B_T!AD8)))</f>
        <v>500</v>
      </c>
      <c r="AE8">
        <f>IF(A_i!AE8=0,"",IF(AND(A_i!AE8=1,A_i!AE9=0),0,2*B_T!AE8*B_T!AE9/(B_T!AE9+B_T!AE8)))</f>
        <v>500</v>
      </c>
      <c r="AF8">
        <f>IF(A_i!AF8=0,"",IF(AND(A_i!AF8=1,A_i!AF9=0),0,2*B_T!AF8*B_T!AF9/(B_T!AF9+B_T!AF8)))</f>
        <v>500</v>
      </c>
      <c r="AG8">
        <f>IF(A_i!AG8=0,"",IF(AND(A_i!AG8=1,A_i!AG9=0),0,2*B_T!AG8*B_T!AG9/(B_T!AG9+B_T!AG8)))</f>
        <v>500</v>
      </c>
      <c r="AH8">
        <f>IF(A_i!AH8=0,"",IF(AND(A_i!AH8=1,A_i!AH9=0),0,2*B_T!AH8*B_T!AH9/(B_T!AH9+B_T!AH8)))</f>
        <v>500</v>
      </c>
      <c r="AI8">
        <f>IF(A_i!AI8=0,"",IF(AND(A_i!AI8=1,A_i!AI9=0),0,2*B_T!AI8*B_T!AI9/(B_T!AI9+B_T!AI8)))</f>
        <v>500</v>
      </c>
      <c r="AJ8">
        <f>IF(A_i!AJ8=0,"",IF(AND(A_i!AJ8=1,A_i!AJ9=0),0,2*B_T!AJ8*B_T!AJ9/(B_T!AJ9+B_T!AJ8)))</f>
        <v>500</v>
      </c>
      <c r="AK8">
        <f>IF(A_i!AK8=0,"",IF(AND(A_i!AK8=1,A_i!AK9=0),0,2*B_T!AK8*B_T!AK9/(B_T!AK9+B_T!AK8)))</f>
        <v>500</v>
      </c>
      <c r="AL8">
        <f>IF(A_i!AL8=0,"",IF(AND(A_i!AL8=1,A_i!AL9=0),0,2*B_T!AL8*B_T!AL9/(B_T!AL9+B_T!AL8)))</f>
        <v>500</v>
      </c>
      <c r="AM8">
        <f>IF(A_i!AM8=0,"",IF(AND(A_i!AM8=1,A_i!AM9=0),0,2*B_T!AM8*B_T!AM9/(B_T!AM9+B_T!AM8)))</f>
        <v>500</v>
      </c>
      <c r="AN8">
        <f>IF(A_i!AN8=0,"",IF(AND(A_i!AN8=1,A_i!AN9=0),0,2*B_T!AN8*B_T!AN9/(B_T!AN9+B_T!AN8)))</f>
        <v>500</v>
      </c>
      <c r="AO8" s="71">
        <f>IF(A_i!AO8=0,"",IF(AND(A_i!AO8=1,A_i!AO9=0),0,2*B_T!AO8*B_T!AO9/(B_T!AO9+B_T!AO8)))</f>
        <v>500</v>
      </c>
    </row>
    <row r="9" spans="7:41" ht="30" customHeight="1" x14ac:dyDescent="0.25">
      <c r="G9" s="2">
        <f t="shared" si="0"/>
        <v>5</v>
      </c>
      <c r="I9" s="70">
        <f>IF(A_i!I9=0,"",IF(AND(A_i!I9=1,A_i!I10=0),0,2*B_T!I9*B_T!I10/(B_T!I10+B_T!I9)))</f>
        <v>1000</v>
      </c>
      <c r="J9">
        <f>IF(A_i!J9=0,"",IF(AND(A_i!J9=1,A_i!J10=0),0,2*B_T!J9*B_T!J10/(B_T!J10+B_T!J9)))</f>
        <v>1000</v>
      </c>
      <c r="K9">
        <f>IF(A_i!K9=0,"",IF(AND(A_i!K9=1,A_i!K10=0),0,2*B_T!K9*B_T!K10/(B_T!K10+B_T!K9)))</f>
        <v>1000</v>
      </c>
      <c r="L9">
        <f>IF(A_i!L9=0,"",IF(AND(A_i!L9=1,A_i!L10=0),0,2*B_T!L9*B_T!L10/(B_T!L10+B_T!L9)))</f>
        <v>1000</v>
      </c>
      <c r="M9">
        <f>IF(A_i!M9=0,"",IF(AND(A_i!M9=1,A_i!M10=0),0,2*B_T!M9*B_T!M10/(B_T!M10+B_T!M9)))</f>
        <v>1000</v>
      </c>
      <c r="N9">
        <f>IF(A_i!N9=0,"",IF(AND(A_i!N9=1,A_i!N10=0),0,2*B_T!N9*B_T!N10/(B_T!N10+B_T!N9)))</f>
        <v>1000</v>
      </c>
      <c r="O9">
        <f>IF(A_i!O9=0,"",IF(AND(A_i!O9=1,A_i!O10=0),0,2*B_T!O9*B_T!O10/(B_T!O10+B_T!O9)))</f>
        <v>1000</v>
      </c>
      <c r="P9">
        <f>IF(A_i!P9=0,"",IF(AND(A_i!P9=1,A_i!P10=0),0,2*B_T!P9*B_T!P10/(B_T!P10+B_T!P9)))</f>
        <v>1000</v>
      </c>
      <c r="Q9">
        <f>IF(A_i!Q9=0,"",IF(AND(A_i!Q9=1,A_i!Q10=0),0,2*B_T!Q9*B_T!Q10/(B_T!Q10+B_T!Q9)))</f>
        <v>1000</v>
      </c>
      <c r="R9">
        <f>IF(A_i!R9=0,"",IF(AND(A_i!R9=1,A_i!R10=0),0,2*B_T!R9*B_T!R10/(B_T!R10+B_T!R9)))</f>
        <v>1000</v>
      </c>
      <c r="S9">
        <f>IF(A_i!S9=0,"",IF(AND(A_i!S9=1,A_i!S10=0),0,2*B_T!S9*B_T!S10/(B_T!S10+B_T!S9)))</f>
        <v>1000</v>
      </c>
      <c r="T9">
        <f>IF(A_i!T9=0,"",IF(AND(A_i!T9=1,A_i!T10=0),0,2*B_T!T9*B_T!T10/(B_T!T10+B_T!T9)))</f>
        <v>1333.3333333333333</v>
      </c>
      <c r="U9">
        <f>IF(A_i!U9=0,"",IF(AND(A_i!U9=1,A_i!U10=0),0,2*B_T!U9*B_T!U10/(B_T!U10+B_T!U9)))</f>
        <v>2000</v>
      </c>
      <c r="V9">
        <f>IF(A_i!V9=0,"",IF(AND(A_i!V9=1,A_i!V10=0),0,2*B_T!V9*B_T!V10/(B_T!V10+B_T!V9)))</f>
        <v>2000</v>
      </c>
      <c r="W9">
        <f>IF(A_i!W9=0,"",IF(AND(A_i!W9=1,A_i!W10=0),0,2*B_T!W9*B_T!W10/(B_T!W10+B_T!W9)))</f>
        <v>2000</v>
      </c>
      <c r="X9">
        <f>IF(A_i!X9=0,"",IF(AND(A_i!X9=1,A_i!X10=0),0,2*B_T!X9*B_T!X10/(B_T!X10+B_T!X9)))</f>
        <v>2000</v>
      </c>
      <c r="Y9">
        <f>IF(A_i!Y9=0,"",IF(AND(A_i!Y9=1,A_i!Y10=0),0,2*B_T!Y9*B_T!Y10/(B_T!Y10+B_T!Y9)))</f>
        <v>2000</v>
      </c>
      <c r="Z9">
        <f>IF(A_i!Z9=0,"",IF(AND(A_i!Z9=1,A_i!Z10=0),0,2*B_T!Z9*B_T!Z10/(B_T!Z10+B_T!Z9)))</f>
        <v>2000</v>
      </c>
      <c r="AA9">
        <f>IF(A_i!AA9=0,"",IF(AND(A_i!AA9=1,A_i!AA10=0),0,2*B_T!AA9*B_T!AA10/(B_T!AA10+B_T!AA9)))</f>
        <v>2000</v>
      </c>
      <c r="AB9">
        <f>IF(A_i!AB9=0,"",IF(AND(A_i!AB9=1,A_i!AB10=0),0,2*B_T!AB9*B_T!AB10/(B_T!AB10+B_T!AB9)))</f>
        <v>500</v>
      </c>
      <c r="AC9">
        <f>IF(A_i!AC9=0,"",IF(AND(A_i!AC9=1,A_i!AC10=0),0,2*B_T!AC9*B_T!AC10/(B_T!AC10+B_T!AC9)))</f>
        <v>500</v>
      </c>
      <c r="AD9">
        <f>IF(A_i!AD9=0,"",IF(AND(A_i!AD9=1,A_i!AD10=0),0,2*B_T!AD9*B_T!AD10/(B_T!AD10+B_T!AD9)))</f>
        <v>500</v>
      </c>
      <c r="AE9">
        <f>IF(A_i!AE9=0,"",IF(AND(A_i!AE9=1,A_i!AE10=0),0,2*B_T!AE9*B_T!AE10/(B_T!AE10+B_T!AE9)))</f>
        <v>500</v>
      </c>
      <c r="AF9">
        <f>IF(A_i!AF9=0,"",IF(AND(A_i!AF9=1,A_i!AF10=0),0,2*B_T!AF9*B_T!AF10/(B_T!AF10+B_T!AF9)))</f>
        <v>500</v>
      </c>
      <c r="AG9">
        <f>IF(A_i!AG9=0,"",IF(AND(A_i!AG9=1,A_i!AG10=0),0,2*B_T!AG9*B_T!AG10/(B_T!AG10+B_T!AG9)))</f>
        <v>500</v>
      </c>
      <c r="AH9">
        <f>IF(A_i!AH9=0,"",IF(AND(A_i!AH9=1,A_i!AH10=0),0,2*B_T!AH9*B_T!AH10/(B_T!AH10+B_T!AH9)))</f>
        <v>500</v>
      </c>
      <c r="AI9">
        <f>IF(A_i!AI9=0,"",IF(AND(A_i!AI9=1,A_i!AI10=0),0,2*B_T!AI9*B_T!AI10/(B_T!AI10+B_T!AI9)))</f>
        <v>500</v>
      </c>
      <c r="AJ9">
        <f>IF(A_i!AJ9=0,"",IF(AND(A_i!AJ9=1,A_i!AJ10=0),0,2*B_T!AJ9*B_T!AJ10/(B_T!AJ10+B_T!AJ9)))</f>
        <v>500</v>
      </c>
      <c r="AK9">
        <f>IF(A_i!AK9=0,"",IF(AND(A_i!AK9=1,A_i!AK10=0),0,2*B_T!AK9*B_T!AK10/(B_T!AK10+B_T!AK9)))</f>
        <v>500</v>
      </c>
      <c r="AL9">
        <f>IF(A_i!AL9=0,"",IF(AND(A_i!AL9=1,A_i!AL10=0),0,2*B_T!AL9*B_T!AL10/(B_T!AL10+B_T!AL9)))</f>
        <v>500</v>
      </c>
      <c r="AM9">
        <f>IF(A_i!AM9=0,"",IF(AND(A_i!AM9=1,A_i!AM10=0),0,2*B_T!AM9*B_T!AM10/(B_T!AM10+B_T!AM9)))</f>
        <v>500</v>
      </c>
      <c r="AN9">
        <f>IF(A_i!AN9=0,"",IF(AND(A_i!AN9=1,A_i!AN10=0),0,2*B_T!AN9*B_T!AN10/(B_T!AN10+B_T!AN9)))</f>
        <v>500</v>
      </c>
      <c r="AO9" s="71">
        <f>IF(A_i!AO9=0,"",IF(AND(A_i!AO9=1,A_i!AO10=0),0,2*B_T!AO9*B_T!AO10/(B_T!AO10+B_T!AO9)))</f>
        <v>500</v>
      </c>
    </row>
    <row r="10" spans="7:41" ht="30" customHeight="1" x14ac:dyDescent="0.25">
      <c r="G10" s="2">
        <f t="shared" si="0"/>
        <v>6</v>
      </c>
      <c r="I10" s="70">
        <f>IF(A_i!I10=0,"",IF(AND(A_i!I10=1,A_i!I11=0),0,2*B_T!I10*B_T!I11/(B_T!I11+B_T!I10)))</f>
        <v>1000</v>
      </c>
      <c r="J10">
        <f>IF(A_i!J10=0,"",IF(AND(A_i!J10=1,A_i!J11=0),0,2*B_T!J10*B_T!J11/(B_T!J11+B_T!J10)))</f>
        <v>1000</v>
      </c>
      <c r="K10">
        <f>IF(A_i!K10=0,"",IF(AND(A_i!K10=1,A_i!K11=0),0,2*B_T!K10*B_T!K11/(B_T!K11+B_T!K10)))</f>
        <v>1000</v>
      </c>
      <c r="L10">
        <f>IF(A_i!L10=0,"",IF(AND(A_i!L10=1,A_i!L11=0),0,2*B_T!L10*B_T!L11/(B_T!L11+B_T!L10)))</f>
        <v>1000</v>
      </c>
      <c r="M10">
        <f>IF(A_i!M10=0,"",IF(AND(A_i!M10=1,A_i!M11=0),0,2*B_T!M10*B_T!M11/(B_T!M11+B_T!M10)))</f>
        <v>1000</v>
      </c>
      <c r="N10">
        <f>IF(A_i!N10=0,"",IF(AND(A_i!N10=1,A_i!N11=0),0,2*B_T!N10*B_T!N11/(B_T!N11+B_T!N10)))</f>
        <v>1000</v>
      </c>
      <c r="O10">
        <f>IF(A_i!O10=0,"",IF(AND(A_i!O10=1,A_i!O11=0),0,2*B_T!O10*B_T!O11/(B_T!O11+B_T!O10)))</f>
        <v>1000</v>
      </c>
      <c r="P10">
        <f>IF(A_i!P10=0,"",IF(AND(A_i!P10=1,A_i!P11=0),0,2*B_T!P10*B_T!P11/(B_T!P11+B_T!P10)))</f>
        <v>1000</v>
      </c>
      <c r="Q10">
        <f>IF(A_i!Q10=0,"",IF(AND(A_i!Q10=1,A_i!Q11=0),0,2*B_T!Q10*B_T!Q11/(B_T!Q11+B_T!Q10)))</f>
        <v>1000</v>
      </c>
      <c r="R10">
        <f>IF(A_i!R10=0,"",IF(AND(A_i!R10=1,A_i!R11=0),0,2*B_T!R10*B_T!R11/(B_T!R11+B_T!R10)))</f>
        <v>1000</v>
      </c>
      <c r="S10">
        <f>IF(A_i!S10=0,"",IF(AND(A_i!S10=1,A_i!S11=0),0,2*B_T!S10*B_T!S11/(B_T!S11+B_T!S10)))</f>
        <v>1333.3333333333333</v>
      </c>
      <c r="T10">
        <f>IF(A_i!T10=0,"",IF(AND(A_i!T10=1,A_i!T11=0),0,2*B_T!T10*B_T!T11/(B_T!T11+B_T!T10)))</f>
        <v>2000</v>
      </c>
      <c r="U10">
        <f>IF(A_i!U10=0,"",IF(AND(A_i!U10=1,A_i!U11=0),0,2*B_T!U10*B_T!U11/(B_T!U11+B_T!U10)))</f>
        <v>2000</v>
      </c>
      <c r="V10">
        <f>IF(A_i!V10=0,"",IF(AND(A_i!V10=1,A_i!V11=0),0,2*B_T!V10*B_T!V11/(B_T!V11+B_T!V10)))</f>
        <v>2000</v>
      </c>
      <c r="W10">
        <f>IF(A_i!W10=0,"",IF(AND(A_i!W10=1,A_i!W11=0),0,2*B_T!W10*B_T!W11/(B_T!W11+B_T!W10)))</f>
        <v>2000</v>
      </c>
      <c r="X10">
        <f>IF(A_i!X10=0,"",IF(AND(A_i!X10=1,A_i!X11=0),0,2*B_T!X10*B_T!X11/(B_T!X11+B_T!X10)))</f>
        <v>2000</v>
      </c>
      <c r="Y10">
        <f>IF(A_i!Y10=0,"",IF(AND(A_i!Y10=1,A_i!Y11=0),0,2*B_T!Y10*B_T!Y11/(B_T!Y11+B_T!Y10)))</f>
        <v>2000</v>
      </c>
      <c r="Z10">
        <f>IF(A_i!Z10=0,"",IF(AND(A_i!Z10=1,A_i!Z11=0),0,2*B_T!Z10*B_T!Z11/(B_T!Z11+B_T!Z10)))</f>
        <v>2000</v>
      </c>
      <c r="AA10">
        <f>IF(A_i!AA10=0,"",IF(AND(A_i!AA10=1,A_i!AA11=0),0,2*B_T!AA10*B_T!AA11/(B_T!AA11+B_T!AA10)))</f>
        <v>2000</v>
      </c>
      <c r="AB10">
        <f>IF(A_i!AB10=0,"",IF(AND(A_i!AB10=1,A_i!AB11=0),0,2*B_T!AB10*B_T!AB11/(B_T!AB11+B_T!AB10)))</f>
        <v>500</v>
      </c>
      <c r="AC10">
        <f>IF(A_i!AC10=0,"",IF(AND(A_i!AC10=1,A_i!AC11=0),0,2*B_T!AC10*B_T!AC11/(B_T!AC11+B_T!AC10)))</f>
        <v>500</v>
      </c>
      <c r="AD10">
        <f>IF(A_i!AD10=0,"",IF(AND(A_i!AD10=1,A_i!AD11=0),0,2*B_T!AD10*B_T!AD11/(B_T!AD11+B_T!AD10)))</f>
        <v>500</v>
      </c>
      <c r="AE10">
        <f>IF(A_i!AE10=0,"",IF(AND(A_i!AE10=1,A_i!AE11=0),0,2*B_T!AE10*B_T!AE11/(B_T!AE11+B_T!AE10)))</f>
        <v>500</v>
      </c>
      <c r="AF10">
        <f>IF(A_i!AF10=0,"",IF(AND(A_i!AF10=1,A_i!AF11=0),0,2*B_T!AF10*B_T!AF11/(B_T!AF11+B_T!AF10)))</f>
        <v>500</v>
      </c>
      <c r="AG10">
        <f>IF(A_i!AG10=0,"",IF(AND(A_i!AG10=1,A_i!AG11=0),0,2*B_T!AG10*B_T!AG11/(B_T!AG11+B_T!AG10)))</f>
        <v>500</v>
      </c>
      <c r="AH10">
        <f>IF(A_i!AH10=0,"",IF(AND(A_i!AH10=1,A_i!AH11=0),0,2*B_T!AH10*B_T!AH11/(B_T!AH11+B_T!AH10)))</f>
        <v>500</v>
      </c>
      <c r="AI10">
        <f>IF(A_i!AI10=0,"",IF(AND(A_i!AI10=1,A_i!AI11=0),0,2*B_T!AI10*B_T!AI11/(B_T!AI11+B_T!AI10)))</f>
        <v>500</v>
      </c>
      <c r="AJ10">
        <f>IF(A_i!AJ10=0,"",IF(AND(A_i!AJ10=1,A_i!AJ11=0),0,2*B_T!AJ10*B_T!AJ11/(B_T!AJ11+B_T!AJ10)))</f>
        <v>500</v>
      </c>
      <c r="AK10">
        <f>IF(A_i!AK10=0,"",IF(AND(A_i!AK10=1,A_i!AK11=0),0,2*B_T!AK10*B_T!AK11/(B_T!AK11+B_T!AK10)))</f>
        <v>500</v>
      </c>
      <c r="AL10">
        <f>IF(A_i!AL10=0,"",IF(AND(A_i!AL10=1,A_i!AL11=0),0,2*B_T!AL10*B_T!AL11/(B_T!AL11+B_T!AL10)))</f>
        <v>500</v>
      </c>
      <c r="AM10">
        <f>IF(A_i!AM10=0,"",IF(AND(A_i!AM10=1,A_i!AM11=0),0,2*B_T!AM10*B_T!AM11/(B_T!AM11+B_T!AM10)))</f>
        <v>500</v>
      </c>
      <c r="AN10">
        <f>IF(A_i!AN10=0,"",IF(AND(A_i!AN10=1,A_i!AN11=0),0,2*B_T!AN10*B_T!AN11/(B_T!AN11+B_T!AN10)))</f>
        <v>0</v>
      </c>
      <c r="AO10" s="71">
        <f>IF(A_i!AO10=0,"",IF(AND(A_i!AO10=1,A_i!AO11=0),0,2*B_T!AO10*B_T!AO11/(B_T!AO11+B_T!AO10)))</f>
        <v>0</v>
      </c>
    </row>
    <row r="11" spans="7:41" ht="30" customHeight="1" x14ac:dyDescent="0.25">
      <c r="G11" s="2">
        <f t="shared" si="0"/>
        <v>7</v>
      </c>
      <c r="I11" s="70">
        <f>IF(A_i!I11=0,"",IF(AND(A_i!I11=1,A_i!I12=0),0,2*B_T!I11*B_T!I12/(B_T!I12+B_T!I11)))</f>
        <v>1000</v>
      </c>
      <c r="J11">
        <f>IF(A_i!J11=0,"",IF(AND(A_i!J11=1,A_i!J12=0),0,2*B_T!J11*B_T!J12/(B_T!J12+B_T!J11)))</f>
        <v>1000</v>
      </c>
      <c r="K11">
        <f>IF(A_i!K11=0,"",IF(AND(A_i!K11=1,A_i!K12=0),0,2*B_T!K11*B_T!K12/(B_T!K12+B_T!K11)))</f>
        <v>1000</v>
      </c>
      <c r="L11">
        <f>IF(A_i!L11=0,"",IF(AND(A_i!L11=1,A_i!L12=0),0,2*B_T!L11*B_T!L12/(B_T!L12+B_T!L11)))</f>
        <v>1000</v>
      </c>
      <c r="M11">
        <f>IF(A_i!M11=0,"",IF(AND(A_i!M11=1,A_i!M12=0),0,2*B_T!M11*B_T!M12/(B_T!M12+B_T!M11)))</f>
        <v>1000</v>
      </c>
      <c r="N11">
        <f>IF(A_i!N11=0,"",IF(AND(A_i!N11=1,A_i!N12=0),0,2*B_T!N11*B_T!N12/(B_T!N12+B_T!N11)))</f>
        <v>1000</v>
      </c>
      <c r="O11">
        <f>IF(A_i!O11=0,"",IF(AND(A_i!O11=1,A_i!O12=0),0,2*B_T!O11*B_T!O12/(B_T!O12+B_T!O11)))</f>
        <v>1000</v>
      </c>
      <c r="P11">
        <f>IF(A_i!P11=0,"",IF(AND(A_i!P11=1,A_i!P12=0),0,2*B_T!P11*B_T!P12/(B_T!P12+B_T!P11)))</f>
        <v>1000</v>
      </c>
      <c r="Q11">
        <f>IF(A_i!Q11=0,"",IF(AND(A_i!Q11=1,A_i!Q12=0),0,2*B_T!Q11*B_T!Q12/(B_T!Q12+B_T!Q11)))</f>
        <v>1333.3333333333333</v>
      </c>
      <c r="R11">
        <f>IF(A_i!R11=0,"",IF(AND(A_i!R11=1,A_i!R12=0),0,2*B_T!R11*B_T!R12/(B_T!R12+B_T!R11)))</f>
        <v>1333.3333333333333</v>
      </c>
      <c r="S11">
        <f>IF(A_i!S11=0,"",IF(AND(A_i!S11=1,A_i!S12=0),0,2*B_T!S11*B_T!S12/(B_T!S12+B_T!S11)))</f>
        <v>2000</v>
      </c>
      <c r="T11">
        <f>IF(A_i!T11=0,"",IF(AND(A_i!T11=1,A_i!T12=0),0,2*B_T!T11*B_T!T12/(B_T!T12+B_T!T11)))</f>
        <v>2000</v>
      </c>
      <c r="U11">
        <f>IF(A_i!U11=0,"",IF(AND(A_i!U11=1,A_i!U12=0),0,2*B_T!U11*B_T!U12/(B_T!U12+B_T!U11)))</f>
        <v>2000</v>
      </c>
      <c r="V11">
        <f>IF(A_i!V11=0,"",IF(AND(A_i!V11=1,A_i!V12=0),0,2*B_T!V11*B_T!V12/(B_T!V12+B_T!V11)))</f>
        <v>2000</v>
      </c>
      <c r="W11">
        <f>IF(A_i!W11=0,"",IF(AND(A_i!W11=1,A_i!W12=0),0,2*B_T!W11*B_T!W12/(B_T!W12+B_T!W11)))</f>
        <v>2000</v>
      </c>
      <c r="X11">
        <f>IF(A_i!X11=0,"",IF(AND(A_i!X11=1,A_i!X12=0),0,2*B_T!X11*B_T!X12/(B_T!X12+B_T!X11)))</f>
        <v>2000</v>
      </c>
      <c r="Y11">
        <f>IF(A_i!Y11=0,"",IF(AND(A_i!Y11=1,A_i!Y12=0),0,2*B_T!Y11*B_T!Y12/(B_T!Y12+B_T!Y11)))</f>
        <v>2000</v>
      </c>
      <c r="Z11">
        <f>IF(A_i!Z11=0,"",IF(AND(A_i!Z11=1,A_i!Z12=0),0,2*B_T!Z11*B_T!Z12/(B_T!Z12+B_T!Z11)))</f>
        <v>2000</v>
      </c>
      <c r="AA11">
        <f>IF(A_i!AA11=0,"",IF(AND(A_i!AA11=1,A_i!AA12=0),0,2*B_T!AA11*B_T!AA12/(B_T!AA12+B_T!AA11)))</f>
        <v>2000</v>
      </c>
      <c r="AB11">
        <f>IF(A_i!AB11=0,"",IF(AND(A_i!AB11=1,A_i!AB12=0),0,2*B_T!AB11*B_T!AB12/(B_T!AB12+B_T!AB11)))</f>
        <v>500</v>
      </c>
      <c r="AC11">
        <f>IF(A_i!AC11=0,"",IF(AND(A_i!AC11=1,A_i!AC12=0),0,2*B_T!AC11*B_T!AC12/(B_T!AC12+B_T!AC11)))</f>
        <v>500</v>
      </c>
      <c r="AD11">
        <f>IF(A_i!AD11=0,"",IF(AND(A_i!AD11=1,A_i!AD12=0),0,2*B_T!AD11*B_T!AD12/(B_T!AD12+B_T!AD11)))</f>
        <v>500</v>
      </c>
      <c r="AE11">
        <f>IF(A_i!AE11=0,"",IF(AND(A_i!AE11=1,A_i!AE12=0),0,2*B_T!AE11*B_T!AE12/(B_T!AE12+B_T!AE11)))</f>
        <v>500</v>
      </c>
      <c r="AF11">
        <f>IF(A_i!AF11=0,"",IF(AND(A_i!AF11=1,A_i!AF12=0),0,2*B_T!AF11*B_T!AF12/(B_T!AF12+B_T!AF11)))</f>
        <v>500</v>
      </c>
      <c r="AG11">
        <f>IF(A_i!AG11=0,"",IF(AND(A_i!AG11=1,A_i!AG12=0),0,2*B_T!AG11*B_T!AG12/(B_T!AG12+B_T!AG11)))</f>
        <v>500</v>
      </c>
      <c r="AH11">
        <f>IF(A_i!AH11=0,"",IF(AND(A_i!AH11=1,A_i!AH12=0),0,2*B_T!AH11*B_T!AH12/(B_T!AH12+B_T!AH11)))</f>
        <v>500</v>
      </c>
      <c r="AI11">
        <f>IF(A_i!AI11=0,"",IF(AND(A_i!AI11=1,A_i!AI12=0),0,2*B_T!AI11*B_T!AI12/(B_T!AI12+B_T!AI11)))</f>
        <v>500</v>
      </c>
      <c r="AJ11">
        <f>IF(A_i!AJ11=0,"",IF(AND(A_i!AJ11=1,A_i!AJ12=0),0,2*B_T!AJ11*B_T!AJ12/(B_T!AJ12+B_T!AJ11)))</f>
        <v>500</v>
      </c>
      <c r="AK11">
        <f>IF(A_i!AK11=0,"",IF(AND(A_i!AK11=1,A_i!AK12=0),0,2*B_T!AK11*B_T!AK12/(B_T!AK12+B_T!AK11)))</f>
        <v>0</v>
      </c>
      <c r="AL11">
        <f>IF(A_i!AL11=0,"",IF(AND(A_i!AL11=1,A_i!AL12=0),0,2*B_T!AL11*B_T!AL12/(B_T!AL12+B_T!AL11)))</f>
        <v>0</v>
      </c>
      <c r="AM11">
        <f>IF(A_i!AM11=0,"",IF(AND(A_i!AM11=1,A_i!AM12=0),0,2*B_T!AM11*B_T!AM12/(B_T!AM12+B_T!AM11)))</f>
        <v>0</v>
      </c>
      <c r="AN11" t="str">
        <f>IF(A_i!AN11=0,"",IF(AND(A_i!AN11=1,A_i!AN12=0),0,2*B_T!AN11*B_T!AN12/(B_T!AN12+B_T!AN11)))</f>
        <v/>
      </c>
      <c r="AO11" s="71" t="str">
        <f>IF(A_i!AO11=0,"",IF(AND(A_i!AO11=1,A_i!AO12=0),0,2*B_T!AO11*B_T!AO12/(B_T!AO12+B_T!AO11)))</f>
        <v/>
      </c>
    </row>
    <row r="12" spans="7:41" ht="30" customHeight="1" x14ac:dyDescent="0.25">
      <c r="G12" s="2">
        <f t="shared" si="0"/>
        <v>8</v>
      </c>
      <c r="I12" s="70">
        <f>IF(A_i!I12=0,"",IF(AND(A_i!I12=1,A_i!I13=0),0,2*B_T!I12*B_T!I13/(B_T!I13+B_T!I12)))</f>
        <v>1000</v>
      </c>
      <c r="J12">
        <f>IF(A_i!J12=0,"",IF(AND(A_i!J12=1,A_i!J13=0),0,2*B_T!J12*B_T!J13/(B_T!J13+B_T!J12)))</f>
        <v>1000</v>
      </c>
      <c r="K12">
        <f>IF(A_i!K12=0,"",IF(AND(A_i!K12=1,A_i!K13=0),0,2*B_T!K12*B_T!K13/(B_T!K13+B_T!K12)))</f>
        <v>1000</v>
      </c>
      <c r="L12">
        <f>IF(A_i!L12=0,"",IF(AND(A_i!L12=1,A_i!L13=0),0,2*B_T!L12*B_T!L13/(B_T!L13+B_T!L12)))</f>
        <v>1000</v>
      </c>
      <c r="M12">
        <f>IF(A_i!M12=0,"",IF(AND(A_i!M12=1,A_i!M13=0),0,2*B_T!M12*B_T!M13/(B_T!M13+B_T!M12)))</f>
        <v>1000</v>
      </c>
      <c r="N12">
        <f>IF(A_i!N12=0,"",IF(AND(A_i!N12=1,A_i!N13=0),0,2*B_T!N12*B_T!N13/(B_T!N13+B_T!N12)))</f>
        <v>1000</v>
      </c>
      <c r="O12">
        <f>IF(A_i!O12=0,"",IF(AND(A_i!O12=1,A_i!O13=0),0,2*B_T!O12*B_T!O13/(B_T!O13+B_T!O12)))</f>
        <v>1000</v>
      </c>
      <c r="P12">
        <f>IF(A_i!P12=0,"",IF(AND(A_i!P12=1,A_i!P13=0),0,2*B_T!P12*B_T!P13/(B_T!P13+B_T!P12)))</f>
        <v>1000</v>
      </c>
      <c r="Q12">
        <f>IF(A_i!Q12=0,"",IF(AND(A_i!Q12=1,A_i!Q13=0),0,2*B_T!Q12*B_T!Q13/(B_T!Q13+B_T!Q12)))</f>
        <v>2000</v>
      </c>
      <c r="R12">
        <f>IF(A_i!R12=0,"",IF(AND(A_i!R12=1,A_i!R13=0),0,2*B_T!R12*B_T!R13/(B_T!R13+B_T!R12)))</f>
        <v>2000</v>
      </c>
      <c r="S12">
        <f>IF(A_i!S12=0,"",IF(AND(A_i!S12=1,A_i!S13=0),0,2*B_T!S12*B_T!S13/(B_T!S13+B_T!S12)))</f>
        <v>2000</v>
      </c>
      <c r="T12">
        <f>IF(A_i!T12=0,"",IF(AND(A_i!T12=1,A_i!T13=0),0,2*B_T!T12*B_T!T13/(B_T!T13+B_T!T12)))</f>
        <v>2000</v>
      </c>
      <c r="U12">
        <f>IF(A_i!U12=0,"",IF(AND(A_i!U12=1,A_i!U13=0),0,2*B_T!U12*B_T!U13/(B_T!U13+B_T!U12)))</f>
        <v>2000</v>
      </c>
      <c r="V12">
        <f>IF(A_i!V12=0,"",IF(AND(A_i!V12=1,A_i!V13=0),0,2*B_T!V12*B_T!V13/(B_T!V13+B_T!V12)))</f>
        <v>2000</v>
      </c>
      <c r="W12">
        <f>IF(A_i!W12=0,"",IF(AND(A_i!W12=1,A_i!W13=0),0,2*B_T!W12*B_T!W13/(B_T!W13+B_T!W12)))</f>
        <v>2000</v>
      </c>
      <c r="X12">
        <f>IF(A_i!X12=0,"",IF(AND(A_i!X12=1,A_i!X13=0),0,2*B_T!X12*B_T!X13/(B_T!X13+B_T!X12)))</f>
        <v>2000</v>
      </c>
      <c r="Y12">
        <f>IF(A_i!Y12=0,"",IF(AND(A_i!Y12=1,A_i!Y13=0),0,2*B_T!Y12*B_T!Y13/(B_T!Y13+B_T!Y12)))</f>
        <v>2000</v>
      </c>
      <c r="Z12">
        <f>IF(A_i!Z12=0,"",IF(AND(A_i!Z12=1,A_i!Z13=0),0,2*B_T!Z12*B_T!Z13/(B_T!Z13+B_T!Z12)))</f>
        <v>2000</v>
      </c>
      <c r="AA12">
        <f>IF(A_i!AA12=0,"",IF(AND(A_i!AA12=1,A_i!AA13=0),0,2*B_T!AA12*B_T!AA13/(B_T!AA13+B_T!AA12)))</f>
        <v>2000</v>
      </c>
      <c r="AB12">
        <f>IF(A_i!AB12=0,"",IF(AND(A_i!AB12=1,A_i!AB13=0),0,2*B_T!AB12*B_T!AB13/(B_T!AB13+B_T!AB12)))</f>
        <v>500</v>
      </c>
      <c r="AC12">
        <f>IF(A_i!AC12=0,"",IF(AND(A_i!AC12=1,A_i!AC13=0),0,2*B_T!AC12*B_T!AC13/(B_T!AC13+B_T!AC12)))</f>
        <v>500</v>
      </c>
      <c r="AD12">
        <f>IF(A_i!AD12=0,"",IF(AND(A_i!AD12=1,A_i!AD13=0),0,2*B_T!AD12*B_T!AD13/(B_T!AD13+B_T!AD12)))</f>
        <v>500</v>
      </c>
      <c r="AE12">
        <f>IF(A_i!AE12=0,"",IF(AND(A_i!AE12=1,A_i!AE13=0),0,2*B_T!AE12*B_T!AE13/(B_T!AE13+B_T!AE12)))</f>
        <v>500</v>
      </c>
      <c r="AF12">
        <f>IF(A_i!AF12=0,"",IF(AND(A_i!AF12=1,A_i!AF13=0),0,2*B_T!AF12*B_T!AF13/(B_T!AF13+B_T!AF12)))</f>
        <v>500</v>
      </c>
      <c r="AG12">
        <f>IF(A_i!AG12=0,"",IF(AND(A_i!AG12=1,A_i!AG13=0),0,2*B_T!AG12*B_T!AG13/(B_T!AG13+B_T!AG12)))</f>
        <v>500</v>
      </c>
      <c r="AH12">
        <f>IF(A_i!AH12=0,"",IF(AND(A_i!AH12=1,A_i!AH13=0),0,2*B_T!AH12*B_T!AH13/(B_T!AH13+B_T!AH12)))</f>
        <v>500</v>
      </c>
      <c r="AI12">
        <f>IF(A_i!AI12=0,"",IF(AND(A_i!AI12=1,A_i!AI13=0),0,2*B_T!AI12*B_T!AI13/(B_T!AI13+B_T!AI12)))</f>
        <v>500</v>
      </c>
      <c r="AJ12">
        <f>IF(A_i!AJ12=0,"",IF(AND(A_i!AJ12=1,A_i!AJ13=0),0,2*B_T!AJ12*B_T!AJ13/(B_T!AJ13+B_T!AJ12)))</f>
        <v>0</v>
      </c>
      <c r="AK12" t="str">
        <f>IF(A_i!AK12=0,"",IF(AND(A_i!AK12=1,A_i!AK13=0),0,2*B_T!AK12*B_T!AK13/(B_T!AK13+B_T!AK12)))</f>
        <v/>
      </c>
      <c r="AL12" t="str">
        <f>IF(A_i!AL12=0,"",IF(AND(A_i!AL12=1,A_i!AL13=0),0,2*B_T!AL12*B_T!AL13/(B_T!AL13+B_T!AL12)))</f>
        <v/>
      </c>
      <c r="AM12" t="str">
        <f>IF(A_i!AM12=0,"",IF(AND(A_i!AM12=1,A_i!AM13=0),0,2*B_T!AM12*B_T!AM13/(B_T!AM13+B_T!AM12)))</f>
        <v/>
      </c>
      <c r="AN12" t="str">
        <f>IF(A_i!AN12=0,"",IF(AND(A_i!AN12=1,A_i!AN13=0),0,2*B_T!AN12*B_T!AN13/(B_T!AN13+B_T!AN12)))</f>
        <v/>
      </c>
      <c r="AO12" s="71" t="str">
        <f>IF(A_i!AO12=0,"",IF(AND(A_i!AO12=1,A_i!AO13=0),0,2*B_T!AO12*B_T!AO13/(B_T!AO13+B_T!AO12)))</f>
        <v/>
      </c>
    </row>
    <row r="13" spans="7:41" ht="30" customHeight="1" x14ac:dyDescent="0.25">
      <c r="G13" s="2">
        <f t="shared" si="0"/>
        <v>9</v>
      </c>
      <c r="I13" s="70">
        <f>IF(A_i!I13=0,"",IF(AND(A_i!I13=1,A_i!I14=0),0,2*B_T!I13*B_T!I14/(B_T!I14+B_T!I13)))</f>
        <v>1000</v>
      </c>
      <c r="J13">
        <f>IF(A_i!J13=0,"",IF(AND(A_i!J13=1,A_i!J14=0),0,2*B_T!J13*B_T!J14/(B_T!J14+B_T!J13)))</f>
        <v>1000</v>
      </c>
      <c r="K13">
        <f>IF(A_i!K13=0,"",IF(AND(A_i!K13=1,A_i!K14=0),0,2*B_T!K13*B_T!K14/(B_T!K14+B_T!K13)))</f>
        <v>1000</v>
      </c>
      <c r="L13">
        <f>IF(A_i!L13=0,"",IF(AND(A_i!L13=1,A_i!L14=0),0,2*B_T!L13*B_T!L14/(B_T!L14+B_T!L13)))</f>
        <v>1000</v>
      </c>
      <c r="M13">
        <f>IF(A_i!M13=0,"",IF(AND(A_i!M13=1,A_i!M14=0),0,2*B_T!M13*B_T!M14/(B_T!M14+B_T!M13)))</f>
        <v>1000</v>
      </c>
      <c r="N13">
        <f>IF(A_i!N13=0,"",IF(AND(A_i!N13=1,A_i!N14=0),0,2*B_T!N13*B_T!N14/(B_T!N14+B_T!N13)))</f>
        <v>1000</v>
      </c>
      <c r="O13">
        <f>IF(A_i!O13=0,"",IF(AND(A_i!O13=1,A_i!O14=0),0,2*B_T!O13*B_T!O14/(B_T!O14+B_T!O13)))</f>
        <v>1000</v>
      </c>
      <c r="P13">
        <f>IF(A_i!P13=0,"",IF(AND(A_i!P13=1,A_i!P14=0),0,2*B_T!P13*B_T!P14/(B_T!P14+B_T!P13)))</f>
        <v>1000</v>
      </c>
      <c r="Q13">
        <f>IF(A_i!Q13=0,"",IF(AND(A_i!Q13=1,A_i!Q14=0),0,2*B_T!Q13*B_T!Q14/(B_T!Q14+B_T!Q13)))</f>
        <v>2000</v>
      </c>
      <c r="R13">
        <f>IF(A_i!R13=0,"",IF(AND(A_i!R13=1,A_i!R14=0),0,2*B_T!R13*B_T!R14/(B_T!R14+B_T!R13)))</f>
        <v>2000</v>
      </c>
      <c r="S13">
        <f>IF(A_i!S13=0,"",IF(AND(A_i!S13=1,A_i!S14=0),0,2*B_T!S13*B_T!S14/(B_T!S14+B_T!S13)))</f>
        <v>2000</v>
      </c>
      <c r="T13">
        <f>IF(A_i!T13=0,"",IF(AND(A_i!T13=1,A_i!T14=0),0,2*B_T!T13*B_T!T14/(B_T!T14+B_T!T13)))</f>
        <v>2000</v>
      </c>
      <c r="U13">
        <f>IF(A_i!U13=0,"",IF(AND(A_i!U13=1,A_i!U14=0),0,2*B_T!U13*B_T!U14/(B_T!U14+B_T!U13)))</f>
        <v>2000</v>
      </c>
      <c r="V13">
        <f>IF(A_i!V13=0,"",IF(AND(A_i!V13=1,A_i!V14=0),0,2*B_T!V13*B_T!V14/(B_T!V14+B_T!V13)))</f>
        <v>2000</v>
      </c>
      <c r="W13">
        <f>IF(A_i!W13=0,"",IF(AND(A_i!W13=1,A_i!W14=0),0,2*B_T!W13*B_T!W14/(B_T!W14+B_T!W13)))</f>
        <v>2000</v>
      </c>
      <c r="X13">
        <f>IF(A_i!X13=0,"",IF(AND(A_i!X13=1,A_i!X14=0),0,2*B_T!X13*B_T!X14/(B_T!X14+B_T!X13)))</f>
        <v>2000</v>
      </c>
      <c r="Y13">
        <f>IF(A_i!Y13=0,"",IF(AND(A_i!Y13=1,A_i!Y14=0),0,2*B_T!Y13*B_T!Y14/(B_T!Y14+B_T!Y13)))</f>
        <v>2000</v>
      </c>
      <c r="Z13">
        <f>IF(A_i!Z13=0,"",IF(AND(A_i!Z13=1,A_i!Z14=0),0,2*B_T!Z13*B_T!Z14/(B_T!Z14+B_T!Z13)))</f>
        <v>2000</v>
      </c>
      <c r="AA13">
        <f>IF(A_i!AA13=0,"",IF(AND(A_i!AA13=1,A_i!AA14=0),0,2*B_T!AA13*B_T!AA14/(B_T!AA14+B_T!AA13)))</f>
        <v>2000</v>
      </c>
      <c r="AB13">
        <f>IF(A_i!AB13=0,"",IF(AND(A_i!AB13=1,A_i!AB14=0),0,2*B_T!AB13*B_T!AB14/(B_T!AB14+B_T!AB13)))</f>
        <v>500</v>
      </c>
      <c r="AC13">
        <f>IF(A_i!AC13=0,"",IF(AND(A_i!AC13=1,A_i!AC14=0),0,2*B_T!AC13*B_T!AC14/(B_T!AC14+B_T!AC13)))</f>
        <v>500</v>
      </c>
      <c r="AD13">
        <f>IF(A_i!AD13=0,"",IF(AND(A_i!AD13=1,A_i!AD14=0),0,2*B_T!AD13*B_T!AD14/(B_T!AD14+B_T!AD13)))</f>
        <v>500</v>
      </c>
      <c r="AE13">
        <f>IF(A_i!AE13=0,"",IF(AND(A_i!AE13=1,A_i!AE14=0),0,2*B_T!AE13*B_T!AE14/(B_T!AE14+B_T!AE13)))</f>
        <v>500</v>
      </c>
      <c r="AF13">
        <f>IF(A_i!AF13=0,"",IF(AND(A_i!AF13=1,A_i!AF14=0),0,2*B_T!AF13*B_T!AF14/(B_T!AF14+B_T!AF13)))</f>
        <v>500</v>
      </c>
      <c r="AG13">
        <f>IF(A_i!AG13=0,"",IF(AND(A_i!AG13=1,A_i!AG14=0),0,2*B_T!AG13*B_T!AG14/(B_T!AG14+B_T!AG13)))</f>
        <v>500</v>
      </c>
      <c r="AH13">
        <f>IF(A_i!AH13=0,"",IF(AND(A_i!AH13=1,A_i!AH14=0),0,2*B_T!AH13*B_T!AH14/(B_T!AH14+B_T!AH13)))</f>
        <v>500</v>
      </c>
      <c r="AI13">
        <f>IF(A_i!AI13=0,"",IF(AND(A_i!AI13=1,A_i!AI14=0),0,2*B_T!AI13*B_T!AI14/(B_T!AI14+B_T!AI13)))</f>
        <v>500</v>
      </c>
      <c r="AJ13" t="str">
        <f>IF(A_i!AJ13=0,"",IF(AND(A_i!AJ13=1,A_i!AJ14=0),0,2*B_T!AJ13*B_T!AJ14/(B_T!AJ14+B_T!AJ13)))</f>
        <v/>
      </c>
      <c r="AK13" t="str">
        <f>IF(A_i!AK13=0,"",IF(AND(A_i!AK13=1,A_i!AK14=0),0,2*B_T!AK13*B_T!AK14/(B_T!AK14+B_T!AK13)))</f>
        <v/>
      </c>
      <c r="AL13" t="str">
        <f>IF(A_i!AL13=0,"",IF(AND(A_i!AL13=1,A_i!AL14=0),0,2*B_T!AL13*B_T!AL14/(B_T!AL14+B_T!AL13)))</f>
        <v/>
      </c>
      <c r="AM13" t="str">
        <f>IF(A_i!AM13=0,"",IF(AND(A_i!AM13=1,A_i!AM14=0),0,2*B_T!AM13*B_T!AM14/(B_T!AM14+B_T!AM13)))</f>
        <v/>
      </c>
      <c r="AN13" t="str">
        <f>IF(A_i!AN13=0,"",IF(AND(A_i!AN13=1,A_i!AN14=0),0,2*B_T!AN13*B_T!AN14/(B_T!AN14+B_T!AN13)))</f>
        <v/>
      </c>
      <c r="AO13" s="71" t="str">
        <f>IF(A_i!AO13=0,"",IF(AND(A_i!AO13=1,A_i!AO14=0),0,2*B_T!AO13*B_T!AO14/(B_T!AO14+B_T!AO13)))</f>
        <v/>
      </c>
    </row>
    <row r="14" spans="7:41" ht="30" customHeight="1" x14ac:dyDescent="0.25">
      <c r="G14" s="2">
        <f t="shared" si="0"/>
        <v>10</v>
      </c>
      <c r="I14" s="70">
        <f>IF(A_i!I14=0,"",IF(AND(A_i!I14=1,A_i!I15=0),0,2*B_T!I14*B_T!I15/(B_T!I15+B_T!I14)))</f>
        <v>1000</v>
      </c>
      <c r="J14">
        <f>IF(A_i!J14=0,"",IF(AND(A_i!J14=1,A_i!J15=0),0,2*B_T!J14*B_T!J15/(B_T!J15+B_T!J14)))</f>
        <v>1000</v>
      </c>
      <c r="K14">
        <f>IF(A_i!K14=0,"",IF(AND(A_i!K14=1,A_i!K15=0),0,2*B_T!K14*B_T!K15/(B_T!K15+B_T!K14)))</f>
        <v>1000</v>
      </c>
      <c r="L14">
        <f>IF(A_i!L14=0,"",IF(AND(A_i!L14=1,A_i!L15=0),0,2*B_T!L14*B_T!L15/(B_T!L15+B_T!L14)))</f>
        <v>1000</v>
      </c>
      <c r="M14">
        <f>IF(A_i!M14=0,"",IF(AND(A_i!M14=1,A_i!M15=0),0,2*B_T!M14*B_T!M15/(B_T!M15+B_T!M14)))</f>
        <v>1000</v>
      </c>
      <c r="N14">
        <f>IF(A_i!N14=0,"",IF(AND(A_i!N14=1,A_i!N15=0),0,2*B_T!N14*B_T!N15/(B_T!N15+B_T!N14)))</f>
        <v>1000</v>
      </c>
      <c r="O14">
        <f>IF(A_i!O14=0,"",IF(AND(A_i!O14=1,A_i!O15=0),0,2*B_T!O14*B_T!O15/(B_T!O15+B_T!O14)))</f>
        <v>1000</v>
      </c>
      <c r="P14">
        <f>IF(A_i!P14=0,"",IF(AND(A_i!P14=1,A_i!P15=0),0,2*B_T!P14*B_T!P15/(B_T!P15+B_T!P14)))</f>
        <v>1000</v>
      </c>
      <c r="Q14">
        <f>IF(A_i!Q14=0,"",IF(AND(A_i!Q14=1,A_i!Q15=0),0,2*B_T!Q14*B_T!Q15/(B_T!Q15+B_T!Q14)))</f>
        <v>2000</v>
      </c>
      <c r="R14">
        <f>IF(A_i!R14=0,"",IF(AND(A_i!R14=1,A_i!R15=0),0,2*B_T!R14*B_T!R15/(B_T!R15+B_T!R14)))</f>
        <v>2000</v>
      </c>
      <c r="S14">
        <f>IF(A_i!S14=0,"",IF(AND(A_i!S14=1,A_i!S15=0),0,2*B_T!S14*B_T!S15/(B_T!S15+B_T!S14)))</f>
        <v>2000</v>
      </c>
      <c r="T14">
        <f>IF(A_i!T14=0,"",IF(AND(A_i!T14=1,A_i!T15=0),0,2*B_T!T14*B_T!T15/(B_T!T15+B_T!T14)))</f>
        <v>2000</v>
      </c>
      <c r="U14">
        <f>IF(A_i!U14=0,"",IF(AND(A_i!U14=1,A_i!U15=0),0,2*B_T!U14*B_T!U15/(B_T!U15+B_T!U14)))</f>
        <v>2000</v>
      </c>
      <c r="V14">
        <f>IF(A_i!V14=0,"",IF(AND(A_i!V14=1,A_i!V15=0),0,2*B_T!V14*B_T!V15/(B_T!V15+B_T!V14)))</f>
        <v>2000</v>
      </c>
      <c r="W14">
        <f>IF(A_i!W14=0,"",IF(AND(A_i!W14=1,A_i!W15=0),0,2*B_T!W14*B_T!W15/(B_T!W15+B_T!W14)))</f>
        <v>2000</v>
      </c>
      <c r="X14">
        <f>IF(A_i!X14=0,"",IF(AND(A_i!X14=1,A_i!X15=0),0,2*B_T!X14*B_T!X15/(B_T!X15+B_T!X14)))</f>
        <v>2000</v>
      </c>
      <c r="Y14">
        <f>IF(A_i!Y14=0,"",IF(AND(A_i!Y14=1,A_i!Y15=0),0,2*B_T!Y14*B_T!Y15/(B_T!Y15+B_T!Y14)))</f>
        <v>2000</v>
      </c>
      <c r="Z14">
        <f>IF(A_i!Z14=0,"",IF(AND(A_i!Z14=1,A_i!Z15=0),0,2*B_T!Z14*B_T!Z15/(B_T!Z15+B_T!Z14)))</f>
        <v>2000</v>
      </c>
      <c r="AA14">
        <f>IF(A_i!AA14=0,"",IF(AND(A_i!AA14=1,A_i!AA15=0),0,2*B_T!AA14*B_T!AA15/(B_T!AA15+B_T!AA14)))</f>
        <v>2000</v>
      </c>
      <c r="AB14">
        <f>IF(A_i!AB14=0,"",IF(AND(A_i!AB14=1,A_i!AB15=0),0,2*B_T!AB14*B_T!AB15/(B_T!AB15+B_T!AB14)))</f>
        <v>500</v>
      </c>
      <c r="AC14">
        <f>IF(A_i!AC14=0,"",IF(AND(A_i!AC14=1,A_i!AC15=0),0,2*B_T!AC14*B_T!AC15/(B_T!AC15+B_T!AC14)))</f>
        <v>500</v>
      </c>
      <c r="AD14">
        <f>IF(A_i!AD14=0,"",IF(AND(A_i!AD14=1,A_i!AD15=0),0,2*B_T!AD14*B_T!AD15/(B_T!AD15+B_T!AD14)))</f>
        <v>500</v>
      </c>
      <c r="AE14">
        <f>IF(A_i!AE14=0,"",IF(AND(A_i!AE14=1,A_i!AE15=0),0,2*B_T!AE14*B_T!AE15/(B_T!AE15+B_T!AE14)))</f>
        <v>500</v>
      </c>
      <c r="AF14">
        <f>IF(A_i!AF14=0,"",IF(AND(A_i!AF14=1,A_i!AF15=0),0,2*B_T!AF14*B_T!AF15/(B_T!AF15+B_T!AF14)))</f>
        <v>500</v>
      </c>
      <c r="AG14">
        <f>IF(A_i!AG14=0,"",IF(AND(A_i!AG14=1,A_i!AG15=0),0,2*B_T!AG14*B_T!AG15/(B_T!AG15+B_T!AG14)))</f>
        <v>500</v>
      </c>
      <c r="AH14">
        <f>IF(A_i!AH14=0,"",IF(AND(A_i!AH14=1,A_i!AH15=0),0,2*B_T!AH14*B_T!AH15/(B_T!AH15+B_T!AH14)))</f>
        <v>500</v>
      </c>
      <c r="AI14">
        <f>IF(A_i!AI14=0,"",IF(AND(A_i!AI14=1,A_i!AI15=0),0,2*B_T!AI14*B_T!AI15/(B_T!AI15+B_T!AI14)))</f>
        <v>500</v>
      </c>
      <c r="AJ14" t="str">
        <f>IF(A_i!AJ14=0,"",IF(AND(A_i!AJ14=1,A_i!AJ15=0),0,2*B_T!AJ14*B_T!AJ15/(B_T!AJ15+B_T!AJ14)))</f>
        <v/>
      </c>
      <c r="AK14" t="str">
        <f>IF(A_i!AK14=0,"",IF(AND(A_i!AK14=1,A_i!AK15=0),0,2*B_T!AK14*B_T!AK15/(B_T!AK15+B_T!AK14)))</f>
        <v/>
      </c>
      <c r="AL14" t="str">
        <f>IF(A_i!AL14=0,"",IF(AND(A_i!AL14=1,A_i!AL15=0),0,2*B_T!AL14*B_T!AL15/(B_T!AL15+B_T!AL14)))</f>
        <v/>
      </c>
      <c r="AM14" t="str">
        <f>IF(A_i!AM14=0,"",IF(AND(A_i!AM14=1,A_i!AM15=0),0,2*B_T!AM14*B_T!AM15/(B_T!AM15+B_T!AM14)))</f>
        <v/>
      </c>
      <c r="AN14" t="str">
        <f>IF(A_i!AN14=0,"",IF(AND(A_i!AN14=1,A_i!AN15=0),0,2*B_T!AN14*B_T!AN15/(B_T!AN15+B_T!AN14)))</f>
        <v/>
      </c>
      <c r="AO14" s="71" t="str">
        <f>IF(A_i!AO14=0,"",IF(AND(A_i!AO14=1,A_i!AO15=0),0,2*B_T!AO14*B_T!AO15/(B_T!AO15+B_T!AO14)))</f>
        <v/>
      </c>
    </row>
    <row r="15" spans="7:41" ht="30" customHeight="1" x14ac:dyDescent="0.25">
      <c r="G15" s="2">
        <f t="shared" si="0"/>
        <v>11</v>
      </c>
      <c r="I15" s="70">
        <f>IF(A_i!I15=0,"",IF(AND(A_i!I15=1,A_i!I16=0),0,2*B_T!I15*B_T!I16/(B_T!I16+B_T!I15)))</f>
        <v>1000</v>
      </c>
      <c r="J15">
        <f>IF(A_i!J15=0,"",IF(AND(A_i!J15=1,A_i!J16=0),0,2*B_T!J15*B_T!J16/(B_T!J16+B_T!J15)))</f>
        <v>1000</v>
      </c>
      <c r="K15">
        <f>IF(A_i!K15=0,"",IF(AND(A_i!K15=1,A_i!K16=0),0,2*B_T!K15*B_T!K16/(B_T!K16+B_T!K15)))</f>
        <v>1000</v>
      </c>
      <c r="L15">
        <f>IF(A_i!L15=0,"",IF(AND(A_i!L15=1,A_i!L16=0),0,2*B_T!L15*B_T!L16/(B_T!L16+B_T!L15)))</f>
        <v>1000</v>
      </c>
      <c r="M15">
        <f>IF(A_i!M15=0,"",IF(AND(A_i!M15=1,A_i!M16=0),0,2*B_T!M15*B_T!M16/(B_T!M16+B_T!M15)))</f>
        <v>1000</v>
      </c>
      <c r="N15">
        <f>IF(A_i!N15=0,"",IF(AND(A_i!N15=1,A_i!N16=0),0,2*B_T!N15*B_T!N16/(B_T!N16+B_T!N15)))</f>
        <v>1000</v>
      </c>
      <c r="O15">
        <f>IF(A_i!O15=0,"",IF(AND(A_i!O15=1,A_i!O16=0),0,2*B_T!O15*B_T!O16/(B_T!O16+B_T!O15)))</f>
        <v>1000</v>
      </c>
      <c r="P15">
        <f>IF(A_i!P15=0,"",IF(AND(A_i!P15=1,A_i!P16=0),0,2*B_T!P15*B_T!P16/(B_T!P16+B_T!P15)))</f>
        <v>1000</v>
      </c>
      <c r="Q15">
        <f>IF(A_i!Q15=0,"",IF(AND(A_i!Q15=1,A_i!Q16=0),0,2*B_T!Q15*B_T!Q16/(B_T!Q16+B_T!Q15)))</f>
        <v>2000</v>
      </c>
      <c r="R15">
        <f>IF(A_i!R15=0,"",IF(AND(A_i!R15=1,A_i!R16=0),0,2*B_T!R15*B_T!R16/(B_T!R16+B_T!R15)))</f>
        <v>2000</v>
      </c>
      <c r="S15">
        <f>IF(A_i!S15=0,"",IF(AND(A_i!S15=1,A_i!S16=0),0,2*B_T!S15*B_T!S16/(B_T!S16+B_T!S15)))</f>
        <v>2000</v>
      </c>
      <c r="T15">
        <f>IF(A_i!T15=0,"",IF(AND(A_i!T15=1,A_i!T16=0),0,2*B_T!T15*B_T!T16/(B_T!T16+B_T!T15)))</f>
        <v>2000</v>
      </c>
      <c r="U15">
        <f>IF(A_i!U15=0,"",IF(AND(A_i!U15=1,A_i!U16=0),0,2*B_T!U15*B_T!U16/(B_T!U16+B_T!U15)))</f>
        <v>2000</v>
      </c>
      <c r="V15">
        <f>IF(A_i!V15=0,"",IF(AND(A_i!V15=1,A_i!V16=0),0,2*B_T!V15*B_T!V16/(B_T!V16+B_T!V15)))</f>
        <v>2000</v>
      </c>
      <c r="W15">
        <f>IF(A_i!W15=0,"",IF(AND(A_i!W15=1,A_i!W16=0),0,2*B_T!W15*B_T!W16/(B_T!W16+B_T!W15)))</f>
        <v>2000</v>
      </c>
      <c r="X15">
        <f>IF(A_i!X15=0,"",IF(AND(A_i!X15=1,A_i!X16=0),0,2*B_T!X15*B_T!X16/(B_T!X16+B_T!X15)))</f>
        <v>2000</v>
      </c>
      <c r="Y15">
        <f>IF(A_i!Y15=0,"",IF(AND(A_i!Y15=1,A_i!Y16=0),0,2*B_T!Y15*B_T!Y16/(B_T!Y16+B_T!Y15)))</f>
        <v>2000</v>
      </c>
      <c r="Z15">
        <f>IF(A_i!Z15=0,"",IF(AND(A_i!Z15=1,A_i!Z16=0),0,2*B_T!Z15*B_T!Z16/(B_T!Z16+B_T!Z15)))</f>
        <v>2000</v>
      </c>
      <c r="AA15">
        <f>IF(A_i!AA15=0,"",IF(AND(A_i!AA15=1,A_i!AA16=0),0,2*B_T!AA15*B_T!AA16/(B_T!AA16+B_T!AA15)))</f>
        <v>2000</v>
      </c>
      <c r="AB15">
        <f>IF(A_i!AB15=0,"",IF(AND(A_i!AB15=1,A_i!AB16=0),0,2*B_T!AB15*B_T!AB16/(B_T!AB16+B_T!AB15)))</f>
        <v>500</v>
      </c>
      <c r="AC15">
        <f>IF(A_i!AC15=0,"",IF(AND(A_i!AC15=1,A_i!AC16=0),0,2*B_T!AC15*B_T!AC16/(B_T!AC16+B_T!AC15)))</f>
        <v>500</v>
      </c>
      <c r="AD15">
        <f>IF(A_i!AD15=0,"",IF(AND(A_i!AD15=1,A_i!AD16=0),0,2*B_T!AD15*B_T!AD16/(B_T!AD16+B_T!AD15)))</f>
        <v>500</v>
      </c>
      <c r="AE15">
        <f>IF(A_i!AE15=0,"",IF(AND(A_i!AE15=1,A_i!AE16=0),0,2*B_T!AE15*B_T!AE16/(B_T!AE16+B_T!AE15)))</f>
        <v>500</v>
      </c>
      <c r="AF15">
        <f>IF(A_i!AF15=0,"",IF(AND(A_i!AF15=1,A_i!AF16=0),0,2*B_T!AF15*B_T!AF16/(B_T!AF16+B_T!AF15)))</f>
        <v>500</v>
      </c>
      <c r="AG15">
        <f>IF(A_i!AG15=0,"",IF(AND(A_i!AG15=1,A_i!AG16=0),0,2*B_T!AG15*B_T!AG16/(B_T!AG16+B_T!AG15)))</f>
        <v>500</v>
      </c>
      <c r="AH15">
        <f>IF(A_i!AH15=0,"",IF(AND(A_i!AH15=1,A_i!AH16=0),0,2*B_T!AH15*B_T!AH16/(B_T!AH16+B_T!AH15)))</f>
        <v>500</v>
      </c>
      <c r="AI15">
        <f>IF(A_i!AI15=0,"",IF(AND(A_i!AI15=1,A_i!AI16=0),0,2*B_T!AI15*B_T!AI16/(B_T!AI16+B_T!AI15)))</f>
        <v>500</v>
      </c>
      <c r="AJ15" t="str">
        <f>IF(A_i!AJ15=0,"",IF(AND(A_i!AJ15=1,A_i!AJ16=0),0,2*B_T!AJ15*B_T!AJ16/(B_T!AJ16+B_T!AJ15)))</f>
        <v/>
      </c>
      <c r="AK15" t="str">
        <f>IF(A_i!AK15=0,"",IF(AND(A_i!AK15=1,A_i!AK16=0),0,2*B_T!AK15*B_T!AK16/(B_T!AK16+B_T!AK15)))</f>
        <v/>
      </c>
      <c r="AL15" t="str">
        <f>IF(A_i!AL15=0,"",IF(AND(A_i!AL15=1,A_i!AL16=0),0,2*B_T!AL15*B_T!AL16/(B_T!AL16+B_T!AL15)))</f>
        <v/>
      </c>
      <c r="AM15" t="str">
        <f>IF(A_i!AM15=0,"",IF(AND(A_i!AM15=1,A_i!AM16=0),0,2*B_T!AM15*B_T!AM16/(B_T!AM16+B_T!AM15)))</f>
        <v/>
      </c>
      <c r="AN15" t="str">
        <f>IF(A_i!AN15=0,"",IF(AND(A_i!AN15=1,A_i!AN16=0),0,2*B_T!AN15*B_T!AN16/(B_T!AN16+B_T!AN15)))</f>
        <v/>
      </c>
      <c r="AO15" s="71" t="str">
        <f>IF(A_i!AO15=0,"",IF(AND(A_i!AO15=1,A_i!AO16=0),0,2*B_T!AO15*B_T!AO16/(B_T!AO16+B_T!AO15)))</f>
        <v/>
      </c>
    </row>
    <row r="16" spans="7:41" ht="30" customHeight="1" x14ac:dyDescent="0.25">
      <c r="G16" s="2">
        <f t="shared" si="0"/>
        <v>12</v>
      </c>
      <c r="I16" s="70">
        <f>IF(A_i!I16=0,"",IF(AND(A_i!I16=1,A_i!I17=0),0,2*B_T!I16*B_T!I17/(B_T!I17+B_T!I16)))</f>
        <v>1000</v>
      </c>
      <c r="J16">
        <f>IF(A_i!J16=0,"",IF(AND(A_i!J16=1,A_i!J17=0),0,2*B_T!J16*B_T!J17/(B_T!J17+B_T!J16)))</f>
        <v>1000</v>
      </c>
      <c r="K16">
        <f>IF(A_i!K16=0,"",IF(AND(A_i!K16=1,A_i!K17=0),0,2*B_T!K16*B_T!K17/(B_T!K17+B_T!K16)))</f>
        <v>1000</v>
      </c>
      <c r="L16">
        <f>IF(A_i!L16=0,"",IF(AND(A_i!L16=1,A_i!L17=0),0,2*B_T!L16*B_T!L17/(B_T!L17+B_T!L16)))</f>
        <v>1000</v>
      </c>
      <c r="M16">
        <f>IF(A_i!M16=0,"",IF(AND(A_i!M16=1,A_i!M17=0),0,2*B_T!M16*B_T!M17/(B_T!M17+B_T!M16)))</f>
        <v>1000</v>
      </c>
      <c r="N16">
        <f>IF(A_i!N16=0,"",IF(AND(A_i!N16=1,A_i!N17=0),0,2*B_T!N16*B_T!N17/(B_T!N17+B_T!N16)))</f>
        <v>1000</v>
      </c>
      <c r="O16">
        <f>IF(A_i!O16=0,"",IF(AND(A_i!O16=1,A_i!O17=0),0,2*B_T!O16*B_T!O17/(B_T!O17+B_T!O16)))</f>
        <v>1333.3333333333333</v>
      </c>
      <c r="P16">
        <f>IF(A_i!P16=0,"",IF(AND(A_i!P16=1,A_i!P17=0),0,2*B_T!P16*B_T!P17/(B_T!P17+B_T!P16)))</f>
        <v>1333.3333333333333</v>
      </c>
      <c r="Q16">
        <f>IF(A_i!Q16=0,"",IF(AND(A_i!Q16=1,A_i!Q17=0),0,2*B_T!Q16*B_T!Q17/(B_T!Q17+B_T!Q16)))</f>
        <v>2000</v>
      </c>
      <c r="R16">
        <f>IF(A_i!R16=0,"",IF(AND(A_i!R16=1,A_i!R17=0),0,2*B_T!R16*B_T!R17/(B_T!R17+B_T!R16)))</f>
        <v>2000</v>
      </c>
      <c r="S16">
        <f>IF(A_i!S16=0,"",IF(AND(A_i!S16=1,A_i!S17=0),0,2*B_T!S16*B_T!S17/(B_T!S17+B_T!S16)))</f>
        <v>2000</v>
      </c>
      <c r="T16">
        <f>IF(A_i!T16=0,"",IF(AND(A_i!T16=1,A_i!T17=0),0,2*B_T!T16*B_T!T17/(B_T!T17+B_T!T16)))</f>
        <v>2000</v>
      </c>
      <c r="U16">
        <f>IF(A_i!U16=0,"",IF(AND(A_i!U16=1,A_i!U17=0),0,2*B_T!U16*B_T!U17/(B_T!U17+B_T!U16)))</f>
        <v>2000</v>
      </c>
      <c r="V16">
        <f>IF(A_i!V16=0,"",IF(AND(A_i!V16=1,A_i!V17=0),0,2*B_T!V16*B_T!V17/(B_T!V17+B_T!V16)))</f>
        <v>2000</v>
      </c>
      <c r="W16">
        <f>IF(A_i!W16=0,"",IF(AND(A_i!W16=1,A_i!W17=0),0,2*B_T!W16*B_T!W17/(B_T!W17+B_T!W16)))</f>
        <v>2000</v>
      </c>
      <c r="X16">
        <f>IF(A_i!X16=0,"",IF(AND(A_i!X16=1,A_i!X17=0),0,2*B_T!X16*B_T!X17/(B_T!X17+B_T!X16)))</f>
        <v>2000</v>
      </c>
      <c r="Y16">
        <f>IF(A_i!Y16=0,"",IF(AND(A_i!Y16=1,A_i!Y17=0),0,2*B_T!Y16*B_T!Y17/(B_T!Y17+B_T!Y16)))</f>
        <v>2000</v>
      </c>
      <c r="Z16">
        <f>IF(A_i!Z16=0,"",IF(AND(A_i!Z16=1,A_i!Z17=0),0,2*B_T!Z16*B_T!Z17/(B_T!Z17+B_T!Z16)))</f>
        <v>2000</v>
      </c>
      <c r="AA16">
        <f>IF(A_i!AA16=0,"",IF(AND(A_i!AA16=1,A_i!AA17=0),0,2*B_T!AA16*B_T!AA17/(B_T!AA17+B_T!AA16)))</f>
        <v>2000</v>
      </c>
      <c r="AB16">
        <f>IF(A_i!AB16=0,"",IF(AND(A_i!AB16=1,A_i!AB17=0),0,2*B_T!AB16*B_T!AB17/(B_T!AB17+B_T!AB16)))</f>
        <v>500</v>
      </c>
      <c r="AC16">
        <f>IF(A_i!AC16=0,"",IF(AND(A_i!AC16=1,A_i!AC17=0),0,2*B_T!AC16*B_T!AC17/(B_T!AC17+B_T!AC16)))</f>
        <v>500</v>
      </c>
      <c r="AD16">
        <f>IF(A_i!AD16=0,"",IF(AND(A_i!AD16=1,A_i!AD17=0),0,2*B_T!AD16*B_T!AD17/(B_T!AD17+B_T!AD16)))</f>
        <v>500</v>
      </c>
      <c r="AE16">
        <f>IF(A_i!AE16=0,"",IF(AND(A_i!AE16=1,A_i!AE17=0),0,2*B_T!AE16*B_T!AE17/(B_T!AE17+B_T!AE16)))</f>
        <v>500</v>
      </c>
      <c r="AF16">
        <f>IF(A_i!AF16=0,"",IF(AND(A_i!AF16=1,A_i!AF17=0),0,2*B_T!AF16*B_T!AF17/(B_T!AF17+B_T!AF16)))</f>
        <v>500</v>
      </c>
      <c r="AG16">
        <f>IF(A_i!AG16=0,"",IF(AND(A_i!AG16=1,A_i!AG17=0),0,2*B_T!AG16*B_T!AG17/(B_T!AG17+B_T!AG16)))</f>
        <v>500</v>
      </c>
      <c r="AH16">
        <f>IF(A_i!AH16=0,"",IF(AND(A_i!AH16=1,A_i!AH17=0),0,2*B_T!AH16*B_T!AH17/(B_T!AH17+B_T!AH16)))</f>
        <v>500</v>
      </c>
      <c r="AI16">
        <f>IF(A_i!AI16=0,"",IF(AND(A_i!AI16=1,A_i!AI17=0),0,2*B_T!AI16*B_T!AI17/(B_T!AI17+B_T!AI16)))</f>
        <v>500</v>
      </c>
      <c r="AJ16" t="str">
        <f>IF(A_i!AJ16=0,"",IF(AND(A_i!AJ16=1,A_i!AJ17=0),0,2*B_T!AJ16*B_T!AJ17/(B_T!AJ17+B_T!AJ16)))</f>
        <v/>
      </c>
      <c r="AK16" t="str">
        <f>IF(A_i!AK16=0,"",IF(AND(A_i!AK16=1,A_i!AK17=0),0,2*B_T!AK16*B_T!AK17/(B_T!AK17+B_T!AK16)))</f>
        <v/>
      </c>
      <c r="AL16" t="str">
        <f>IF(A_i!AL16=0,"",IF(AND(A_i!AL16=1,A_i!AL17=0),0,2*B_T!AL16*B_T!AL17/(B_T!AL17+B_T!AL16)))</f>
        <v/>
      </c>
      <c r="AM16" t="str">
        <f>IF(A_i!AM16=0,"",IF(AND(A_i!AM16=1,A_i!AM17=0),0,2*B_T!AM16*B_T!AM17/(B_T!AM17+B_T!AM16)))</f>
        <v/>
      </c>
      <c r="AN16" t="str">
        <f>IF(A_i!AN16=0,"",IF(AND(A_i!AN16=1,A_i!AN17=0),0,2*B_T!AN16*B_T!AN17/(B_T!AN17+B_T!AN16)))</f>
        <v/>
      </c>
      <c r="AO16" s="71" t="str">
        <f>IF(A_i!AO16=0,"",IF(AND(A_i!AO16=1,A_i!AO17=0),0,2*B_T!AO16*B_T!AO17/(B_T!AO17+B_T!AO16)))</f>
        <v/>
      </c>
    </row>
    <row r="17" spans="7:41" ht="30" customHeight="1" x14ac:dyDescent="0.25">
      <c r="G17" s="2">
        <f t="shared" si="0"/>
        <v>13</v>
      </c>
      <c r="I17" s="70">
        <f>IF(A_i!I17=0,"",IF(AND(A_i!I17=1,A_i!I18=0),0,2*B_T!I17*B_T!I18/(B_T!I18+B_T!I17)))</f>
        <v>1000</v>
      </c>
      <c r="J17">
        <f>IF(A_i!J17=0,"",IF(AND(A_i!J17=1,A_i!J18=0),0,2*B_T!J17*B_T!J18/(B_T!J18+B_T!J17)))</f>
        <v>1000</v>
      </c>
      <c r="K17">
        <f>IF(A_i!K17=0,"",IF(AND(A_i!K17=1,A_i!K18=0),0,2*B_T!K17*B_T!K18/(B_T!K18+B_T!K17)))</f>
        <v>1000</v>
      </c>
      <c r="L17">
        <f>IF(A_i!L17=0,"",IF(AND(A_i!L17=1,A_i!L18=0),0,2*B_T!L17*B_T!L18/(B_T!L18+B_T!L17)))</f>
        <v>1000</v>
      </c>
      <c r="M17">
        <f>IF(A_i!M17=0,"",IF(AND(A_i!M17=1,A_i!M18=0),0,2*B_T!M17*B_T!M18/(B_T!M18+B_T!M17)))</f>
        <v>1000</v>
      </c>
      <c r="N17">
        <f>IF(A_i!N17=0,"",IF(AND(A_i!N17=1,A_i!N18=0),0,2*B_T!N17*B_T!N18/(B_T!N18+B_T!N17)))</f>
        <v>1000</v>
      </c>
      <c r="O17">
        <f>IF(A_i!O17=0,"",IF(AND(A_i!O17=1,A_i!O18=0),0,2*B_T!O17*B_T!O18/(B_T!O18+B_T!O17)))</f>
        <v>2000</v>
      </c>
      <c r="P17">
        <f>IF(A_i!P17=0,"",IF(AND(A_i!P17=1,A_i!P18=0),0,2*B_T!P17*B_T!P18/(B_T!P18+B_T!P17)))</f>
        <v>2000</v>
      </c>
      <c r="Q17">
        <f>IF(A_i!Q17=0,"",IF(AND(A_i!Q17=1,A_i!Q18=0),0,2*B_T!Q17*B_T!Q18/(B_T!Q18+B_T!Q17)))</f>
        <v>2000</v>
      </c>
      <c r="R17">
        <f>IF(A_i!R17=0,"",IF(AND(A_i!R17=1,A_i!R18=0),0,2*B_T!R17*B_T!R18/(B_T!R18+B_T!R17)))</f>
        <v>2000</v>
      </c>
      <c r="S17">
        <f>IF(A_i!S17=0,"",IF(AND(A_i!S17=1,A_i!S18=0),0,2*B_T!S17*B_T!S18/(B_T!S18+B_T!S17)))</f>
        <v>2000</v>
      </c>
      <c r="T17">
        <f>IF(A_i!T17=0,"",IF(AND(A_i!T17=1,A_i!T18=0),0,2*B_T!T17*B_T!T18/(B_T!T18+B_T!T17)))</f>
        <v>2000</v>
      </c>
      <c r="U17">
        <f>IF(A_i!U17=0,"",IF(AND(A_i!U17=1,A_i!U18=0),0,2*B_T!U17*B_T!U18/(B_T!U18+B_T!U17)))</f>
        <v>2000</v>
      </c>
      <c r="V17">
        <f>IF(A_i!V17=0,"",IF(AND(A_i!V17=1,A_i!V18=0),0,2*B_T!V17*B_T!V18/(B_T!V18+B_T!V17)))</f>
        <v>2000</v>
      </c>
      <c r="W17">
        <f>IF(A_i!W17=0,"",IF(AND(A_i!W17=1,A_i!W18=0),0,2*B_T!W17*B_T!W18/(B_T!W18+B_T!W17)))</f>
        <v>2000</v>
      </c>
      <c r="X17">
        <f>IF(A_i!X17=0,"",IF(AND(A_i!X17=1,A_i!X18=0),0,2*B_T!X17*B_T!X18/(B_T!X18+B_T!X17)))</f>
        <v>2000</v>
      </c>
      <c r="Y17">
        <f>IF(A_i!Y17=0,"",IF(AND(A_i!Y17=1,A_i!Y18=0),0,2*B_T!Y17*B_T!Y18/(B_T!Y18+B_T!Y17)))</f>
        <v>2000</v>
      </c>
      <c r="Z17">
        <f>IF(A_i!Z17=0,"",IF(AND(A_i!Z17=1,A_i!Z18=0),0,2*B_T!Z17*B_T!Z18/(B_T!Z18+B_T!Z17)))</f>
        <v>2000</v>
      </c>
      <c r="AA17">
        <f>IF(A_i!AA17=0,"",IF(AND(A_i!AA17=1,A_i!AA18=0),0,2*B_T!AA17*B_T!AA18/(B_T!AA18+B_T!AA17)))</f>
        <v>2000</v>
      </c>
      <c r="AB17">
        <f>IF(A_i!AB17=0,"",IF(AND(A_i!AB17=1,A_i!AB18=0),0,2*B_T!AB17*B_T!AB18/(B_T!AB18+B_T!AB17)))</f>
        <v>500</v>
      </c>
      <c r="AC17">
        <f>IF(A_i!AC17=0,"",IF(AND(A_i!AC17=1,A_i!AC18=0),0,2*B_T!AC17*B_T!AC18/(B_T!AC18+B_T!AC17)))</f>
        <v>500</v>
      </c>
      <c r="AD17">
        <f>IF(A_i!AD17=0,"",IF(AND(A_i!AD17=1,A_i!AD18=0),0,2*B_T!AD17*B_T!AD18/(B_T!AD18+B_T!AD17)))</f>
        <v>500</v>
      </c>
      <c r="AE17">
        <f>IF(A_i!AE17=0,"",IF(AND(A_i!AE17=1,A_i!AE18=0),0,2*B_T!AE17*B_T!AE18/(B_T!AE18+B_T!AE17)))</f>
        <v>500</v>
      </c>
      <c r="AF17">
        <f>IF(A_i!AF17=0,"",IF(AND(A_i!AF17=1,A_i!AF18=0),0,2*B_T!AF17*B_T!AF18/(B_T!AF18+B_T!AF17)))</f>
        <v>500</v>
      </c>
      <c r="AG17">
        <f>IF(A_i!AG17=0,"",IF(AND(A_i!AG17=1,A_i!AG18=0),0,2*B_T!AG17*B_T!AG18/(B_T!AG18+B_T!AG17)))</f>
        <v>500</v>
      </c>
      <c r="AH17">
        <f>IF(A_i!AH17=0,"",IF(AND(A_i!AH17=1,A_i!AH18=0),0,2*B_T!AH17*B_T!AH18/(B_T!AH18+B_T!AH17)))</f>
        <v>500</v>
      </c>
      <c r="AI17">
        <f>IF(A_i!AI17=0,"",IF(AND(A_i!AI17=1,A_i!AI18=0),0,2*B_T!AI17*B_T!AI18/(B_T!AI18+B_T!AI17)))</f>
        <v>500</v>
      </c>
      <c r="AJ17" t="str">
        <f>IF(A_i!AJ17=0,"",IF(AND(A_i!AJ17=1,A_i!AJ18=0),0,2*B_T!AJ17*B_T!AJ18/(B_T!AJ18+B_T!AJ17)))</f>
        <v/>
      </c>
      <c r="AK17" t="str">
        <f>IF(A_i!AK17=0,"",IF(AND(A_i!AK17=1,A_i!AK18=0),0,2*B_T!AK17*B_T!AK18/(B_T!AK18+B_T!AK17)))</f>
        <v/>
      </c>
      <c r="AL17" t="str">
        <f>IF(A_i!AL17=0,"",IF(AND(A_i!AL17=1,A_i!AL18=0),0,2*B_T!AL17*B_T!AL18/(B_T!AL18+B_T!AL17)))</f>
        <v/>
      </c>
      <c r="AM17" t="str">
        <f>IF(A_i!AM17=0,"",IF(AND(A_i!AM17=1,A_i!AM18=0),0,2*B_T!AM17*B_T!AM18/(B_T!AM18+B_T!AM17)))</f>
        <v/>
      </c>
      <c r="AN17" t="str">
        <f>IF(A_i!AN17=0,"",IF(AND(A_i!AN17=1,A_i!AN18=0),0,2*B_T!AN17*B_T!AN18/(B_T!AN18+B_T!AN17)))</f>
        <v/>
      </c>
      <c r="AO17" s="71" t="str">
        <f>IF(A_i!AO17=0,"",IF(AND(A_i!AO17=1,A_i!AO18=0),0,2*B_T!AO17*B_T!AO18/(B_T!AO18+B_T!AO17)))</f>
        <v/>
      </c>
    </row>
    <row r="18" spans="7:41" ht="30" customHeight="1" x14ac:dyDescent="0.25">
      <c r="G18" s="2">
        <f t="shared" si="0"/>
        <v>14</v>
      </c>
      <c r="I18" s="70">
        <f>IF(A_i!I18=0,"",IF(AND(A_i!I18=1,A_i!I19=0),0,2*B_T!I18*B_T!I19/(B_T!I19+B_T!I18)))</f>
        <v>0</v>
      </c>
      <c r="J18">
        <f>IF(A_i!J18=0,"",IF(AND(A_i!J18=1,A_i!J19=0),0,2*B_T!J18*B_T!J19/(B_T!J19+B_T!J18)))</f>
        <v>1000</v>
      </c>
      <c r="K18">
        <f>IF(A_i!K18=0,"",IF(AND(A_i!K18=1,A_i!K19=0),0,2*B_T!K18*B_T!K19/(B_T!K19+B_T!K18)))</f>
        <v>1000</v>
      </c>
      <c r="L18">
        <f>IF(A_i!L18=0,"",IF(AND(A_i!L18=1,A_i!L19=0),0,2*B_T!L18*B_T!L19/(B_T!L19+B_T!L18)))</f>
        <v>1000</v>
      </c>
      <c r="M18">
        <f>IF(A_i!M18=0,"",IF(AND(A_i!M18=1,A_i!M19=0),0,2*B_T!M18*B_T!M19/(B_T!M19+B_T!M18)))</f>
        <v>1000</v>
      </c>
      <c r="N18">
        <f>IF(A_i!N18=0,"",IF(AND(A_i!N18=1,A_i!N19=0),0,2*B_T!N18*B_T!N19/(B_T!N19+B_T!N18)))</f>
        <v>1333.3333333333333</v>
      </c>
      <c r="O18">
        <f>IF(A_i!O18=0,"",IF(AND(A_i!O18=1,A_i!O19=0),0,2*B_T!O18*B_T!O19/(B_T!O19+B_T!O18)))</f>
        <v>2000</v>
      </c>
      <c r="P18">
        <f>IF(A_i!P18=0,"",IF(AND(A_i!P18=1,A_i!P19=0),0,2*B_T!P18*B_T!P19/(B_T!P19+B_T!P18)))</f>
        <v>2000</v>
      </c>
      <c r="Q18">
        <f>IF(A_i!Q18=0,"",IF(AND(A_i!Q18=1,A_i!Q19=0),0,2*B_T!Q18*B_T!Q19/(B_T!Q19+B_T!Q18)))</f>
        <v>2000</v>
      </c>
      <c r="R18">
        <f>IF(A_i!R18=0,"",IF(AND(A_i!R18=1,A_i!R19=0),0,2*B_T!R18*B_T!R19/(B_T!R19+B_T!R18)))</f>
        <v>2000</v>
      </c>
      <c r="S18">
        <f>IF(A_i!S18=0,"",IF(AND(A_i!S18=1,A_i!S19=0),0,2*B_T!S18*B_T!S19/(B_T!S19+B_T!S18)))</f>
        <v>2000</v>
      </c>
      <c r="T18">
        <f>IF(A_i!T18=0,"",IF(AND(A_i!T18=1,A_i!T19=0),0,2*B_T!T18*B_T!T19/(B_T!T19+B_T!T18)))</f>
        <v>2000</v>
      </c>
      <c r="U18">
        <f>IF(A_i!U18=0,"",IF(AND(A_i!U18=1,A_i!U19=0),0,2*B_T!U18*B_T!U19/(B_T!U19+B_T!U18)))</f>
        <v>2000</v>
      </c>
      <c r="V18">
        <f>IF(A_i!V18=0,"",IF(AND(A_i!V18=1,A_i!V19=0),0,2*B_T!V18*B_T!V19/(B_T!V19+B_T!V18)))</f>
        <v>2000</v>
      </c>
      <c r="W18">
        <f>IF(A_i!W18=0,"",IF(AND(A_i!W18=1,A_i!W19=0),0,2*B_T!W18*B_T!W19/(B_T!W19+B_T!W18)))</f>
        <v>2000</v>
      </c>
      <c r="X18">
        <f>IF(A_i!X18=0,"",IF(AND(A_i!X18=1,A_i!X19=0),0,2*B_T!X18*B_T!X19/(B_T!X19+B_T!X18)))</f>
        <v>2000</v>
      </c>
      <c r="Y18">
        <f>IF(A_i!Y18=0,"",IF(AND(A_i!Y18=1,A_i!Y19=0),0,2*B_T!Y18*B_T!Y19/(B_T!Y19+B_T!Y18)))</f>
        <v>2000</v>
      </c>
      <c r="Z18">
        <f>IF(A_i!Z18=0,"",IF(AND(A_i!Z18=1,A_i!Z19=0),0,2*B_T!Z18*B_T!Z19/(B_T!Z19+B_T!Z18)))</f>
        <v>2000</v>
      </c>
      <c r="AA18">
        <f>IF(A_i!AA18=0,"",IF(AND(A_i!AA18=1,A_i!AA19=0),0,2*B_T!AA18*B_T!AA19/(B_T!AA19+B_T!AA18)))</f>
        <v>2000</v>
      </c>
      <c r="AB18">
        <f>IF(A_i!AB18=0,"",IF(AND(A_i!AB18=1,A_i!AB19=0),0,2*B_T!AB18*B_T!AB19/(B_T!AB19+B_T!AB18)))</f>
        <v>500</v>
      </c>
      <c r="AC18">
        <f>IF(A_i!AC18=0,"",IF(AND(A_i!AC18=1,A_i!AC19=0),0,2*B_T!AC18*B_T!AC19/(B_T!AC19+B_T!AC18)))</f>
        <v>500</v>
      </c>
      <c r="AD18">
        <f>IF(A_i!AD18=0,"",IF(AND(A_i!AD18=1,A_i!AD19=0),0,2*B_T!AD18*B_T!AD19/(B_T!AD19+B_T!AD18)))</f>
        <v>500</v>
      </c>
      <c r="AE18">
        <f>IF(A_i!AE18=0,"",IF(AND(A_i!AE18=1,A_i!AE19=0),0,2*B_T!AE18*B_T!AE19/(B_T!AE19+B_T!AE18)))</f>
        <v>500</v>
      </c>
      <c r="AF18">
        <f>IF(A_i!AF18=0,"",IF(AND(A_i!AF18=1,A_i!AF19=0),0,2*B_T!AF18*B_T!AF19/(B_T!AF19+B_T!AF18)))</f>
        <v>500</v>
      </c>
      <c r="AG18">
        <f>IF(A_i!AG18=0,"",IF(AND(A_i!AG18=1,A_i!AG19=0),0,2*B_T!AG18*B_T!AG19/(B_T!AG19+B_T!AG18)))</f>
        <v>500</v>
      </c>
      <c r="AH18">
        <f>IF(A_i!AH18=0,"",IF(AND(A_i!AH18=1,A_i!AH19=0),0,2*B_T!AH18*B_T!AH19/(B_T!AH19+B_T!AH18)))</f>
        <v>500</v>
      </c>
      <c r="AI18">
        <f>IF(A_i!AI18=0,"",IF(AND(A_i!AI18=1,A_i!AI19=0),0,2*B_T!AI18*B_T!AI19/(B_T!AI19+B_T!AI18)))</f>
        <v>500</v>
      </c>
      <c r="AJ18" t="str">
        <f>IF(A_i!AJ18=0,"",IF(AND(A_i!AJ18=1,A_i!AJ19=0),0,2*B_T!AJ18*B_T!AJ19/(B_T!AJ19+B_T!AJ18)))</f>
        <v/>
      </c>
      <c r="AK18" t="str">
        <f>IF(A_i!AK18=0,"",IF(AND(A_i!AK18=1,A_i!AK19=0),0,2*B_T!AK18*B_T!AK19/(B_T!AK19+B_T!AK18)))</f>
        <v/>
      </c>
      <c r="AL18" t="str">
        <f>IF(A_i!AL18=0,"",IF(AND(A_i!AL18=1,A_i!AL19=0),0,2*B_T!AL18*B_T!AL19/(B_T!AL19+B_T!AL18)))</f>
        <v/>
      </c>
      <c r="AM18" t="str">
        <f>IF(A_i!AM18=0,"",IF(AND(A_i!AM18=1,A_i!AM19=0),0,2*B_T!AM18*B_T!AM19/(B_T!AM19+B_T!AM18)))</f>
        <v/>
      </c>
      <c r="AN18" t="str">
        <f>IF(A_i!AN18=0,"",IF(AND(A_i!AN18=1,A_i!AN19=0),0,2*B_T!AN18*B_T!AN19/(B_T!AN19+B_T!AN18)))</f>
        <v/>
      </c>
      <c r="AO18" s="71" t="str">
        <f>IF(A_i!AO18=0,"",IF(AND(A_i!AO18=1,A_i!AO19=0),0,2*B_T!AO18*B_T!AO19/(B_T!AO19+B_T!AO18)))</f>
        <v/>
      </c>
    </row>
    <row r="19" spans="7:41" ht="30" customHeight="1" x14ac:dyDescent="0.25">
      <c r="G19" s="2">
        <f t="shared" si="0"/>
        <v>15</v>
      </c>
      <c r="I19" s="70" t="str">
        <f>IF(A_i!I19=0,"",IF(AND(A_i!I19=1,A_i!I20=0),0,2*B_T!I19*B_T!I20/(B_T!I20+B_T!I19)))</f>
        <v/>
      </c>
      <c r="J19">
        <f>IF(A_i!J19=0,"",IF(AND(A_i!J19=1,A_i!J20=0),0,2*B_T!J19*B_T!J20/(B_T!J20+B_T!J19)))</f>
        <v>1000</v>
      </c>
      <c r="K19">
        <f>IF(A_i!K19=0,"",IF(AND(A_i!K19=1,A_i!K20=0),0,2*B_T!K19*B_T!K20/(B_T!K20+B_T!K19)))</f>
        <v>1000</v>
      </c>
      <c r="L19">
        <f>IF(A_i!L19=0,"",IF(AND(A_i!L19=1,A_i!L20=0),0,2*B_T!L19*B_T!L20/(B_T!L20+B_T!L19)))</f>
        <v>1000</v>
      </c>
      <c r="M19">
        <f>IF(A_i!M19=0,"",IF(AND(A_i!M19=1,A_i!M20=0),0,2*B_T!M19*B_T!M20/(B_T!M20+B_T!M19)))</f>
        <v>1000</v>
      </c>
      <c r="N19">
        <f>IF(A_i!N19=0,"",IF(AND(A_i!N19=1,A_i!N20=0),0,2*B_T!N19*B_T!N20/(B_T!N20+B_T!N19)))</f>
        <v>2000</v>
      </c>
      <c r="O19">
        <f>IF(A_i!O19=0,"",IF(AND(A_i!O19=1,A_i!O20=0),0,2*B_T!O19*B_T!O20/(B_T!O20+B_T!O19)))</f>
        <v>2000</v>
      </c>
      <c r="P19">
        <f>IF(A_i!P19=0,"",IF(AND(A_i!P19=1,A_i!P20=0),0,2*B_T!P19*B_T!P20/(B_T!P20+B_T!P19)))</f>
        <v>2000</v>
      </c>
      <c r="Q19">
        <f>IF(A_i!Q19=0,"",IF(AND(A_i!Q19=1,A_i!Q20=0),0,2*B_T!Q19*B_T!Q20/(B_T!Q20+B_T!Q19)))</f>
        <v>2000</v>
      </c>
      <c r="R19">
        <f>IF(A_i!R19=0,"",IF(AND(A_i!R19=1,A_i!R20=0),0,2*B_T!R19*B_T!R20/(B_T!R20+B_T!R19)))</f>
        <v>2000</v>
      </c>
      <c r="S19">
        <f>IF(A_i!S19=0,"",IF(AND(A_i!S19=1,A_i!S20=0),0,2*B_T!S19*B_T!S20/(B_T!S20+B_T!S19)))</f>
        <v>2000</v>
      </c>
      <c r="T19">
        <f>IF(A_i!T19=0,"",IF(AND(A_i!T19=1,A_i!T20=0),0,2*B_T!T19*B_T!T20/(B_T!T20+B_T!T19)))</f>
        <v>2000</v>
      </c>
      <c r="U19">
        <f>IF(A_i!U19=0,"",IF(AND(A_i!U19=1,A_i!U20=0),0,2*B_T!U19*B_T!U20/(B_T!U20+B_T!U19)))</f>
        <v>2000</v>
      </c>
      <c r="V19">
        <f>IF(A_i!V19=0,"",IF(AND(A_i!V19=1,A_i!V20=0),0,2*B_T!V19*B_T!V20/(B_T!V20+B_T!V19)))</f>
        <v>2000</v>
      </c>
      <c r="W19">
        <f>IF(A_i!W19=0,"",IF(AND(A_i!W19=1,A_i!W20=0),0,2*B_T!W19*B_T!W20/(B_T!W20+B_T!W19)))</f>
        <v>2000</v>
      </c>
      <c r="X19">
        <f>IF(A_i!X19=0,"",IF(AND(A_i!X19=1,A_i!X20=0),0,2*B_T!X19*B_T!X20/(B_T!X20+B_T!X19)))</f>
        <v>2000</v>
      </c>
      <c r="Y19">
        <f>IF(A_i!Y19=0,"",IF(AND(A_i!Y19=1,A_i!Y20=0),0,2*B_T!Y19*B_T!Y20/(B_T!Y20+B_T!Y19)))</f>
        <v>2000</v>
      </c>
      <c r="Z19">
        <f>IF(A_i!Z19=0,"",IF(AND(A_i!Z19=1,A_i!Z20=0),0,2*B_T!Z19*B_T!Z20/(B_T!Z20+B_T!Z19)))</f>
        <v>2000</v>
      </c>
      <c r="AA19">
        <f>IF(A_i!AA19=0,"",IF(AND(A_i!AA19=1,A_i!AA20=0),0,2*B_T!AA19*B_T!AA20/(B_T!AA20+B_T!AA19)))</f>
        <v>2000</v>
      </c>
      <c r="AB19">
        <f>IF(A_i!AB19=0,"",IF(AND(A_i!AB19=1,A_i!AB20=0),0,2*B_T!AB19*B_T!AB20/(B_T!AB20+B_T!AB19)))</f>
        <v>500</v>
      </c>
      <c r="AC19">
        <f>IF(A_i!AC19=0,"",IF(AND(A_i!AC19=1,A_i!AC20=0),0,2*B_T!AC19*B_T!AC20/(B_T!AC20+B_T!AC19)))</f>
        <v>500</v>
      </c>
      <c r="AD19">
        <f>IF(A_i!AD19=0,"",IF(AND(A_i!AD19=1,A_i!AD20=0),0,2*B_T!AD19*B_T!AD20/(B_T!AD20+B_T!AD19)))</f>
        <v>500</v>
      </c>
      <c r="AE19">
        <f>IF(A_i!AE19=0,"",IF(AND(A_i!AE19=1,A_i!AE20=0),0,2*B_T!AE19*B_T!AE20/(B_T!AE20+B_T!AE19)))</f>
        <v>500</v>
      </c>
      <c r="AF19">
        <f>IF(A_i!AF19=0,"",IF(AND(A_i!AF19=1,A_i!AF20=0),0,2*B_T!AF19*B_T!AF20/(B_T!AF20+B_T!AF19)))</f>
        <v>500</v>
      </c>
      <c r="AG19">
        <f>IF(A_i!AG19=0,"",IF(AND(A_i!AG19=1,A_i!AG20=0),0,2*B_T!AG19*B_T!AG20/(B_T!AG20+B_T!AG19)))</f>
        <v>500</v>
      </c>
      <c r="AH19">
        <f>IF(A_i!AH19=0,"",IF(AND(A_i!AH19=1,A_i!AH20=0),0,2*B_T!AH19*B_T!AH20/(B_T!AH20+B_T!AH19)))</f>
        <v>500</v>
      </c>
      <c r="AI19">
        <f>IF(A_i!AI19=0,"",IF(AND(A_i!AI19=1,A_i!AI20=0),0,2*B_T!AI19*B_T!AI20/(B_T!AI20+B_T!AI19)))</f>
        <v>0</v>
      </c>
      <c r="AJ19" t="str">
        <f>IF(A_i!AJ19=0,"",IF(AND(A_i!AJ19=1,A_i!AJ20=0),0,2*B_T!AJ19*B_T!AJ20/(B_T!AJ20+B_T!AJ19)))</f>
        <v/>
      </c>
      <c r="AK19" t="str">
        <f>IF(A_i!AK19=0,"",IF(AND(A_i!AK19=1,A_i!AK20=0),0,2*B_T!AK19*B_T!AK20/(B_T!AK20+B_T!AK19)))</f>
        <v/>
      </c>
      <c r="AL19" t="str">
        <f>IF(A_i!AL19=0,"",IF(AND(A_i!AL19=1,A_i!AL20=0),0,2*B_T!AL19*B_T!AL20/(B_T!AL20+B_T!AL19)))</f>
        <v/>
      </c>
      <c r="AM19" t="str">
        <f>IF(A_i!AM19=0,"",IF(AND(A_i!AM19=1,A_i!AM20=0),0,2*B_T!AM19*B_T!AM20/(B_T!AM20+B_T!AM19)))</f>
        <v/>
      </c>
      <c r="AN19" t="str">
        <f>IF(A_i!AN19=0,"",IF(AND(A_i!AN19=1,A_i!AN20=0),0,2*B_T!AN19*B_T!AN20/(B_T!AN20+B_T!AN19)))</f>
        <v/>
      </c>
      <c r="AO19" s="71" t="str">
        <f>IF(A_i!AO19=0,"",IF(AND(A_i!AO19=1,A_i!AO20=0),0,2*B_T!AO19*B_T!AO20/(B_T!AO20+B_T!AO19)))</f>
        <v/>
      </c>
    </row>
    <row r="20" spans="7:41" ht="30" customHeight="1" x14ac:dyDescent="0.25">
      <c r="G20" s="2">
        <f t="shared" si="0"/>
        <v>16</v>
      </c>
      <c r="I20" s="70" t="str">
        <f>IF(A_i!I20=0,"",IF(AND(A_i!I20=1,A_i!I21=0),0,2*B_T!I20*B_T!I21/(B_T!I21+B_T!I20)))</f>
        <v/>
      </c>
      <c r="J20">
        <f>IF(A_i!J20=0,"",IF(AND(A_i!J20=1,A_i!J21=0),0,2*B_T!J20*B_T!J21/(B_T!J21+B_T!J20)))</f>
        <v>1000</v>
      </c>
      <c r="K20">
        <f>IF(A_i!K20=0,"",IF(AND(A_i!K20=1,A_i!K21=0),0,2*B_T!K20*B_T!K21/(B_T!K21+B_T!K20)))</f>
        <v>1000</v>
      </c>
      <c r="L20">
        <f>IF(A_i!L20=0,"",IF(AND(A_i!L20=1,A_i!L21=0),0,2*B_T!L20*B_T!L21/(B_T!L21+B_T!L20)))</f>
        <v>1000</v>
      </c>
      <c r="M20">
        <f>IF(A_i!M20=0,"",IF(AND(A_i!M20=1,A_i!M21=0),0,2*B_T!M20*B_T!M21/(B_T!M21+B_T!M20)))</f>
        <v>1333.3333333333333</v>
      </c>
      <c r="N20">
        <f>IF(A_i!N20=0,"",IF(AND(A_i!N20=1,A_i!N21=0),0,2*B_T!N20*B_T!N21/(B_T!N21+B_T!N20)))</f>
        <v>2000</v>
      </c>
      <c r="O20">
        <f>IF(A_i!O20=0,"",IF(AND(A_i!O20=1,A_i!O21=0),0,2*B_T!O20*B_T!O21/(B_T!O21+B_T!O20)))</f>
        <v>2000</v>
      </c>
      <c r="P20">
        <f>IF(A_i!P20=0,"",IF(AND(A_i!P20=1,A_i!P21=0),0,2*B_T!P20*B_T!P21/(B_T!P21+B_T!P20)))</f>
        <v>2000</v>
      </c>
      <c r="Q20">
        <f>IF(A_i!Q20=0,"",IF(AND(A_i!Q20=1,A_i!Q21=0),0,2*B_T!Q20*B_T!Q21/(B_T!Q21+B_T!Q20)))</f>
        <v>2000</v>
      </c>
      <c r="R20">
        <f>IF(A_i!R20=0,"",IF(AND(A_i!R20=1,A_i!R21=0),0,2*B_T!R20*B_T!R21/(B_T!R21+B_T!R20)))</f>
        <v>2000</v>
      </c>
      <c r="S20">
        <f>IF(A_i!S20=0,"",IF(AND(A_i!S20=1,A_i!S21=0),0,2*B_T!S20*B_T!S21/(B_T!S21+B_T!S20)))</f>
        <v>2000</v>
      </c>
      <c r="T20">
        <f>IF(A_i!T20=0,"",IF(AND(A_i!T20=1,A_i!T21=0),0,2*B_T!T20*B_T!T21/(B_T!T21+B_T!T20)))</f>
        <v>2000</v>
      </c>
      <c r="U20">
        <f>IF(A_i!U20=0,"",IF(AND(A_i!U20=1,A_i!U21=0),0,2*B_T!U20*B_T!U21/(B_T!U21+B_T!U20)))</f>
        <v>2000</v>
      </c>
      <c r="V20">
        <f>IF(A_i!V20=0,"",IF(AND(A_i!V20=1,A_i!V21=0),0,2*B_T!V20*B_T!V21/(B_T!V21+B_T!V20)))</f>
        <v>2000</v>
      </c>
      <c r="W20">
        <f>IF(A_i!W20=0,"",IF(AND(A_i!W20=1,A_i!W21=0),0,2*B_T!W20*B_T!W21/(B_T!W21+B_T!W20)))</f>
        <v>2000</v>
      </c>
      <c r="X20">
        <f>IF(A_i!X20=0,"",IF(AND(A_i!X20=1,A_i!X21=0),0,2*B_T!X20*B_T!X21/(B_T!X21+B_T!X20)))</f>
        <v>2000</v>
      </c>
      <c r="Y20">
        <f>IF(A_i!Y20=0,"",IF(AND(A_i!Y20=1,A_i!Y21=0),0,2*B_T!Y20*B_T!Y21/(B_T!Y21+B_T!Y20)))</f>
        <v>2000</v>
      </c>
      <c r="Z20">
        <f>IF(A_i!Z20=0,"",IF(AND(A_i!Z20=1,A_i!Z21=0),0,2*B_T!Z20*B_T!Z21/(B_T!Z21+B_T!Z20)))</f>
        <v>2000</v>
      </c>
      <c r="AA20">
        <f>IF(A_i!AA20=0,"",IF(AND(A_i!AA20=1,A_i!AA21=0),0,2*B_T!AA20*B_T!AA21/(B_T!AA21+B_T!AA20)))</f>
        <v>2000</v>
      </c>
      <c r="AB20">
        <f>IF(A_i!AB20=0,"",IF(AND(A_i!AB20=1,A_i!AB21=0),0,2*B_T!AB20*B_T!AB21/(B_T!AB21+B_T!AB20)))</f>
        <v>500</v>
      </c>
      <c r="AC20">
        <f>IF(A_i!AC20=0,"",IF(AND(A_i!AC20=1,A_i!AC21=0),0,2*B_T!AC20*B_T!AC21/(B_T!AC21+B_T!AC20)))</f>
        <v>500</v>
      </c>
      <c r="AD20">
        <f>IF(A_i!AD20=0,"",IF(AND(A_i!AD20=1,A_i!AD21=0),0,2*B_T!AD20*B_T!AD21/(B_T!AD21+B_T!AD20)))</f>
        <v>500</v>
      </c>
      <c r="AE20">
        <f>IF(A_i!AE20=0,"",IF(AND(A_i!AE20=1,A_i!AE21=0),0,2*B_T!AE20*B_T!AE21/(B_T!AE21+B_T!AE20)))</f>
        <v>500</v>
      </c>
      <c r="AF20">
        <f>IF(A_i!AF20=0,"",IF(AND(A_i!AF20=1,A_i!AF21=0),0,2*B_T!AF20*B_T!AF21/(B_T!AF21+B_T!AF20)))</f>
        <v>500</v>
      </c>
      <c r="AG20">
        <f>IF(A_i!AG20=0,"",IF(AND(A_i!AG20=1,A_i!AG21=0),0,2*B_T!AG20*B_T!AG21/(B_T!AG21+B_T!AG20)))</f>
        <v>500</v>
      </c>
      <c r="AH20">
        <f>IF(A_i!AH20=0,"",IF(AND(A_i!AH20=1,A_i!AH21=0),0,2*B_T!AH20*B_T!AH21/(B_T!AH21+B_T!AH20)))</f>
        <v>0</v>
      </c>
      <c r="AI20" t="str">
        <f>IF(A_i!AI20=0,"",IF(AND(A_i!AI20=1,A_i!AI21=0),0,2*B_T!AI20*B_T!AI21/(B_T!AI21+B_T!AI20)))</f>
        <v/>
      </c>
      <c r="AJ20" t="str">
        <f>IF(A_i!AJ20=0,"",IF(AND(A_i!AJ20=1,A_i!AJ21=0),0,2*B_T!AJ20*B_T!AJ21/(B_T!AJ21+B_T!AJ20)))</f>
        <v/>
      </c>
      <c r="AK20" t="str">
        <f>IF(A_i!AK20=0,"",IF(AND(A_i!AK20=1,A_i!AK21=0),0,2*B_T!AK20*B_T!AK21/(B_T!AK21+B_T!AK20)))</f>
        <v/>
      </c>
      <c r="AL20" t="str">
        <f>IF(A_i!AL20=0,"",IF(AND(A_i!AL20=1,A_i!AL21=0),0,2*B_T!AL20*B_T!AL21/(B_T!AL21+B_T!AL20)))</f>
        <v/>
      </c>
      <c r="AM20" t="str">
        <f>IF(A_i!AM20=0,"",IF(AND(A_i!AM20=1,A_i!AM21=0),0,2*B_T!AM20*B_T!AM21/(B_T!AM21+B_T!AM20)))</f>
        <v/>
      </c>
      <c r="AN20" t="str">
        <f>IF(A_i!AN20=0,"",IF(AND(A_i!AN20=1,A_i!AN21=0),0,2*B_T!AN20*B_T!AN21/(B_T!AN21+B_T!AN20)))</f>
        <v/>
      </c>
      <c r="AO20" s="71" t="str">
        <f>IF(A_i!AO20=0,"",IF(AND(A_i!AO20=1,A_i!AO21=0),0,2*B_T!AO20*B_T!AO21/(B_T!AO21+B_T!AO20)))</f>
        <v/>
      </c>
    </row>
    <row r="21" spans="7:41" ht="30" customHeight="1" x14ac:dyDescent="0.25">
      <c r="G21" s="2">
        <f t="shared" si="0"/>
        <v>17</v>
      </c>
      <c r="I21" s="70" t="str">
        <f>IF(A_i!I21=0,"",IF(AND(A_i!I21=1,A_i!I22=0),0,2*B_T!I21*B_T!I22/(B_T!I22+B_T!I21)))</f>
        <v/>
      </c>
      <c r="J21">
        <f>IF(A_i!J21=0,"",IF(AND(A_i!J21=1,A_i!J22=0),0,2*B_T!J21*B_T!J22/(B_T!J22+B_T!J21)))</f>
        <v>0</v>
      </c>
      <c r="K21">
        <f>IF(A_i!K21=0,"",IF(AND(A_i!K21=1,A_i!K22=0),0,2*B_T!K21*B_T!K22/(B_T!K22+B_T!K21)))</f>
        <v>1000</v>
      </c>
      <c r="L21">
        <f>IF(A_i!L21=0,"",IF(AND(A_i!L21=1,A_i!L22=0),0,2*B_T!L21*B_T!L22/(B_T!L22+B_T!L21)))</f>
        <v>1000</v>
      </c>
      <c r="M21">
        <f>IF(A_i!M21=0,"",IF(AND(A_i!M21=1,A_i!M22=0),0,2*B_T!M21*B_T!M22/(B_T!M22+B_T!M21)))</f>
        <v>2000</v>
      </c>
      <c r="N21">
        <f>IF(A_i!N21=0,"",IF(AND(A_i!N21=1,A_i!N22=0),0,2*B_T!N21*B_T!N22/(B_T!N22+B_T!N21)))</f>
        <v>2000</v>
      </c>
      <c r="O21">
        <f>IF(A_i!O21=0,"",IF(AND(A_i!O21=1,A_i!O22=0),0,2*B_T!O21*B_T!O22/(B_T!O22+B_T!O21)))</f>
        <v>2000</v>
      </c>
      <c r="P21">
        <f>IF(A_i!P21=0,"",IF(AND(A_i!P21=1,A_i!P22=0),0,2*B_T!P21*B_T!P22/(B_T!P22+B_T!P21)))</f>
        <v>2000</v>
      </c>
      <c r="Q21">
        <f>IF(A_i!Q21=0,"",IF(AND(A_i!Q21=1,A_i!Q22=0),0,2*B_T!Q21*B_T!Q22/(B_T!Q22+B_T!Q21)))</f>
        <v>2000</v>
      </c>
      <c r="R21">
        <f>IF(A_i!R21=0,"",IF(AND(A_i!R21=1,A_i!R22=0),0,2*B_T!R21*B_T!R22/(B_T!R22+B_T!R21)))</f>
        <v>2000</v>
      </c>
      <c r="S21">
        <f>IF(A_i!S21=0,"",IF(AND(A_i!S21=1,A_i!S22=0),0,2*B_T!S21*B_T!S22/(B_T!S22+B_T!S21)))</f>
        <v>2000</v>
      </c>
      <c r="T21">
        <f>IF(A_i!T21=0,"",IF(AND(A_i!T21=1,A_i!T22=0),0,2*B_T!T21*B_T!T22/(B_T!T22+B_T!T21)))</f>
        <v>2000</v>
      </c>
      <c r="U21">
        <f>IF(A_i!U21=0,"",IF(AND(A_i!U21=1,A_i!U22=0),0,2*B_T!U21*B_T!U22/(B_T!U22+B_T!U21)))</f>
        <v>2000</v>
      </c>
      <c r="V21">
        <f>IF(A_i!V21=0,"",IF(AND(A_i!V21=1,A_i!V22=0),0,2*B_T!V21*B_T!V22/(B_T!V22+B_T!V21)))</f>
        <v>2000</v>
      </c>
      <c r="W21">
        <f>IF(A_i!W21=0,"",IF(AND(A_i!W21=1,A_i!W22=0),0,2*B_T!W21*B_T!W22/(B_T!W22+B_T!W21)))</f>
        <v>2000</v>
      </c>
      <c r="X21">
        <f>IF(A_i!X21=0,"",IF(AND(A_i!X21=1,A_i!X22=0),0,2*B_T!X21*B_T!X22/(B_T!X22+B_T!X21)))</f>
        <v>2000</v>
      </c>
      <c r="Y21">
        <f>IF(A_i!Y21=0,"",IF(AND(A_i!Y21=1,A_i!Y22=0),0,2*B_T!Y21*B_T!Y22/(B_T!Y22+B_T!Y21)))</f>
        <v>2000</v>
      </c>
      <c r="Z21">
        <f>IF(A_i!Z21=0,"",IF(AND(A_i!Z21=1,A_i!Z22=0),0,2*B_T!Z21*B_T!Z22/(B_T!Z22+B_T!Z21)))</f>
        <v>2000</v>
      </c>
      <c r="AA21">
        <f>IF(A_i!AA21=0,"",IF(AND(A_i!AA21=1,A_i!AA22=0),0,2*B_T!AA21*B_T!AA22/(B_T!AA22+B_T!AA21)))</f>
        <v>2000</v>
      </c>
      <c r="AB21">
        <f>IF(A_i!AB21=0,"",IF(AND(A_i!AB21=1,A_i!AB22=0),0,2*B_T!AB21*B_T!AB22/(B_T!AB22+B_T!AB21)))</f>
        <v>500</v>
      </c>
      <c r="AC21">
        <f>IF(A_i!AC21=0,"",IF(AND(A_i!AC21=1,A_i!AC22=0),0,2*B_T!AC21*B_T!AC22/(B_T!AC22+B_T!AC21)))</f>
        <v>500</v>
      </c>
      <c r="AD21">
        <f>IF(A_i!AD21=0,"",IF(AND(A_i!AD21=1,A_i!AD22=0),0,2*B_T!AD21*B_T!AD22/(B_T!AD22+B_T!AD21)))</f>
        <v>500</v>
      </c>
      <c r="AE21">
        <f>IF(A_i!AE21=0,"",IF(AND(A_i!AE21=1,A_i!AE22=0),0,2*B_T!AE21*B_T!AE22/(B_T!AE22+B_T!AE21)))</f>
        <v>500</v>
      </c>
      <c r="AF21">
        <f>IF(A_i!AF21=0,"",IF(AND(A_i!AF21=1,A_i!AF22=0),0,2*B_T!AF21*B_T!AF22/(B_T!AF22+B_T!AF21)))</f>
        <v>0</v>
      </c>
      <c r="AG21">
        <f>IF(A_i!AG21=0,"",IF(AND(A_i!AG21=1,A_i!AG22=0),0,2*B_T!AG21*B_T!AG22/(B_T!AG22+B_T!AG21)))</f>
        <v>0</v>
      </c>
      <c r="AH21" t="str">
        <f>IF(A_i!AH21=0,"",IF(AND(A_i!AH21=1,A_i!AH22=0),0,2*B_T!AH21*B_T!AH22/(B_T!AH22+B_T!AH21)))</f>
        <v/>
      </c>
      <c r="AI21" t="str">
        <f>IF(A_i!AI21=0,"",IF(AND(A_i!AI21=1,A_i!AI22=0),0,2*B_T!AI21*B_T!AI22/(B_T!AI22+B_T!AI21)))</f>
        <v/>
      </c>
      <c r="AJ21" t="str">
        <f>IF(A_i!AJ21=0,"",IF(AND(A_i!AJ21=1,A_i!AJ22=0),0,2*B_T!AJ21*B_T!AJ22/(B_T!AJ22+B_T!AJ21)))</f>
        <v/>
      </c>
      <c r="AK21" t="str">
        <f>IF(A_i!AK21=0,"",IF(AND(A_i!AK21=1,A_i!AK22=0),0,2*B_T!AK21*B_T!AK22/(B_T!AK22+B_T!AK21)))</f>
        <v/>
      </c>
      <c r="AL21" t="str">
        <f>IF(A_i!AL21=0,"",IF(AND(A_i!AL21=1,A_i!AL22=0),0,2*B_T!AL21*B_T!AL22/(B_T!AL22+B_T!AL21)))</f>
        <v/>
      </c>
      <c r="AM21" t="str">
        <f>IF(A_i!AM21=0,"",IF(AND(A_i!AM21=1,A_i!AM22=0),0,2*B_T!AM21*B_T!AM22/(B_T!AM22+B_T!AM21)))</f>
        <v/>
      </c>
      <c r="AN21" t="str">
        <f>IF(A_i!AN21=0,"",IF(AND(A_i!AN21=1,A_i!AN22=0),0,2*B_T!AN21*B_T!AN22/(B_T!AN22+B_T!AN21)))</f>
        <v/>
      </c>
      <c r="AO21" s="71" t="str">
        <f>IF(A_i!AO21=0,"",IF(AND(A_i!AO21=1,A_i!AO22=0),0,2*B_T!AO21*B_T!AO22/(B_T!AO22+B_T!AO21)))</f>
        <v/>
      </c>
    </row>
    <row r="22" spans="7:41" ht="30" customHeight="1" x14ac:dyDescent="0.25">
      <c r="G22" s="2">
        <f t="shared" si="0"/>
        <v>18</v>
      </c>
      <c r="I22" s="70" t="str">
        <f>IF(A_i!I22=0,"",IF(AND(A_i!I22=1,A_i!I23=0),0,2*B_T!I22*B_T!I23/(B_T!I23+B_T!I22)))</f>
        <v/>
      </c>
      <c r="J22" t="str">
        <f>IF(A_i!J22=0,"",IF(AND(A_i!J22=1,A_i!J23=0),0,2*B_T!J22*B_T!J23/(B_T!J23+B_T!J22)))</f>
        <v/>
      </c>
      <c r="K22">
        <f>IF(A_i!K22=0,"",IF(AND(A_i!K22=1,A_i!K23=0),0,2*B_T!K22*B_T!K23/(B_T!K23+B_T!K22)))</f>
        <v>0</v>
      </c>
      <c r="L22">
        <f>IF(A_i!L22=0,"",IF(AND(A_i!L22=1,A_i!L23=0),0,2*B_T!L22*B_T!L23/(B_T!L23+B_T!L22)))</f>
        <v>0</v>
      </c>
      <c r="M22">
        <f>IF(A_i!M22=0,"",IF(AND(A_i!M22=1,A_i!M23=0),0,2*B_T!M22*B_T!M23/(B_T!M23+B_T!M22)))</f>
        <v>2000</v>
      </c>
      <c r="N22">
        <f>IF(A_i!N22=0,"",IF(AND(A_i!N22=1,A_i!N23=0),0,2*B_T!N22*B_T!N23/(B_T!N23+B_T!N22)))</f>
        <v>2000</v>
      </c>
      <c r="O22">
        <f>IF(A_i!O22=0,"",IF(AND(A_i!O22=1,A_i!O23=0),0,2*B_T!O22*B_T!O23/(B_T!O23+B_T!O22)))</f>
        <v>2000</v>
      </c>
      <c r="P22">
        <f>IF(A_i!P22=0,"",IF(AND(A_i!P22=1,A_i!P23=0),0,2*B_T!P22*B_T!P23/(B_T!P23+B_T!P22)))</f>
        <v>2000</v>
      </c>
      <c r="Q22">
        <f>IF(A_i!Q22=0,"",IF(AND(A_i!Q22=1,A_i!Q23=0),0,2*B_T!Q22*B_T!Q23/(B_T!Q23+B_T!Q22)))</f>
        <v>2000</v>
      </c>
      <c r="R22">
        <f>IF(A_i!R22=0,"",IF(AND(A_i!R22=1,A_i!R23=0),0,2*B_T!R22*B_T!R23/(B_T!R23+B_T!R22)))</f>
        <v>2000</v>
      </c>
      <c r="S22">
        <f>IF(A_i!S22=0,"",IF(AND(A_i!S22=1,A_i!S23=0),0,2*B_T!S22*B_T!S23/(B_T!S23+B_T!S22)))</f>
        <v>2000</v>
      </c>
      <c r="T22">
        <f>IF(A_i!T22=0,"",IF(AND(A_i!T22=1,A_i!T23=0),0,2*B_T!T22*B_T!T23/(B_T!T23+B_T!T22)))</f>
        <v>2000</v>
      </c>
      <c r="U22">
        <f>IF(A_i!U22=0,"",IF(AND(A_i!U22=1,A_i!U23=0),0,2*B_T!U22*B_T!U23/(B_T!U23+B_T!U22)))</f>
        <v>0</v>
      </c>
      <c r="V22">
        <f>IF(A_i!V22=0,"",IF(AND(A_i!V22=1,A_i!V23=0),0,2*B_T!V22*B_T!V23/(B_T!V23+B_T!V22)))</f>
        <v>0</v>
      </c>
      <c r="W22">
        <f>IF(A_i!W22=0,"",IF(AND(A_i!W22=1,A_i!W23=0),0,2*B_T!W22*B_T!W23/(B_T!W23+B_T!W22)))</f>
        <v>0</v>
      </c>
      <c r="X22">
        <f>IF(A_i!X22=0,"",IF(AND(A_i!X22=1,A_i!X23=0),0,2*B_T!X22*B_T!X23/(B_T!X23+B_T!X22)))</f>
        <v>0</v>
      </c>
      <c r="Y22">
        <f>IF(A_i!Y22=0,"",IF(AND(A_i!Y22=1,A_i!Y23=0),0,2*B_T!Y22*B_T!Y23/(B_T!Y23+B_T!Y22)))</f>
        <v>0</v>
      </c>
      <c r="Z22">
        <f>IF(A_i!Z22=0,"",IF(AND(A_i!Z22=1,A_i!Z23=0),0,2*B_T!Z22*B_T!Z23/(B_T!Z23+B_T!Z22)))</f>
        <v>0</v>
      </c>
      <c r="AA22">
        <f>IF(A_i!AA22=0,"",IF(AND(A_i!AA22=1,A_i!AA23=0),0,2*B_T!AA22*B_T!AA23/(B_T!AA23+B_T!AA22)))</f>
        <v>0</v>
      </c>
      <c r="AB22">
        <f>IF(A_i!AB22=0,"",IF(AND(A_i!AB22=1,A_i!AB23=0),0,2*B_T!AB22*B_T!AB23/(B_T!AB23+B_T!AB22)))</f>
        <v>0</v>
      </c>
      <c r="AC22">
        <f>IF(A_i!AC22=0,"",IF(AND(A_i!AC22=1,A_i!AC23=0),0,2*B_T!AC22*B_T!AC23/(B_T!AC23+B_T!AC22)))</f>
        <v>0</v>
      </c>
      <c r="AD22">
        <f>IF(A_i!AD22=0,"",IF(AND(A_i!AD22=1,A_i!AD23=0),0,2*B_T!AD22*B_T!AD23/(B_T!AD23+B_T!AD22)))</f>
        <v>0</v>
      </c>
      <c r="AE22">
        <f>IF(A_i!AE22=0,"",IF(AND(A_i!AE22=1,A_i!AE23=0),0,2*B_T!AE22*B_T!AE23/(B_T!AE23+B_T!AE22)))</f>
        <v>0</v>
      </c>
      <c r="AF22" t="str">
        <f>IF(A_i!AF22=0,"",IF(AND(A_i!AF22=1,A_i!AF23=0),0,2*B_T!AF22*B_T!AF23/(B_T!AF23+B_T!AF22)))</f>
        <v/>
      </c>
      <c r="AG22" t="str">
        <f>IF(A_i!AG22=0,"",IF(AND(A_i!AG22=1,A_i!AG23=0),0,2*B_T!AG22*B_T!AG23/(B_T!AG23+B_T!AG22)))</f>
        <v/>
      </c>
      <c r="AH22" t="str">
        <f>IF(A_i!AH22=0,"",IF(AND(A_i!AH22=1,A_i!AH23=0),0,2*B_T!AH22*B_T!AH23/(B_T!AH23+B_T!AH22)))</f>
        <v/>
      </c>
      <c r="AI22" t="str">
        <f>IF(A_i!AI22=0,"",IF(AND(A_i!AI22=1,A_i!AI23=0),0,2*B_T!AI22*B_T!AI23/(B_T!AI23+B_T!AI22)))</f>
        <v/>
      </c>
      <c r="AJ22" t="str">
        <f>IF(A_i!AJ22=0,"",IF(AND(A_i!AJ22=1,A_i!AJ23=0),0,2*B_T!AJ22*B_T!AJ23/(B_T!AJ23+B_T!AJ22)))</f>
        <v/>
      </c>
      <c r="AK22" t="str">
        <f>IF(A_i!AK22=0,"",IF(AND(A_i!AK22=1,A_i!AK23=0),0,2*B_T!AK22*B_T!AK23/(B_T!AK23+B_T!AK22)))</f>
        <v/>
      </c>
      <c r="AL22" t="str">
        <f>IF(A_i!AL22=0,"",IF(AND(A_i!AL22=1,A_i!AL23=0),0,2*B_T!AL22*B_T!AL23/(B_T!AL23+B_T!AL22)))</f>
        <v/>
      </c>
      <c r="AM22" t="str">
        <f>IF(A_i!AM22=0,"",IF(AND(A_i!AM22=1,A_i!AM23=0),0,2*B_T!AM22*B_T!AM23/(B_T!AM23+B_T!AM22)))</f>
        <v/>
      </c>
      <c r="AN22" t="str">
        <f>IF(A_i!AN22=0,"",IF(AND(A_i!AN22=1,A_i!AN23=0),0,2*B_T!AN22*B_T!AN23/(B_T!AN23+B_T!AN22)))</f>
        <v/>
      </c>
      <c r="AO22" s="71" t="str">
        <f>IF(A_i!AO22=0,"",IF(AND(A_i!AO22=1,A_i!AO23=0),0,2*B_T!AO22*B_T!AO23/(B_T!AO23+B_T!AO22)))</f>
        <v/>
      </c>
    </row>
    <row r="23" spans="7:41" ht="30" customHeight="1" thickBot="1" x14ac:dyDescent="0.3">
      <c r="G23" s="2">
        <f t="shared" si="0"/>
        <v>19</v>
      </c>
      <c r="I23" s="72" t="str">
        <f>IF(A_i!I23=0,"",IF(AND(A_i!I23=1,A_i!I24=0),0,2*B_T!I23*B_T!I24/(B_T!I24+B_T!I23)))</f>
        <v/>
      </c>
      <c r="J23" s="73" t="str">
        <f>IF(A_i!J23=0,"",IF(AND(A_i!J23=1,A_i!J24=0),0,2*B_T!J23*B_T!J24/(B_T!J24+B_T!J23)))</f>
        <v/>
      </c>
      <c r="K23" s="73" t="str">
        <f>IF(A_i!K23=0,"",IF(AND(A_i!K23=1,A_i!K24=0),0,2*B_T!K23*B_T!K24/(B_T!K24+B_T!K23)))</f>
        <v/>
      </c>
      <c r="L23" s="73" t="str">
        <f>IF(A_i!L23=0,"",IF(AND(A_i!L23=1,A_i!L24=0),0,2*B_T!L23*B_T!L24/(B_T!L24+B_T!L23)))</f>
        <v/>
      </c>
      <c r="M23" s="73">
        <f>IF(A_i!M23=0,"",IF(AND(A_i!M23=1,A_i!M24=0),0,2*B_T!M23*B_T!M24/(B_T!M24+B_T!M23)))</f>
        <v>0</v>
      </c>
      <c r="N23" s="73">
        <f>IF(A_i!N23=0,"",IF(AND(A_i!N23=1,A_i!N24=0),0,2*B_T!N23*B_T!N24/(B_T!N24+B_T!N23)))</f>
        <v>0</v>
      </c>
      <c r="O23" s="73">
        <f>IF(A_i!O23=0,"",IF(AND(A_i!O23=1,A_i!O24=0),0,2*B_T!O23*B_T!O24/(B_T!O24+B_T!O23)))</f>
        <v>0</v>
      </c>
      <c r="P23" s="73">
        <f>IF(A_i!P23=0,"",IF(AND(A_i!P23=1,A_i!P24=0),0,2*B_T!P23*B_T!P24/(B_T!P24+B_T!P23)))</f>
        <v>0</v>
      </c>
      <c r="Q23" s="73">
        <f>IF(A_i!Q23=0,"",IF(AND(A_i!Q23=1,A_i!Q24=0),0,2*B_T!Q23*B_T!Q24/(B_T!Q24+B_T!Q23)))</f>
        <v>0</v>
      </c>
      <c r="R23" s="73">
        <f>IF(A_i!R23=0,"",IF(AND(A_i!R23=1,A_i!R24=0),0,2*B_T!R23*B_T!R24/(B_T!R24+B_T!R23)))</f>
        <v>0</v>
      </c>
      <c r="S23" s="73">
        <f>IF(A_i!S23=0,"",IF(AND(A_i!S23=1,A_i!S24=0),0,2*B_T!S23*B_T!S24/(B_T!S24+B_T!S23)))</f>
        <v>0</v>
      </c>
      <c r="T23" s="73">
        <f>IF(A_i!T23=0,"",IF(AND(A_i!T23=1,A_i!T24=0),0,2*B_T!T23*B_T!T24/(B_T!T24+B_T!T23)))</f>
        <v>0</v>
      </c>
      <c r="U23" s="73" t="str">
        <f>IF(A_i!U23=0,"",IF(AND(A_i!U23=1,A_i!U24=0),0,2*B_T!U23*B_T!U24/(B_T!U24+B_T!U23)))</f>
        <v/>
      </c>
      <c r="V23" s="73" t="str">
        <f>IF(A_i!V23=0,"",IF(AND(A_i!V23=1,A_i!V24=0),0,2*B_T!V23*B_T!V24/(B_T!V24+B_T!V23)))</f>
        <v/>
      </c>
      <c r="W23" s="73" t="str">
        <f>IF(A_i!W23=0,"",IF(AND(A_i!W23=1,A_i!W24=0),0,2*B_T!W23*B_T!W24/(B_T!W24+B_T!W23)))</f>
        <v/>
      </c>
      <c r="X23" s="73" t="str">
        <f>IF(A_i!X23=0,"",IF(AND(A_i!X23=1,A_i!X24=0),0,2*B_T!X23*B_T!X24/(B_T!X24+B_T!X23)))</f>
        <v/>
      </c>
      <c r="Y23" s="73" t="str">
        <f>IF(A_i!Y23=0,"",IF(AND(A_i!Y23=1,A_i!Y24=0),0,2*B_T!Y23*B_T!Y24/(B_T!Y24+B_T!Y23)))</f>
        <v/>
      </c>
      <c r="Z23" s="73" t="str">
        <f>IF(A_i!Z23=0,"",IF(AND(A_i!Z23=1,A_i!Z24=0),0,2*B_T!Z23*B_T!Z24/(B_T!Z24+B_T!Z23)))</f>
        <v/>
      </c>
      <c r="AA23" s="73" t="str">
        <f>IF(A_i!AA23=0,"",IF(AND(A_i!AA23=1,A_i!AA24=0),0,2*B_T!AA23*B_T!AA24/(B_T!AA24+B_T!AA23)))</f>
        <v/>
      </c>
      <c r="AB23" s="73" t="str">
        <f>IF(A_i!AB23=0,"",IF(AND(A_i!AB23=1,A_i!AB24=0),0,2*B_T!AB23*B_T!AB24/(B_T!AB24+B_T!AB23)))</f>
        <v/>
      </c>
      <c r="AC23" s="73" t="str">
        <f>IF(A_i!AC23=0,"",IF(AND(A_i!AC23=1,A_i!AC24=0),0,2*B_T!AC23*B_T!AC24/(B_T!AC24+B_T!AC23)))</f>
        <v/>
      </c>
      <c r="AD23" s="73" t="str">
        <f>IF(A_i!AD23=0,"",IF(AND(A_i!AD23=1,A_i!AD24=0),0,2*B_T!AD23*B_T!AD24/(B_T!AD24+B_T!AD23)))</f>
        <v/>
      </c>
      <c r="AE23" s="73" t="str">
        <f>IF(A_i!AE23=0,"",IF(AND(A_i!AE23=1,A_i!AE24=0),0,2*B_T!AE23*B_T!AE24/(B_T!AE24+B_T!AE23)))</f>
        <v/>
      </c>
      <c r="AF23" s="73" t="str">
        <f>IF(A_i!AF23=0,"",IF(AND(A_i!AF23=1,A_i!AF24=0),0,2*B_T!AF23*B_T!AF24/(B_T!AF24+B_T!AF23)))</f>
        <v/>
      </c>
      <c r="AG23" s="73" t="str">
        <f>IF(A_i!AG23=0,"",IF(AND(A_i!AG23=1,A_i!AG24=0),0,2*B_T!AG23*B_T!AG24/(B_T!AG24+B_T!AG23)))</f>
        <v/>
      </c>
      <c r="AH23" s="73" t="str">
        <f>IF(A_i!AH23=0,"",IF(AND(A_i!AH23=1,A_i!AH24=0),0,2*B_T!AH23*B_T!AH24/(B_T!AH24+B_T!AH23)))</f>
        <v/>
      </c>
      <c r="AI23" s="73" t="str">
        <f>IF(A_i!AI23=0,"",IF(AND(A_i!AI23=1,A_i!AI24=0),0,2*B_T!AI23*B_T!AI24/(B_T!AI24+B_T!AI23)))</f>
        <v/>
      </c>
      <c r="AJ23" s="73" t="str">
        <f>IF(A_i!AJ23=0,"",IF(AND(A_i!AJ23=1,A_i!AJ24=0),0,2*B_T!AJ23*B_T!AJ24/(B_T!AJ24+B_T!AJ23)))</f>
        <v/>
      </c>
      <c r="AK23" s="73" t="str">
        <f>IF(A_i!AK23=0,"",IF(AND(A_i!AK23=1,A_i!AK24=0),0,2*B_T!AK23*B_T!AK24/(B_T!AK24+B_T!AK23)))</f>
        <v/>
      </c>
      <c r="AL23" s="73" t="str">
        <f>IF(A_i!AL23=0,"",IF(AND(A_i!AL23=1,A_i!AL24=0),0,2*B_T!AL23*B_T!AL24/(B_T!AL24+B_T!AL23)))</f>
        <v/>
      </c>
      <c r="AM23" s="73" t="str">
        <f>IF(A_i!AM23=0,"",IF(AND(A_i!AM23=1,A_i!AM24=0),0,2*B_T!AM23*B_T!AM24/(B_T!AM24+B_T!AM23)))</f>
        <v/>
      </c>
      <c r="AN23" s="73" t="str">
        <f>IF(A_i!AN23=0,"",IF(AND(A_i!AN23=1,A_i!AN24=0),0,2*B_T!AN23*B_T!AN24/(B_T!AN24+B_T!AN23)))</f>
        <v/>
      </c>
      <c r="AO23" s="74" t="str">
        <f>IF(A_i!AO23=0,"",IF(AND(A_i!AO23=1,A_i!AO24=0),0,2*B_T!AO23*B_T!AO24/(B_T!AO24+B_T!AO23)))</f>
        <v/>
      </c>
    </row>
    <row r="25" spans="7:41" ht="30" customHeight="1" x14ac:dyDescent="0.25">
      <c r="I25" s="2">
        <f>1</f>
        <v>1</v>
      </c>
      <c r="J25" s="2">
        <f>I25+1</f>
        <v>2</v>
      </c>
      <c r="K25" s="2">
        <f t="shared" ref="K25:AO25" si="1">J25+1</f>
        <v>3</v>
      </c>
      <c r="L25" s="2">
        <f t="shared" si="1"/>
        <v>4</v>
      </c>
      <c r="M25" s="2">
        <f t="shared" si="1"/>
        <v>5</v>
      </c>
      <c r="N25" s="2">
        <f t="shared" si="1"/>
        <v>6</v>
      </c>
      <c r="O25" s="2">
        <f t="shared" si="1"/>
        <v>7</v>
      </c>
      <c r="P25" s="2">
        <f t="shared" si="1"/>
        <v>8</v>
      </c>
      <c r="Q25" s="2">
        <f t="shared" si="1"/>
        <v>9</v>
      </c>
      <c r="R25" s="2">
        <f t="shared" si="1"/>
        <v>10</v>
      </c>
      <c r="S25" s="2">
        <f t="shared" si="1"/>
        <v>11</v>
      </c>
      <c r="T25" s="2">
        <f t="shared" si="1"/>
        <v>12</v>
      </c>
      <c r="U25" s="2">
        <f t="shared" si="1"/>
        <v>13</v>
      </c>
      <c r="V25" s="2">
        <f t="shared" si="1"/>
        <v>14</v>
      </c>
      <c r="W25" s="2">
        <f t="shared" si="1"/>
        <v>15</v>
      </c>
      <c r="X25" s="2">
        <f t="shared" si="1"/>
        <v>16</v>
      </c>
      <c r="Y25" s="2">
        <f t="shared" si="1"/>
        <v>17</v>
      </c>
      <c r="Z25" s="2">
        <f t="shared" si="1"/>
        <v>18</v>
      </c>
      <c r="AA25" s="2">
        <f t="shared" si="1"/>
        <v>19</v>
      </c>
      <c r="AB25" s="2">
        <f t="shared" si="1"/>
        <v>20</v>
      </c>
      <c r="AC25" s="2">
        <f t="shared" si="1"/>
        <v>21</v>
      </c>
      <c r="AD25" s="2">
        <f t="shared" si="1"/>
        <v>22</v>
      </c>
      <c r="AE25" s="2">
        <f t="shared" si="1"/>
        <v>23</v>
      </c>
      <c r="AF25" s="2">
        <f t="shared" si="1"/>
        <v>24</v>
      </c>
      <c r="AG25" s="2">
        <f t="shared" si="1"/>
        <v>25</v>
      </c>
      <c r="AH25" s="2">
        <f t="shared" si="1"/>
        <v>26</v>
      </c>
      <c r="AI25" s="2">
        <f t="shared" si="1"/>
        <v>27</v>
      </c>
      <c r="AJ25" s="2">
        <f t="shared" si="1"/>
        <v>28</v>
      </c>
      <c r="AK25" s="2">
        <f t="shared" si="1"/>
        <v>29</v>
      </c>
      <c r="AL25" s="2">
        <f t="shared" si="1"/>
        <v>30</v>
      </c>
      <c r="AM25" s="2">
        <f t="shared" si="1"/>
        <v>31</v>
      </c>
      <c r="AN25" s="2">
        <f t="shared" si="1"/>
        <v>32</v>
      </c>
      <c r="AO25" s="2">
        <f t="shared" si="1"/>
        <v>33</v>
      </c>
    </row>
  </sheetData>
  <conditionalFormatting sqref="I5:AO24">
    <cfRule type="colorScale" priority="1">
      <colorScale>
        <cfvo type="min"/>
        <cfvo type="max"/>
        <color theme="7" tint="0.79998168889431442"/>
        <color theme="7" tint="-0.249977111117893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B2:EV153"/>
  <sheetViews>
    <sheetView zoomScale="80" zoomScaleNormal="80" workbookViewId="0">
      <selection activeCell="I5" sqref="I5:AO23"/>
    </sheetView>
  </sheetViews>
  <sheetFormatPr baseColWidth="10" defaultColWidth="5.6640625" defaultRowHeight="30" customHeight="1" x14ac:dyDescent="0.2"/>
  <cols>
    <col min="1" max="5" width="10.6640625" customWidth="1"/>
  </cols>
  <sheetData>
    <row r="2" spans="2:152" ht="30" customHeight="1" x14ac:dyDescent="0.2"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</row>
    <row r="3" spans="2:152" ht="30" customHeight="1" x14ac:dyDescent="0.25">
      <c r="B3" s="14"/>
      <c r="C3" s="14"/>
      <c r="D3" s="14"/>
      <c r="E3" s="14"/>
      <c r="F3" s="14"/>
      <c r="G3" s="14"/>
      <c r="H3" s="14"/>
      <c r="I3" s="17" t="s">
        <v>13</v>
      </c>
      <c r="J3" s="17"/>
      <c r="K3" s="17"/>
      <c r="L3" s="17"/>
      <c r="M3" s="17"/>
      <c r="N3" s="17"/>
      <c r="O3" s="17"/>
      <c r="P3" s="17"/>
      <c r="Q3" s="17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</row>
    <row r="4" spans="2:152" ht="30" customHeight="1" thickBot="1" x14ac:dyDescent="0.25"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</row>
    <row r="5" spans="2:152" ht="30" customHeight="1" x14ac:dyDescent="0.25">
      <c r="B5" s="14"/>
      <c r="C5" s="14"/>
      <c r="D5" s="14"/>
      <c r="E5" s="14"/>
      <c r="F5" s="14"/>
      <c r="G5" s="2">
        <f>1</f>
        <v>1</v>
      </c>
      <c r="H5" s="14"/>
      <c r="I5" s="16" t="str">
        <f>IF(A_i!I5=0,"",IF(AND(A_i!I5=1,A_i!H5=0),0,2*B_T!I5*B_T!H5/(B_T!H5+B_T!I5)))</f>
        <v/>
      </c>
      <c r="J5" s="75" t="str">
        <f>IF(A_i!J5=0,"",IF(AND(A_i!J5=1,A_i!I5=0),0,2*B_T!J5*B_T!I5/(B_T!I5+B_T!J5)))</f>
        <v/>
      </c>
      <c r="K5" s="75" t="str">
        <f>IF(A_i!K5=0,"",IF(AND(A_i!K5=1,A_i!J5=0),0,2*B_T!K5*B_T!J5/(B_T!J5+B_T!K5)))</f>
        <v/>
      </c>
      <c r="L5" s="75" t="str">
        <f>IF(A_i!L5=0,"",IF(AND(A_i!L5=1,A_i!K5=0),0,2*B_T!L5*B_T!K5/(B_T!K5+B_T!L5)))</f>
        <v/>
      </c>
      <c r="M5" s="75" t="str">
        <f>IF(A_i!M5=0,"",IF(AND(A_i!M5=1,A_i!L5=0),0,2*B_T!M5*B_T!L5/(B_T!L5+B_T!M5)))</f>
        <v/>
      </c>
      <c r="N5" s="75" t="str">
        <f>IF(A_i!N5=0,"",IF(AND(A_i!N5=1,A_i!M5=0),0,2*B_T!N5*B_T!M5/(B_T!M5+B_T!N5)))</f>
        <v/>
      </c>
      <c r="O5" s="75" t="str">
        <f>IF(A_i!O5=0,"",IF(AND(A_i!O5=1,A_i!N5=0),0,2*B_T!O5*B_T!N5/(B_T!N5+B_T!O5)))</f>
        <v/>
      </c>
      <c r="P5" s="75" t="str">
        <f>IF(A_i!P5=0,"",IF(AND(A_i!P5=1,A_i!O5=0),0,2*B_T!P5*B_T!O5/(B_T!O5+B_T!P5)))</f>
        <v/>
      </c>
      <c r="Q5" s="75" t="str">
        <f>IF(A_i!Q5=0,"",IF(AND(A_i!Q5=1,A_i!P5=0),0,2*B_T!Q5*B_T!P5/(B_T!P5+B_T!Q5)))</f>
        <v/>
      </c>
      <c r="R5" s="75" t="str">
        <f>IF(A_i!R5=0,"",IF(AND(A_i!R5=1,A_i!Q5=0),0,2*B_T!R5*B_T!Q5/(B_T!Q5+B_T!R5)))</f>
        <v/>
      </c>
      <c r="S5" s="75" t="str">
        <f>IF(A_i!S5=0,"",IF(AND(A_i!S5=1,A_i!R5=0),0,2*B_T!S5*B_T!R5/(B_T!R5+B_T!S5)))</f>
        <v/>
      </c>
      <c r="T5" s="75" t="str">
        <f>IF(A_i!T5=0,"",IF(AND(A_i!T5=1,A_i!S5=0),0,2*B_T!T5*B_T!S5/(B_T!S5+B_T!T5)))</f>
        <v/>
      </c>
      <c r="U5" s="75">
        <f>IF(A_i!U5=0,"",IF(AND(A_i!U5=1,A_i!T5=0),0,2*B_T!U5*B_T!T5/(B_T!T5+B_T!U5)))</f>
        <v>0</v>
      </c>
      <c r="V5" s="75">
        <f>IF(A_i!V5=0,"",IF(AND(A_i!V5=1,A_i!U5=0),0,2*B_T!V5*B_T!U5/(B_T!U5+B_T!V5)))</f>
        <v>1000</v>
      </c>
      <c r="W5" s="75">
        <f>IF(A_i!W5=0,"",IF(AND(A_i!W5=1,A_i!V5=0),0,2*B_T!W5*B_T!V5/(B_T!V5+B_T!W5)))</f>
        <v>1000</v>
      </c>
      <c r="X5" s="75">
        <f>IF(A_i!X5=0,"",IF(AND(A_i!X5=1,A_i!W5=0),0,2*B_T!X5*B_T!W5/(B_T!W5+B_T!X5)))</f>
        <v>1333.3333333333333</v>
      </c>
      <c r="Y5" s="75">
        <f>IF(A_i!Y5=0,"",IF(AND(A_i!Y5=1,A_i!X5=0),0,2*B_T!Y5*B_T!X5/(B_T!X5+B_T!Y5)))</f>
        <v>2000</v>
      </c>
      <c r="Z5" s="75">
        <f>IF(A_i!Z5=0,"",IF(AND(A_i!Z5=1,A_i!Y5=0),0,2*B_T!Z5*B_T!Y5/(B_T!Y5+B_T!Z5)))</f>
        <v>2000</v>
      </c>
      <c r="AA5" s="75">
        <f>IF(A_i!AA5=0,"",IF(AND(A_i!AA5=1,A_i!Z5=0),0,2*B_T!AA5*B_T!Z5/(B_T!Z5+B_T!AA5)))</f>
        <v>2000</v>
      </c>
      <c r="AB5" s="75">
        <f>IF(A_i!AB5=0,"",IF(AND(A_i!AB5=1,A_i!AA5=0),0,2*B_T!AB5*B_T!AA5/(B_T!AA5+B_T!AB5)))</f>
        <v>2000</v>
      </c>
      <c r="AC5" s="75">
        <f>IF(A_i!AC5=0,"",IF(AND(A_i!AC5=1,A_i!AB5=0),0,2*B_T!AC5*B_T!AB5/(B_T!AB5+B_T!AC5)))</f>
        <v>2000</v>
      </c>
      <c r="AD5" s="75">
        <f>IF(A_i!AD5=0,"",IF(AND(A_i!AD5=1,A_i!AC5=0),0,2*B_T!AD5*B_T!AC5/(B_T!AC5+B_T!AD5)))</f>
        <v>2000</v>
      </c>
      <c r="AE5" s="75">
        <f>IF(A_i!AE5=0,"",IF(AND(A_i!AE5=1,A_i!AD5=0),0,2*B_T!AE5*B_T!AD5/(B_T!AD5+B_T!AE5)))</f>
        <v>800</v>
      </c>
      <c r="AF5" s="75">
        <f>IF(A_i!AF5=0,"",IF(AND(A_i!AF5=1,A_i!AE5=0),0,2*B_T!AF5*B_T!AE5/(B_T!AE5+B_T!AF5)))</f>
        <v>500</v>
      </c>
      <c r="AG5" s="75">
        <f>IF(A_i!AG5=0,"",IF(AND(A_i!AG5=1,A_i!AF5=0),0,2*B_T!AG5*B_T!AF5/(B_T!AF5+B_T!AG5)))</f>
        <v>500</v>
      </c>
      <c r="AH5" s="75">
        <f>IF(A_i!AH5=0,"",IF(AND(A_i!AH5=1,A_i!AG5=0),0,2*B_T!AH5*B_T!AG5/(B_T!AG5+B_T!AH5)))</f>
        <v>500</v>
      </c>
      <c r="AI5" s="75">
        <f>IF(A_i!AI5=0,"",IF(AND(A_i!AI5=1,A_i!AH5=0),0,2*B_T!AI5*B_T!AH5/(B_T!AH5+B_T!AI5)))</f>
        <v>500</v>
      </c>
      <c r="AJ5" s="75">
        <f>IF(A_i!AJ5=0,"",IF(AND(A_i!AJ5=1,A_i!AI5=0),0,2*B_T!AJ5*B_T!AI5/(B_T!AI5+B_T!AJ5)))</f>
        <v>500</v>
      </c>
      <c r="AK5" s="75">
        <f>IF(A_i!AK5=0,"",IF(AND(A_i!AK5=1,A_i!AJ5=0),0,2*B_T!AK5*B_T!AJ5/(B_T!AJ5+B_T!AK5)))</f>
        <v>500</v>
      </c>
      <c r="AL5" s="75">
        <f>IF(A_i!AL5=0,"",IF(AND(A_i!AL5=1,A_i!AK5=0),0,2*B_T!AL5*B_T!AK5/(B_T!AK5+B_T!AL5)))</f>
        <v>500</v>
      </c>
      <c r="AM5" s="75">
        <f>IF(A_i!AM5=0,"",IF(AND(A_i!AM5=1,A_i!AL5=0),0,2*B_T!AM5*B_T!AL5/(B_T!AL5+B_T!AM5)))</f>
        <v>500</v>
      </c>
      <c r="AN5" s="75">
        <f>IF(A_i!AN5=0,"",IF(AND(A_i!AN5=1,A_i!AM5=0),0,2*B_T!AN5*B_T!AM5/(B_T!AM5+B_T!AN5)))</f>
        <v>500</v>
      </c>
      <c r="AO5" s="76" t="str">
        <f>IF(A_i!AO5=0,"",IF(AND(A_i!AO5=1,A_i!AN5=0),0,2*B_T!AO5*B_T!AN5/(B_T!AN5+B_T!AO5)))</f>
        <v/>
      </c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</row>
    <row r="6" spans="2:152" ht="30" customHeight="1" x14ac:dyDescent="0.25">
      <c r="B6" s="14"/>
      <c r="C6" s="14"/>
      <c r="D6" s="14"/>
      <c r="E6" s="14"/>
      <c r="F6" s="14"/>
      <c r="G6" s="2">
        <f>G5+1</f>
        <v>2</v>
      </c>
      <c r="H6" s="14"/>
      <c r="I6" s="77" t="str">
        <f>IF(A_i!I6=0,"",IF(AND(A_i!I6=1,A_i!H6=0),0,2*B_T!I6*B_T!H6/(B_T!H6+B_T!I6)))</f>
        <v/>
      </c>
      <c r="J6" s="14" t="str">
        <f>IF(A_i!J6=0,"",IF(AND(A_i!J6=1,A_i!I6=0),0,2*B_T!J6*B_T!I6/(B_T!I6+B_T!J6)))</f>
        <v/>
      </c>
      <c r="K6" s="14">
        <f>IF(A_i!K6=0,"",IF(AND(A_i!K6=1,A_i!J6=0),0,2*B_T!K6*B_T!J6/(B_T!J6+B_T!K6)))</f>
        <v>0</v>
      </c>
      <c r="L6" s="14">
        <f>IF(A_i!L6=0,"",IF(AND(A_i!L6=1,A_i!K6=0),0,2*B_T!L6*B_T!K6/(B_T!K6+B_T!L6)))</f>
        <v>1000</v>
      </c>
      <c r="M6" s="14">
        <f>IF(A_i!M6=0,"",IF(AND(A_i!M6=1,A_i!L6=0),0,2*B_T!M6*B_T!L6/(B_T!L6+B_T!M6)))</f>
        <v>1000</v>
      </c>
      <c r="N6" s="14">
        <f>IF(A_i!N6=0,"",IF(AND(A_i!N6=1,A_i!M6=0),0,2*B_T!N6*B_T!M6/(B_T!M6+B_T!N6)))</f>
        <v>1000</v>
      </c>
      <c r="O6" s="14">
        <f>IF(A_i!O6=0,"",IF(AND(A_i!O6=1,A_i!N6=0),0,2*B_T!O6*B_T!N6/(B_T!N6+B_T!O6)))</f>
        <v>1000</v>
      </c>
      <c r="P6" s="14">
        <f>IF(A_i!P6=0,"",IF(AND(A_i!P6=1,A_i!O6=0),0,2*B_T!P6*B_T!O6/(B_T!O6+B_T!P6)))</f>
        <v>1000</v>
      </c>
      <c r="Q6" s="14">
        <f>IF(A_i!Q6=0,"",IF(AND(A_i!Q6=1,A_i!P6=0),0,2*B_T!Q6*B_T!P6/(B_T!P6+B_T!Q6)))</f>
        <v>1000</v>
      </c>
      <c r="R6" s="14">
        <f>IF(A_i!R6=0,"",IF(AND(A_i!R6=1,A_i!Q6=0),0,2*B_T!R6*B_T!Q6/(B_T!Q6+B_T!R6)))</f>
        <v>1000</v>
      </c>
      <c r="S6" s="14">
        <f>IF(A_i!S6=0,"",IF(AND(A_i!S6=1,A_i!R6=0),0,2*B_T!S6*B_T!R6/(B_T!R6+B_T!S6)))</f>
        <v>1000</v>
      </c>
      <c r="T6" s="14">
        <f>IF(A_i!T6=0,"",IF(AND(A_i!T6=1,A_i!S6=0),0,2*B_T!T6*B_T!S6/(B_T!S6+B_T!T6)))</f>
        <v>1000</v>
      </c>
      <c r="U6" s="14">
        <f>IF(A_i!U6=0,"",IF(AND(A_i!U6=1,A_i!T6=0),0,2*B_T!U6*B_T!T6/(B_T!T6+B_T!U6)))</f>
        <v>1000</v>
      </c>
      <c r="V6" s="14">
        <f>IF(A_i!V6=0,"",IF(AND(A_i!V6=1,A_i!U6=0),0,2*B_T!V6*B_T!U6/(B_T!U6+B_T!V6)))</f>
        <v>1000</v>
      </c>
      <c r="W6" s="14">
        <f>IF(A_i!W6=0,"",IF(AND(A_i!W6=1,A_i!V6=0),0,2*B_T!W6*B_T!V6/(B_T!V6+B_T!W6)))</f>
        <v>1000</v>
      </c>
      <c r="X6" s="14">
        <f>IF(A_i!X6=0,"",IF(AND(A_i!X6=1,A_i!W6=0),0,2*B_T!X6*B_T!W6/(B_T!W6+B_T!X6)))</f>
        <v>1333.3333333333333</v>
      </c>
      <c r="Y6" s="14">
        <f>IF(A_i!Y6=0,"",IF(AND(A_i!Y6=1,A_i!X6=0),0,2*B_T!Y6*B_T!X6/(B_T!X6+B_T!Y6)))</f>
        <v>2000</v>
      </c>
      <c r="Z6" s="14">
        <f>IF(A_i!Z6=0,"",IF(AND(A_i!Z6=1,A_i!Y6=0),0,2*B_T!Z6*B_T!Y6/(B_T!Y6+B_T!Z6)))</f>
        <v>2000</v>
      </c>
      <c r="AA6" s="14">
        <f>IF(A_i!AA6=0,"",IF(AND(A_i!AA6=1,A_i!Z6=0),0,2*B_T!AA6*B_T!Z6/(B_T!Z6+B_T!AA6)))</f>
        <v>2000</v>
      </c>
      <c r="AB6" s="14">
        <f>IF(A_i!AB6=0,"",IF(AND(A_i!AB6=1,A_i!AA6=0),0,2*B_T!AB6*B_T!AA6/(B_T!AA6+B_T!AB6)))</f>
        <v>2000</v>
      </c>
      <c r="AC6" s="14">
        <f>IF(A_i!AC6=0,"",IF(AND(A_i!AC6=1,A_i!AB6=0),0,2*B_T!AC6*B_T!AB6/(B_T!AB6+B_T!AC6)))</f>
        <v>2000</v>
      </c>
      <c r="AD6" s="14">
        <f>IF(A_i!AD6=0,"",IF(AND(A_i!AD6=1,A_i!AC6=0),0,2*B_T!AD6*B_T!AC6/(B_T!AC6+B_T!AD6)))</f>
        <v>2000</v>
      </c>
      <c r="AE6" s="14">
        <f>IF(A_i!AE6=0,"",IF(AND(A_i!AE6=1,A_i!AD6=0),0,2*B_T!AE6*B_T!AD6/(B_T!AD6+B_T!AE6)))</f>
        <v>800</v>
      </c>
      <c r="AF6" s="14">
        <f>IF(A_i!AF6=0,"",IF(AND(A_i!AF6=1,A_i!AE6=0),0,2*B_T!AF6*B_T!AE6/(B_T!AE6+B_T!AF6)))</f>
        <v>500</v>
      </c>
      <c r="AG6" s="14">
        <f>IF(A_i!AG6=0,"",IF(AND(A_i!AG6=1,A_i!AF6=0),0,2*B_T!AG6*B_T!AF6/(B_T!AF6+B_T!AG6)))</f>
        <v>500</v>
      </c>
      <c r="AH6" s="14">
        <f>IF(A_i!AH6=0,"",IF(AND(A_i!AH6=1,A_i!AG6=0),0,2*B_T!AH6*B_T!AG6/(B_T!AG6+B_T!AH6)))</f>
        <v>500</v>
      </c>
      <c r="AI6" s="14">
        <f>IF(A_i!AI6=0,"",IF(AND(A_i!AI6=1,A_i!AH6=0),0,2*B_T!AI6*B_T!AH6/(B_T!AH6+B_T!AI6)))</f>
        <v>500</v>
      </c>
      <c r="AJ6" s="14">
        <f>IF(A_i!AJ6=0,"",IF(AND(A_i!AJ6=1,A_i!AI6=0),0,2*B_T!AJ6*B_T!AI6/(B_T!AI6+B_T!AJ6)))</f>
        <v>500</v>
      </c>
      <c r="AK6" s="14">
        <f>IF(A_i!AK6=0,"",IF(AND(A_i!AK6=1,A_i!AJ6=0),0,2*B_T!AK6*B_T!AJ6/(B_T!AJ6+B_T!AK6)))</f>
        <v>500</v>
      </c>
      <c r="AL6" s="14">
        <f>IF(A_i!AL6=0,"",IF(AND(A_i!AL6=1,A_i!AK6=0),0,2*B_T!AL6*B_T!AK6/(B_T!AK6+B_T!AL6)))</f>
        <v>500</v>
      </c>
      <c r="AM6" s="14">
        <f>IF(A_i!AM6=0,"",IF(AND(A_i!AM6=1,A_i!AL6=0),0,2*B_T!AM6*B_T!AL6/(B_T!AL6+B_T!AM6)))</f>
        <v>500</v>
      </c>
      <c r="AN6" s="14">
        <f>IF(A_i!AN6=0,"",IF(AND(A_i!AN6=1,A_i!AM6=0),0,2*B_T!AN6*B_T!AM6/(B_T!AM6+B_T!AN6)))</f>
        <v>500</v>
      </c>
      <c r="AO6" s="78">
        <f>IF(A_i!AO6=0,"",IF(AND(A_i!AO6=1,A_i!AN6=0),0,2*B_T!AO6*B_T!AN6/(B_T!AN6+B_T!AO6)))</f>
        <v>500</v>
      </c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</row>
    <row r="7" spans="2:152" ht="30" customHeight="1" x14ac:dyDescent="0.25">
      <c r="B7" s="14"/>
      <c r="C7" s="14"/>
      <c r="D7" s="14"/>
      <c r="E7" s="14"/>
      <c r="F7" s="14"/>
      <c r="G7" s="2">
        <f t="shared" ref="G7:G23" si="0">G6+1</f>
        <v>3</v>
      </c>
      <c r="H7" s="14"/>
      <c r="I7" s="77" t="str">
        <f>IF(A_i!I7=0,"",IF(AND(A_i!I7=1,A_i!H7=0),0,2*B_T!I7*B_T!H7/(B_T!H7+B_T!I7)))</f>
        <v/>
      </c>
      <c r="J7" s="14">
        <f>IF(A_i!J7=0,"",IF(AND(A_i!J7=1,A_i!I7=0),0,2*B_T!J7*B_T!I7/(B_T!I7+B_T!J7)))</f>
        <v>0</v>
      </c>
      <c r="K7" s="14">
        <f>IF(A_i!K7=0,"",IF(AND(A_i!K7=1,A_i!J7=0),0,2*B_T!K7*B_T!J7/(B_T!J7+B_T!K7)))</f>
        <v>1000</v>
      </c>
      <c r="L7" s="14">
        <f>IF(A_i!L7=0,"",IF(AND(A_i!L7=1,A_i!K7=0),0,2*B_T!L7*B_T!K7/(B_T!K7+B_T!L7)))</f>
        <v>1000</v>
      </c>
      <c r="M7" s="14">
        <f>IF(A_i!M7=0,"",IF(AND(A_i!M7=1,A_i!L7=0),0,2*B_T!M7*B_T!L7/(B_T!L7+B_T!M7)))</f>
        <v>1000</v>
      </c>
      <c r="N7" s="14">
        <f>IF(A_i!N7=0,"",IF(AND(A_i!N7=1,A_i!M7=0),0,2*B_T!N7*B_T!M7/(B_T!M7+B_T!N7)))</f>
        <v>1000</v>
      </c>
      <c r="O7" s="14">
        <f>IF(A_i!O7=0,"",IF(AND(A_i!O7=1,A_i!N7=0),0,2*B_T!O7*B_T!N7/(B_T!N7+B_T!O7)))</f>
        <v>1000</v>
      </c>
      <c r="P7" s="14">
        <f>IF(A_i!P7=0,"",IF(AND(A_i!P7=1,A_i!O7=0),0,2*B_T!P7*B_T!O7/(B_T!O7+B_T!P7)))</f>
        <v>1000</v>
      </c>
      <c r="Q7" s="14">
        <f>IF(A_i!Q7=0,"",IF(AND(A_i!Q7=1,A_i!P7=0),0,2*B_T!Q7*B_T!P7/(B_T!P7+B_T!Q7)))</f>
        <v>1000</v>
      </c>
      <c r="R7" s="14">
        <f>IF(A_i!R7=0,"",IF(AND(A_i!R7=1,A_i!Q7=0),0,2*B_T!R7*B_T!Q7/(B_T!Q7+B_T!R7)))</f>
        <v>1000</v>
      </c>
      <c r="S7" s="14">
        <f>IF(A_i!S7=0,"",IF(AND(A_i!S7=1,A_i!R7=0),0,2*B_T!S7*B_T!R7/(B_T!R7+B_T!S7)))</f>
        <v>1000</v>
      </c>
      <c r="T7" s="14">
        <f>IF(A_i!T7=0,"",IF(AND(A_i!T7=1,A_i!S7=0),0,2*B_T!T7*B_T!S7/(B_T!S7+B_T!T7)))</f>
        <v>1000</v>
      </c>
      <c r="U7" s="14">
        <f>IF(A_i!U7=0,"",IF(AND(A_i!U7=1,A_i!T7=0),0,2*B_T!U7*B_T!T7/(B_T!T7+B_T!U7)))</f>
        <v>1000</v>
      </c>
      <c r="V7" s="14">
        <f>IF(A_i!V7=0,"",IF(AND(A_i!V7=1,A_i!U7=0),0,2*B_T!V7*B_T!U7/(B_T!U7+B_T!V7)))</f>
        <v>1000</v>
      </c>
      <c r="W7" s="14">
        <f>IF(A_i!W7=0,"",IF(AND(A_i!W7=1,A_i!V7=0),0,2*B_T!W7*B_T!V7/(B_T!V7+B_T!W7)))</f>
        <v>1333.3333333333333</v>
      </c>
      <c r="X7" s="14">
        <f>IF(A_i!X7=0,"",IF(AND(A_i!X7=1,A_i!W7=0),0,2*B_T!X7*B_T!W7/(B_T!W7+B_T!X7)))</f>
        <v>2000</v>
      </c>
      <c r="Y7" s="14">
        <f>IF(A_i!Y7=0,"",IF(AND(A_i!Y7=1,A_i!X7=0),0,2*B_T!Y7*B_T!X7/(B_T!X7+B_T!Y7)))</f>
        <v>2000</v>
      </c>
      <c r="Z7" s="14">
        <f>IF(A_i!Z7=0,"",IF(AND(A_i!Z7=1,A_i!Y7=0),0,2*B_T!Z7*B_T!Y7/(B_T!Y7+B_T!Z7)))</f>
        <v>2000</v>
      </c>
      <c r="AA7" s="14">
        <f>IF(A_i!AA7=0,"",IF(AND(A_i!AA7=1,A_i!Z7=0),0,2*B_T!AA7*B_T!Z7/(B_T!Z7+B_T!AA7)))</f>
        <v>2000</v>
      </c>
      <c r="AB7" s="14">
        <f>IF(A_i!AB7=0,"",IF(AND(A_i!AB7=1,A_i!AA7=0),0,2*B_T!AB7*B_T!AA7/(B_T!AA7+B_T!AB7)))</f>
        <v>2000</v>
      </c>
      <c r="AC7" s="14">
        <f>IF(A_i!AC7=0,"",IF(AND(A_i!AC7=1,A_i!AB7=0),0,2*B_T!AC7*B_T!AB7/(B_T!AB7+B_T!AC7)))</f>
        <v>2000</v>
      </c>
      <c r="AD7" s="14">
        <f>IF(A_i!AD7=0,"",IF(AND(A_i!AD7=1,A_i!AC7=0),0,2*B_T!AD7*B_T!AC7/(B_T!AC7+B_T!AD7)))</f>
        <v>800</v>
      </c>
      <c r="AE7" s="14">
        <f>IF(A_i!AE7=0,"",IF(AND(A_i!AE7=1,A_i!AD7=0),0,2*B_T!AE7*B_T!AD7/(B_T!AD7+B_T!AE7)))</f>
        <v>500</v>
      </c>
      <c r="AF7" s="14">
        <f>IF(A_i!AF7=0,"",IF(AND(A_i!AF7=1,A_i!AE7=0),0,2*B_T!AF7*B_T!AE7/(B_T!AE7+B_T!AF7)))</f>
        <v>500</v>
      </c>
      <c r="AG7" s="14">
        <f>IF(A_i!AG7=0,"",IF(AND(A_i!AG7=1,A_i!AF7=0),0,2*B_T!AG7*B_T!AF7/(B_T!AF7+B_T!AG7)))</f>
        <v>500</v>
      </c>
      <c r="AH7" s="14">
        <f>IF(A_i!AH7=0,"",IF(AND(A_i!AH7=1,A_i!AG7=0),0,2*B_T!AH7*B_T!AG7/(B_T!AG7+B_T!AH7)))</f>
        <v>500</v>
      </c>
      <c r="AI7" s="14">
        <f>IF(A_i!AI7=0,"",IF(AND(A_i!AI7=1,A_i!AH7=0),0,2*B_T!AI7*B_T!AH7/(B_T!AH7+B_T!AI7)))</f>
        <v>500</v>
      </c>
      <c r="AJ7" s="14">
        <f>IF(A_i!AJ7=0,"",IF(AND(A_i!AJ7=1,A_i!AI7=0),0,2*B_T!AJ7*B_T!AI7/(B_T!AI7+B_T!AJ7)))</f>
        <v>500</v>
      </c>
      <c r="AK7" s="14">
        <f>IF(A_i!AK7=0,"",IF(AND(A_i!AK7=1,A_i!AJ7=0),0,2*B_T!AK7*B_T!AJ7/(B_T!AJ7+B_T!AK7)))</f>
        <v>500</v>
      </c>
      <c r="AL7" s="14">
        <f>IF(A_i!AL7=0,"",IF(AND(A_i!AL7=1,A_i!AK7=0),0,2*B_T!AL7*B_T!AK7/(B_T!AK7+B_T!AL7)))</f>
        <v>500</v>
      </c>
      <c r="AM7" s="14">
        <f>IF(A_i!AM7=0,"",IF(AND(A_i!AM7=1,A_i!AL7=0),0,2*B_T!AM7*B_T!AL7/(B_T!AL7+B_T!AM7)))</f>
        <v>500</v>
      </c>
      <c r="AN7" s="14">
        <f>IF(A_i!AN7=0,"",IF(AND(A_i!AN7=1,A_i!AM7=0),0,2*B_T!AN7*B_T!AM7/(B_T!AM7+B_T!AN7)))</f>
        <v>500</v>
      </c>
      <c r="AO7" s="78">
        <f>IF(A_i!AO7=0,"",IF(AND(A_i!AO7=1,A_i!AN7=0),0,2*B_T!AO7*B_T!AN7/(B_T!AN7+B_T!AO7)))</f>
        <v>500</v>
      </c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</row>
    <row r="8" spans="2:152" ht="30" customHeight="1" x14ac:dyDescent="0.25">
      <c r="B8" s="14"/>
      <c r="C8" s="14"/>
      <c r="D8" s="14"/>
      <c r="E8" s="14"/>
      <c r="F8" s="14"/>
      <c r="G8" s="2">
        <f t="shared" si="0"/>
        <v>4</v>
      </c>
      <c r="H8" s="14"/>
      <c r="I8" s="77">
        <f>IF(A_i!I8=0,"",IF(AND(A_i!I8=1,A_i!H8=0),0,2*B_T!I8*B_T!H8/(B_T!H8+B_T!I8)))</f>
        <v>0</v>
      </c>
      <c r="J8" s="14">
        <f>IF(A_i!J8=0,"",IF(AND(A_i!J8=1,A_i!I8=0),0,2*B_T!J8*B_T!I8/(B_T!I8+B_T!J8)))</f>
        <v>1000</v>
      </c>
      <c r="K8" s="14">
        <f>IF(A_i!K8=0,"",IF(AND(A_i!K8=1,A_i!J8=0),0,2*B_T!K8*B_T!J8/(B_T!J8+B_T!K8)))</f>
        <v>1000</v>
      </c>
      <c r="L8" s="14">
        <f>IF(A_i!L8=0,"",IF(AND(A_i!L8=1,A_i!K8=0),0,2*B_T!L8*B_T!K8/(B_T!K8+B_T!L8)))</f>
        <v>1000</v>
      </c>
      <c r="M8" s="14">
        <f>IF(A_i!M8=0,"",IF(AND(A_i!M8=1,A_i!L8=0),0,2*B_T!M8*B_T!L8/(B_T!L8+B_T!M8)))</f>
        <v>1000</v>
      </c>
      <c r="N8" s="14">
        <f>IF(A_i!N8=0,"",IF(AND(A_i!N8=1,A_i!M8=0),0,2*B_T!N8*B_T!M8/(B_T!M8+B_T!N8)))</f>
        <v>1000</v>
      </c>
      <c r="O8" s="14">
        <f>IF(A_i!O8=0,"",IF(AND(A_i!O8=1,A_i!N8=0),0,2*B_T!O8*B_T!N8/(B_T!N8+B_T!O8)))</f>
        <v>1000</v>
      </c>
      <c r="P8" s="14">
        <f>IF(A_i!P8=0,"",IF(AND(A_i!P8=1,A_i!O8=0),0,2*B_T!P8*B_T!O8/(B_T!O8+B_T!P8)))</f>
        <v>1000</v>
      </c>
      <c r="Q8" s="14">
        <f>IF(A_i!Q8=0,"",IF(AND(A_i!Q8=1,A_i!P8=0),0,2*B_T!Q8*B_T!P8/(B_T!P8+B_T!Q8)))</f>
        <v>1000</v>
      </c>
      <c r="R8" s="14">
        <f>IF(A_i!R8=0,"",IF(AND(A_i!R8=1,A_i!Q8=0),0,2*B_T!R8*B_T!Q8/(B_T!Q8+B_T!R8)))</f>
        <v>1000</v>
      </c>
      <c r="S8" s="14">
        <f>IF(A_i!S8=0,"",IF(AND(A_i!S8=1,A_i!R8=0),0,2*B_T!S8*B_T!R8/(B_T!R8+B_T!S8)))</f>
        <v>1000</v>
      </c>
      <c r="T8" s="14">
        <f>IF(A_i!T8=0,"",IF(AND(A_i!T8=1,A_i!S8=0),0,2*B_T!T8*B_T!S8/(B_T!S8+B_T!T8)))</f>
        <v>1000</v>
      </c>
      <c r="U8" s="14">
        <f>IF(A_i!U8=0,"",IF(AND(A_i!U8=1,A_i!T8=0),0,2*B_T!U8*B_T!T8/(B_T!T8+B_T!U8)))</f>
        <v>1333.3333333333333</v>
      </c>
      <c r="V8" s="14">
        <f>IF(A_i!V8=0,"",IF(AND(A_i!V8=1,A_i!U8=0),0,2*B_T!V8*B_T!U8/(B_T!U8+B_T!V8)))</f>
        <v>2000</v>
      </c>
      <c r="W8" s="14">
        <f>IF(A_i!W8=0,"",IF(AND(A_i!W8=1,A_i!V8=0),0,2*B_T!W8*B_T!V8/(B_T!V8+B_T!W8)))</f>
        <v>2000</v>
      </c>
      <c r="X8" s="14">
        <f>IF(A_i!X8=0,"",IF(AND(A_i!X8=1,A_i!W8=0),0,2*B_T!X8*B_T!W8/(B_T!W8+B_T!X8)))</f>
        <v>2000</v>
      </c>
      <c r="Y8" s="14">
        <f>IF(A_i!Y8=0,"",IF(AND(A_i!Y8=1,A_i!X8=0),0,2*B_T!Y8*B_T!X8/(B_T!X8+B_T!Y8)))</f>
        <v>2000</v>
      </c>
      <c r="Z8" s="14">
        <f>IF(A_i!Z8=0,"",IF(AND(A_i!Z8=1,A_i!Y8=0),0,2*B_T!Z8*B_T!Y8/(B_T!Y8+B_T!Z8)))</f>
        <v>2000</v>
      </c>
      <c r="AA8" s="14">
        <f>IF(A_i!AA8=0,"",IF(AND(A_i!AA8=1,A_i!Z8=0),0,2*B_T!AA8*B_T!Z8/(B_T!Z8+B_T!AA8)))</f>
        <v>2000</v>
      </c>
      <c r="AB8" s="14">
        <f>IF(A_i!AB8=0,"",IF(AND(A_i!AB8=1,A_i!AA8=0),0,2*B_T!AB8*B_T!AA8/(B_T!AA8+B_T!AB8)))</f>
        <v>800</v>
      </c>
      <c r="AC8" s="14">
        <f>IF(A_i!AC8=0,"",IF(AND(A_i!AC8=1,A_i!AB8=0),0,2*B_T!AC8*B_T!AB8/(B_T!AB8+B_T!AC8)))</f>
        <v>500</v>
      </c>
      <c r="AD8" s="14">
        <f>IF(A_i!AD8=0,"",IF(AND(A_i!AD8=1,A_i!AC8=0),0,2*B_T!AD8*B_T!AC8/(B_T!AC8+B_T!AD8)))</f>
        <v>500</v>
      </c>
      <c r="AE8" s="14">
        <f>IF(A_i!AE8=0,"",IF(AND(A_i!AE8=1,A_i!AD8=0),0,2*B_T!AE8*B_T!AD8/(B_T!AD8+B_T!AE8)))</f>
        <v>500</v>
      </c>
      <c r="AF8" s="14">
        <f>IF(A_i!AF8=0,"",IF(AND(A_i!AF8=1,A_i!AE8=0),0,2*B_T!AF8*B_T!AE8/(B_T!AE8+B_T!AF8)))</f>
        <v>500</v>
      </c>
      <c r="AG8" s="14">
        <f>IF(A_i!AG8=0,"",IF(AND(A_i!AG8=1,A_i!AF8=0),0,2*B_T!AG8*B_T!AF8/(B_T!AF8+B_T!AG8)))</f>
        <v>500</v>
      </c>
      <c r="AH8" s="14">
        <f>IF(A_i!AH8=0,"",IF(AND(A_i!AH8=1,A_i!AG8=0),0,2*B_T!AH8*B_T!AG8/(B_T!AG8+B_T!AH8)))</f>
        <v>500</v>
      </c>
      <c r="AI8" s="14">
        <f>IF(A_i!AI8=0,"",IF(AND(A_i!AI8=1,A_i!AH8=0),0,2*B_T!AI8*B_T!AH8/(B_T!AH8+B_T!AI8)))</f>
        <v>500</v>
      </c>
      <c r="AJ8" s="14">
        <f>IF(A_i!AJ8=0,"",IF(AND(A_i!AJ8=1,A_i!AI8=0),0,2*B_T!AJ8*B_T!AI8/(B_T!AI8+B_T!AJ8)))</f>
        <v>500</v>
      </c>
      <c r="AK8" s="14">
        <f>IF(A_i!AK8=0,"",IF(AND(A_i!AK8=1,A_i!AJ8=0),0,2*B_T!AK8*B_T!AJ8/(B_T!AJ8+B_T!AK8)))</f>
        <v>500</v>
      </c>
      <c r="AL8" s="14">
        <f>IF(A_i!AL8=0,"",IF(AND(A_i!AL8=1,A_i!AK8=0),0,2*B_T!AL8*B_T!AK8/(B_T!AK8+B_T!AL8)))</f>
        <v>500</v>
      </c>
      <c r="AM8" s="14">
        <f>IF(A_i!AM8=0,"",IF(AND(A_i!AM8=1,A_i!AL8=0),0,2*B_T!AM8*B_T!AL8/(B_T!AL8+B_T!AM8)))</f>
        <v>500</v>
      </c>
      <c r="AN8" s="14">
        <f>IF(A_i!AN8=0,"",IF(AND(A_i!AN8=1,A_i!AM8=0),0,2*B_T!AN8*B_T!AM8/(B_T!AM8+B_T!AN8)))</f>
        <v>500</v>
      </c>
      <c r="AO8" s="78">
        <f>IF(A_i!AO8=0,"",IF(AND(A_i!AO8=1,A_i!AN8=0),0,2*B_T!AO8*B_T!AN8/(B_T!AN8+B_T!AO8)))</f>
        <v>500</v>
      </c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</row>
    <row r="9" spans="2:152" ht="30" customHeight="1" x14ac:dyDescent="0.25">
      <c r="B9" s="14"/>
      <c r="C9" s="14"/>
      <c r="D9" s="14"/>
      <c r="E9" s="14"/>
      <c r="F9" s="14"/>
      <c r="G9" s="2">
        <f t="shared" si="0"/>
        <v>5</v>
      </c>
      <c r="H9" s="14"/>
      <c r="I9" s="77">
        <f>IF(A_i!I9=0,"",IF(AND(A_i!I9=1,A_i!H9=0),0,2*B_T!I9*B_T!H9/(B_T!H9+B_T!I9)))</f>
        <v>0</v>
      </c>
      <c r="J9" s="14">
        <f>IF(A_i!J9=0,"",IF(AND(A_i!J9=1,A_i!I9=0),0,2*B_T!J9*B_T!I9/(B_T!I9+B_T!J9)))</f>
        <v>1000</v>
      </c>
      <c r="K9" s="14">
        <f>IF(A_i!K9=0,"",IF(AND(A_i!K9=1,A_i!J9=0),0,2*B_T!K9*B_T!J9/(B_T!J9+B_T!K9)))</f>
        <v>1000</v>
      </c>
      <c r="L9" s="14">
        <f>IF(A_i!L9=0,"",IF(AND(A_i!L9=1,A_i!K9=0),0,2*B_T!L9*B_T!K9/(B_T!K9+B_T!L9)))</f>
        <v>1000</v>
      </c>
      <c r="M9" s="14">
        <f>IF(A_i!M9=0,"",IF(AND(A_i!M9=1,A_i!L9=0),0,2*B_T!M9*B_T!L9/(B_T!L9+B_T!M9)))</f>
        <v>1000</v>
      </c>
      <c r="N9" s="14">
        <f>IF(A_i!N9=0,"",IF(AND(A_i!N9=1,A_i!M9=0),0,2*B_T!N9*B_T!M9/(B_T!M9+B_T!N9)))</f>
        <v>1000</v>
      </c>
      <c r="O9" s="14">
        <f>IF(A_i!O9=0,"",IF(AND(A_i!O9=1,A_i!N9=0),0,2*B_T!O9*B_T!N9/(B_T!N9+B_T!O9)))</f>
        <v>1000</v>
      </c>
      <c r="P9" s="14">
        <f>IF(A_i!P9=0,"",IF(AND(A_i!P9=1,A_i!O9=0),0,2*B_T!P9*B_T!O9/(B_T!O9+B_T!P9)))</f>
        <v>1000</v>
      </c>
      <c r="Q9" s="14">
        <f>IF(A_i!Q9=0,"",IF(AND(A_i!Q9=1,A_i!P9=0),0,2*B_T!Q9*B_T!P9/(B_T!P9+B_T!Q9)))</f>
        <v>1000</v>
      </c>
      <c r="R9" s="14">
        <f>IF(A_i!R9=0,"",IF(AND(A_i!R9=1,A_i!Q9=0),0,2*B_T!R9*B_T!Q9/(B_T!Q9+B_T!R9)))</f>
        <v>1000</v>
      </c>
      <c r="S9" s="14">
        <f>IF(A_i!S9=0,"",IF(AND(A_i!S9=1,A_i!R9=0),0,2*B_T!S9*B_T!R9/(B_T!R9+B_T!S9)))</f>
        <v>1000</v>
      </c>
      <c r="T9" s="14">
        <f>IF(A_i!T9=0,"",IF(AND(A_i!T9=1,A_i!S9=0),0,2*B_T!T9*B_T!S9/(B_T!S9+B_T!T9)))</f>
        <v>1000</v>
      </c>
      <c r="U9" s="14">
        <f>IF(A_i!U9=0,"",IF(AND(A_i!U9=1,A_i!T9=0),0,2*B_T!U9*B_T!T9/(B_T!T9+B_T!U9)))</f>
        <v>1333.3333333333333</v>
      </c>
      <c r="V9" s="14">
        <f>IF(A_i!V9=0,"",IF(AND(A_i!V9=1,A_i!U9=0),0,2*B_T!V9*B_T!U9/(B_T!U9+B_T!V9)))</f>
        <v>2000</v>
      </c>
      <c r="W9" s="14">
        <f>IF(A_i!W9=0,"",IF(AND(A_i!W9=1,A_i!V9=0),0,2*B_T!W9*B_T!V9/(B_T!V9+B_T!W9)))</f>
        <v>2000</v>
      </c>
      <c r="X9" s="14">
        <f>IF(A_i!X9=0,"",IF(AND(A_i!X9=1,A_i!W9=0),0,2*B_T!X9*B_T!W9/(B_T!W9+B_T!X9)))</f>
        <v>2000</v>
      </c>
      <c r="Y9" s="14">
        <f>IF(A_i!Y9=0,"",IF(AND(A_i!Y9=1,A_i!X9=0),0,2*B_T!Y9*B_T!X9/(B_T!X9+B_T!Y9)))</f>
        <v>2000</v>
      </c>
      <c r="Z9" s="14">
        <f>IF(A_i!Z9=0,"",IF(AND(A_i!Z9=1,A_i!Y9=0),0,2*B_T!Z9*B_T!Y9/(B_T!Y9+B_T!Z9)))</f>
        <v>2000</v>
      </c>
      <c r="AA9" s="14">
        <f>IF(A_i!AA9=0,"",IF(AND(A_i!AA9=1,A_i!Z9=0),0,2*B_T!AA9*B_T!Z9/(B_T!Z9+B_T!AA9)))</f>
        <v>2000</v>
      </c>
      <c r="AB9" s="14">
        <f>IF(A_i!AB9=0,"",IF(AND(A_i!AB9=1,A_i!AA9=0),0,2*B_T!AB9*B_T!AA9/(B_T!AA9+B_T!AB9)))</f>
        <v>800</v>
      </c>
      <c r="AC9" s="14">
        <f>IF(A_i!AC9=0,"",IF(AND(A_i!AC9=1,A_i!AB9=0),0,2*B_T!AC9*B_T!AB9/(B_T!AB9+B_T!AC9)))</f>
        <v>500</v>
      </c>
      <c r="AD9" s="14">
        <f>IF(A_i!AD9=0,"",IF(AND(A_i!AD9=1,A_i!AC9=0),0,2*B_T!AD9*B_T!AC9/(B_T!AC9+B_T!AD9)))</f>
        <v>500</v>
      </c>
      <c r="AE9" s="14">
        <f>IF(A_i!AE9=0,"",IF(AND(A_i!AE9=1,A_i!AD9=0),0,2*B_T!AE9*B_T!AD9/(B_T!AD9+B_T!AE9)))</f>
        <v>500</v>
      </c>
      <c r="AF9" s="14">
        <f>IF(A_i!AF9=0,"",IF(AND(A_i!AF9=1,A_i!AE9=0),0,2*B_T!AF9*B_T!AE9/(B_T!AE9+B_T!AF9)))</f>
        <v>500</v>
      </c>
      <c r="AG9" s="14">
        <f>IF(A_i!AG9=0,"",IF(AND(A_i!AG9=1,A_i!AF9=0),0,2*B_T!AG9*B_T!AF9/(B_T!AF9+B_T!AG9)))</f>
        <v>500</v>
      </c>
      <c r="AH9" s="14">
        <f>IF(A_i!AH9=0,"",IF(AND(A_i!AH9=1,A_i!AG9=0),0,2*B_T!AH9*B_T!AG9/(B_T!AG9+B_T!AH9)))</f>
        <v>500</v>
      </c>
      <c r="AI9" s="14">
        <f>IF(A_i!AI9=0,"",IF(AND(A_i!AI9=1,A_i!AH9=0),0,2*B_T!AI9*B_T!AH9/(B_T!AH9+B_T!AI9)))</f>
        <v>500</v>
      </c>
      <c r="AJ9" s="14">
        <f>IF(A_i!AJ9=0,"",IF(AND(A_i!AJ9=1,A_i!AI9=0),0,2*B_T!AJ9*B_T!AI9/(B_T!AI9+B_T!AJ9)))</f>
        <v>500</v>
      </c>
      <c r="AK9" s="14">
        <f>IF(A_i!AK9=0,"",IF(AND(A_i!AK9=1,A_i!AJ9=0),0,2*B_T!AK9*B_T!AJ9/(B_T!AJ9+B_T!AK9)))</f>
        <v>500</v>
      </c>
      <c r="AL9" s="14">
        <f>IF(A_i!AL9=0,"",IF(AND(A_i!AL9=1,A_i!AK9=0),0,2*B_T!AL9*B_T!AK9/(B_T!AK9+B_T!AL9)))</f>
        <v>500</v>
      </c>
      <c r="AM9" s="14">
        <f>IF(A_i!AM9=0,"",IF(AND(A_i!AM9=1,A_i!AL9=0),0,2*B_T!AM9*B_T!AL9/(B_T!AL9+B_T!AM9)))</f>
        <v>500</v>
      </c>
      <c r="AN9" s="14">
        <f>IF(A_i!AN9=0,"",IF(AND(A_i!AN9=1,A_i!AM9=0),0,2*B_T!AN9*B_T!AM9/(B_T!AM9+B_T!AN9)))</f>
        <v>500</v>
      </c>
      <c r="AO9" s="78">
        <f>IF(A_i!AO9=0,"",IF(AND(A_i!AO9=1,A_i!AN9=0),0,2*B_T!AO9*B_T!AN9/(B_T!AN9+B_T!AO9)))</f>
        <v>500</v>
      </c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</row>
    <row r="10" spans="2:152" ht="30" customHeight="1" x14ac:dyDescent="0.25">
      <c r="B10" s="14"/>
      <c r="C10" s="14"/>
      <c r="D10" s="14"/>
      <c r="E10" s="14"/>
      <c r="F10" s="14"/>
      <c r="G10" s="2">
        <f t="shared" si="0"/>
        <v>6</v>
      </c>
      <c r="H10" s="14"/>
      <c r="I10" s="77">
        <f>IF(A_i!I10=0,"",IF(AND(A_i!I10=1,A_i!H10=0),0,2*B_T!I10*B_T!H10/(B_T!H10+B_T!I10)))</f>
        <v>0</v>
      </c>
      <c r="J10" s="14">
        <f>IF(A_i!J10=0,"",IF(AND(A_i!J10=1,A_i!I10=0),0,2*B_T!J10*B_T!I10/(B_T!I10+B_T!J10)))</f>
        <v>1000</v>
      </c>
      <c r="K10" s="14">
        <f>IF(A_i!K10=0,"",IF(AND(A_i!K10=1,A_i!J10=0),0,2*B_T!K10*B_T!J10/(B_T!J10+B_T!K10)))</f>
        <v>1000</v>
      </c>
      <c r="L10" s="14">
        <f>IF(A_i!L10=0,"",IF(AND(A_i!L10=1,A_i!K10=0),0,2*B_T!L10*B_T!K10/(B_T!K10+B_T!L10)))</f>
        <v>1000</v>
      </c>
      <c r="M10" s="14">
        <f>IF(A_i!M10=0,"",IF(AND(A_i!M10=1,A_i!L10=0),0,2*B_T!M10*B_T!L10/(B_T!L10+B_T!M10)))</f>
        <v>1000</v>
      </c>
      <c r="N10" s="14">
        <f>IF(A_i!N10=0,"",IF(AND(A_i!N10=1,A_i!M10=0),0,2*B_T!N10*B_T!M10/(B_T!M10+B_T!N10)))</f>
        <v>1000</v>
      </c>
      <c r="O10" s="14">
        <f>IF(A_i!O10=0,"",IF(AND(A_i!O10=1,A_i!N10=0),0,2*B_T!O10*B_T!N10/(B_T!N10+B_T!O10)))</f>
        <v>1000</v>
      </c>
      <c r="P10" s="14">
        <f>IF(A_i!P10=0,"",IF(AND(A_i!P10=1,A_i!O10=0),0,2*B_T!P10*B_T!O10/(B_T!O10+B_T!P10)))</f>
        <v>1000</v>
      </c>
      <c r="Q10" s="14">
        <f>IF(A_i!Q10=0,"",IF(AND(A_i!Q10=1,A_i!P10=0),0,2*B_T!Q10*B_T!P10/(B_T!P10+B_T!Q10)))</f>
        <v>1000</v>
      </c>
      <c r="R10" s="14">
        <f>IF(A_i!R10=0,"",IF(AND(A_i!R10=1,A_i!Q10=0),0,2*B_T!R10*B_T!Q10/(B_T!Q10+B_T!R10)))</f>
        <v>1000</v>
      </c>
      <c r="S10" s="14">
        <f>IF(A_i!S10=0,"",IF(AND(A_i!S10=1,A_i!R10=0),0,2*B_T!S10*B_T!R10/(B_T!R10+B_T!S10)))</f>
        <v>1000</v>
      </c>
      <c r="T10" s="14">
        <f>IF(A_i!T10=0,"",IF(AND(A_i!T10=1,A_i!S10=0),0,2*B_T!T10*B_T!S10/(B_T!S10+B_T!T10)))</f>
        <v>1333.3333333333333</v>
      </c>
      <c r="U10" s="14">
        <f>IF(A_i!U10=0,"",IF(AND(A_i!U10=1,A_i!T10=0),0,2*B_T!U10*B_T!T10/(B_T!T10+B_T!U10)))</f>
        <v>2000</v>
      </c>
      <c r="V10" s="14">
        <f>IF(A_i!V10=0,"",IF(AND(A_i!V10=1,A_i!U10=0),0,2*B_T!V10*B_T!U10/(B_T!U10+B_T!V10)))</f>
        <v>2000</v>
      </c>
      <c r="W10" s="14">
        <f>IF(A_i!W10=0,"",IF(AND(A_i!W10=1,A_i!V10=0),0,2*B_T!W10*B_T!V10/(B_T!V10+B_T!W10)))</f>
        <v>2000</v>
      </c>
      <c r="X10" s="14">
        <f>IF(A_i!X10=0,"",IF(AND(A_i!X10=1,A_i!W10=0),0,2*B_T!X10*B_T!W10/(B_T!W10+B_T!X10)))</f>
        <v>2000</v>
      </c>
      <c r="Y10" s="14">
        <f>IF(A_i!Y10=0,"",IF(AND(A_i!Y10=1,A_i!X10=0),0,2*B_T!Y10*B_T!X10/(B_T!X10+B_T!Y10)))</f>
        <v>2000</v>
      </c>
      <c r="Z10" s="14">
        <f>IF(A_i!Z10=0,"",IF(AND(A_i!Z10=1,A_i!Y10=0),0,2*B_T!Z10*B_T!Y10/(B_T!Y10+B_T!Z10)))</f>
        <v>2000</v>
      </c>
      <c r="AA10" s="14">
        <f>IF(A_i!AA10=0,"",IF(AND(A_i!AA10=1,A_i!Z10=0),0,2*B_T!AA10*B_T!Z10/(B_T!Z10+B_T!AA10)))</f>
        <v>2000</v>
      </c>
      <c r="AB10" s="14">
        <f>IF(A_i!AB10=0,"",IF(AND(A_i!AB10=1,A_i!AA10=0),0,2*B_T!AB10*B_T!AA10/(B_T!AA10+B_T!AB10)))</f>
        <v>800</v>
      </c>
      <c r="AC10" s="14">
        <f>IF(A_i!AC10=0,"",IF(AND(A_i!AC10=1,A_i!AB10=0),0,2*B_T!AC10*B_T!AB10/(B_T!AB10+B_T!AC10)))</f>
        <v>500</v>
      </c>
      <c r="AD10" s="14">
        <f>IF(A_i!AD10=0,"",IF(AND(A_i!AD10=1,A_i!AC10=0),0,2*B_T!AD10*B_T!AC10/(B_T!AC10+B_T!AD10)))</f>
        <v>500</v>
      </c>
      <c r="AE10" s="14">
        <f>IF(A_i!AE10=0,"",IF(AND(A_i!AE10=1,A_i!AD10=0),0,2*B_T!AE10*B_T!AD10/(B_T!AD10+B_T!AE10)))</f>
        <v>500</v>
      </c>
      <c r="AF10" s="14">
        <f>IF(A_i!AF10=0,"",IF(AND(A_i!AF10=1,A_i!AE10=0),0,2*B_T!AF10*B_T!AE10/(B_T!AE10+B_T!AF10)))</f>
        <v>500</v>
      </c>
      <c r="AG10" s="14">
        <f>IF(A_i!AG10=0,"",IF(AND(A_i!AG10=1,A_i!AF10=0),0,2*B_T!AG10*B_T!AF10/(B_T!AF10+B_T!AG10)))</f>
        <v>500</v>
      </c>
      <c r="AH10" s="14">
        <f>IF(A_i!AH10=0,"",IF(AND(A_i!AH10=1,A_i!AG10=0),0,2*B_T!AH10*B_T!AG10/(B_T!AG10+B_T!AH10)))</f>
        <v>500</v>
      </c>
      <c r="AI10" s="14">
        <f>IF(A_i!AI10=0,"",IF(AND(A_i!AI10=1,A_i!AH10=0),0,2*B_T!AI10*B_T!AH10/(B_T!AH10+B_T!AI10)))</f>
        <v>500</v>
      </c>
      <c r="AJ10" s="14">
        <f>IF(A_i!AJ10=0,"",IF(AND(A_i!AJ10=1,A_i!AI10=0),0,2*B_T!AJ10*B_T!AI10/(B_T!AI10+B_T!AJ10)))</f>
        <v>500</v>
      </c>
      <c r="AK10" s="14">
        <f>IF(A_i!AK10=0,"",IF(AND(A_i!AK10=1,A_i!AJ10=0),0,2*B_T!AK10*B_T!AJ10/(B_T!AJ10+B_T!AK10)))</f>
        <v>500</v>
      </c>
      <c r="AL10" s="14">
        <f>IF(A_i!AL10=0,"",IF(AND(A_i!AL10=1,A_i!AK10=0),0,2*B_T!AL10*B_T!AK10/(B_T!AK10+B_T!AL10)))</f>
        <v>500</v>
      </c>
      <c r="AM10" s="14">
        <f>IF(A_i!AM10=0,"",IF(AND(A_i!AM10=1,A_i!AL10=0),0,2*B_T!AM10*B_T!AL10/(B_T!AL10+B_T!AM10)))</f>
        <v>500</v>
      </c>
      <c r="AN10" s="14">
        <f>IF(A_i!AN10=0,"",IF(AND(A_i!AN10=1,A_i!AM10=0),0,2*B_T!AN10*B_T!AM10/(B_T!AM10+B_T!AN10)))</f>
        <v>500</v>
      </c>
      <c r="AO10" s="78">
        <f>IF(A_i!AO10=0,"",IF(AND(A_i!AO10=1,A_i!AN10=0),0,2*B_T!AO10*B_T!AN10/(B_T!AN10+B_T!AO10)))</f>
        <v>500</v>
      </c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</row>
    <row r="11" spans="2:152" ht="30" customHeight="1" x14ac:dyDescent="0.25">
      <c r="B11" s="14"/>
      <c r="C11" s="14"/>
      <c r="D11" s="14"/>
      <c r="E11" s="14"/>
      <c r="F11" s="14"/>
      <c r="G11" s="2">
        <f t="shared" si="0"/>
        <v>7</v>
      </c>
      <c r="H11" s="14"/>
      <c r="I11" s="77">
        <f>IF(A_i!I11=0,"",IF(AND(A_i!I11=1,A_i!H11=0),0,2*B_T!I11*B_T!H11/(B_T!H11+B_T!I11)))</f>
        <v>0</v>
      </c>
      <c r="J11" s="14">
        <f>IF(A_i!J11=0,"",IF(AND(A_i!J11=1,A_i!I11=0),0,2*B_T!J11*B_T!I11/(B_T!I11+B_T!J11)))</f>
        <v>1000</v>
      </c>
      <c r="K11" s="14">
        <f>IF(A_i!K11=0,"",IF(AND(A_i!K11=1,A_i!J11=0),0,2*B_T!K11*B_T!J11/(B_T!J11+B_T!K11)))</f>
        <v>1000</v>
      </c>
      <c r="L11" s="14">
        <f>IF(A_i!L11=0,"",IF(AND(A_i!L11=1,A_i!K11=0),0,2*B_T!L11*B_T!K11/(B_T!K11+B_T!L11)))</f>
        <v>1000</v>
      </c>
      <c r="M11" s="14">
        <f>IF(A_i!M11=0,"",IF(AND(A_i!M11=1,A_i!L11=0),0,2*B_T!M11*B_T!L11/(B_T!L11+B_T!M11)))</f>
        <v>1000</v>
      </c>
      <c r="N11" s="14">
        <f>IF(A_i!N11=0,"",IF(AND(A_i!N11=1,A_i!M11=0),0,2*B_T!N11*B_T!M11/(B_T!M11+B_T!N11)))</f>
        <v>1000</v>
      </c>
      <c r="O11" s="14">
        <f>IF(A_i!O11=0,"",IF(AND(A_i!O11=1,A_i!N11=0),0,2*B_T!O11*B_T!N11/(B_T!N11+B_T!O11)))</f>
        <v>1000</v>
      </c>
      <c r="P11" s="14">
        <f>IF(A_i!P11=0,"",IF(AND(A_i!P11=1,A_i!O11=0),0,2*B_T!P11*B_T!O11/(B_T!O11+B_T!P11)))</f>
        <v>1000</v>
      </c>
      <c r="Q11" s="14">
        <f>IF(A_i!Q11=0,"",IF(AND(A_i!Q11=1,A_i!P11=0),0,2*B_T!Q11*B_T!P11/(B_T!P11+B_T!Q11)))</f>
        <v>1000</v>
      </c>
      <c r="R11" s="14">
        <f>IF(A_i!R11=0,"",IF(AND(A_i!R11=1,A_i!Q11=0),0,2*B_T!R11*B_T!Q11/(B_T!Q11+B_T!R11)))</f>
        <v>1000</v>
      </c>
      <c r="S11" s="14">
        <f>IF(A_i!S11=0,"",IF(AND(A_i!S11=1,A_i!R11=0),0,2*B_T!S11*B_T!R11/(B_T!R11+B_T!S11)))</f>
        <v>1333.3333333333333</v>
      </c>
      <c r="T11" s="14">
        <f>IF(A_i!T11=0,"",IF(AND(A_i!T11=1,A_i!S11=0),0,2*B_T!T11*B_T!S11/(B_T!S11+B_T!T11)))</f>
        <v>2000</v>
      </c>
      <c r="U11" s="14">
        <f>IF(A_i!U11=0,"",IF(AND(A_i!U11=1,A_i!T11=0),0,2*B_T!U11*B_T!T11/(B_T!T11+B_T!U11)))</f>
        <v>2000</v>
      </c>
      <c r="V11" s="14">
        <f>IF(A_i!V11=0,"",IF(AND(A_i!V11=1,A_i!U11=0),0,2*B_T!V11*B_T!U11/(B_T!U11+B_T!V11)))</f>
        <v>2000</v>
      </c>
      <c r="W11" s="14">
        <f>IF(A_i!W11=0,"",IF(AND(A_i!W11=1,A_i!V11=0),0,2*B_T!W11*B_T!V11/(B_T!V11+B_T!W11)))</f>
        <v>2000</v>
      </c>
      <c r="X11" s="14">
        <f>IF(A_i!X11=0,"",IF(AND(A_i!X11=1,A_i!W11=0),0,2*B_T!X11*B_T!W11/(B_T!W11+B_T!X11)))</f>
        <v>2000</v>
      </c>
      <c r="Y11" s="14">
        <f>IF(A_i!Y11=0,"",IF(AND(A_i!Y11=1,A_i!X11=0),0,2*B_T!Y11*B_T!X11/(B_T!X11+B_T!Y11)))</f>
        <v>2000</v>
      </c>
      <c r="Z11" s="14">
        <f>IF(A_i!Z11=0,"",IF(AND(A_i!Z11=1,A_i!Y11=0),0,2*B_T!Z11*B_T!Y11/(B_T!Y11+B_T!Z11)))</f>
        <v>2000</v>
      </c>
      <c r="AA11" s="14">
        <f>IF(A_i!AA11=0,"",IF(AND(A_i!AA11=1,A_i!Z11=0),0,2*B_T!AA11*B_T!Z11/(B_T!Z11+B_T!AA11)))</f>
        <v>2000</v>
      </c>
      <c r="AB11" s="14">
        <f>IF(A_i!AB11=0,"",IF(AND(A_i!AB11=1,A_i!AA11=0),0,2*B_T!AB11*B_T!AA11/(B_T!AA11+B_T!AB11)))</f>
        <v>800</v>
      </c>
      <c r="AC11" s="14">
        <f>IF(A_i!AC11=0,"",IF(AND(A_i!AC11=1,A_i!AB11=0),0,2*B_T!AC11*B_T!AB11/(B_T!AB11+B_T!AC11)))</f>
        <v>500</v>
      </c>
      <c r="AD11" s="14">
        <f>IF(A_i!AD11=0,"",IF(AND(A_i!AD11=1,A_i!AC11=0),0,2*B_T!AD11*B_T!AC11/(B_T!AC11+B_T!AD11)))</f>
        <v>500</v>
      </c>
      <c r="AE11" s="14">
        <f>IF(A_i!AE11=0,"",IF(AND(A_i!AE11=1,A_i!AD11=0),0,2*B_T!AE11*B_T!AD11/(B_T!AD11+B_T!AE11)))</f>
        <v>500</v>
      </c>
      <c r="AF11" s="14">
        <f>IF(A_i!AF11=0,"",IF(AND(A_i!AF11=1,A_i!AE11=0),0,2*B_T!AF11*B_T!AE11/(B_T!AE11+B_T!AF11)))</f>
        <v>500</v>
      </c>
      <c r="AG11" s="14">
        <f>IF(A_i!AG11=0,"",IF(AND(A_i!AG11=1,A_i!AF11=0),0,2*B_T!AG11*B_T!AF11/(B_T!AF11+B_T!AG11)))</f>
        <v>500</v>
      </c>
      <c r="AH11" s="14">
        <f>IF(A_i!AH11=0,"",IF(AND(A_i!AH11=1,A_i!AG11=0),0,2*B_T!AH11*B_T!AG11/(B_T!AG11+B_T!AH11)))</f>
        <v>500</v>
      </c>
      <c r="AI11" s="14">
        <f>IF(A_i!AI11=0,"",IF(AND(A_i!AI11=1,A_i!AH11=0),0,2*B_T!AI11*B_T!AH11/(B_T!AH11+B_T!AI11)))</f>
        <v>500</v>
      </c>
      <c r="AJ11" s="14">
        <f>IF(A_i!AJ11=0,"",IF(AND(A_i!AJ11=1,A_i!AI11=0),0,2*B_T!AJ11*B_T!AI11/(B_T!AI11+B_T!AJ11)))</f>
        <v>500</v>
      </c>
      <c r="AK11" s="14">
        <f>IF(A_i!AK11=0,"",IF(AND(A_i!AK11=1,A_i!AJ11=0),0,2*B_T!AK11*B_T!AJ11/(B_T!AJ11+B_T!AK11)))</f>
        <v>500</v>
      </c>
      <c r="AL11" s="14">
        <f>IF(A_i!AL11=0,"",IF(AND(A_i!AL11=1,A_i!AK11=0),0,2*B_T!AL11*B_T!AK11/(B_T!AK11+B_T!AL11)))</f>
        <v>500</v>
      </c>
      <c r="AM11" s="14">
        <f>IF(A_i!AM11=0,"",IF(AND(A_i!AM11=1,A_i!AL11=0),0,2*B_T!AM11*B_T!AL11/(B_T!AL11+B_T!AM11)))</f>
        <v>500</v>
      </c>
      <c r="AN11" s="14" t="str">
        <f>IF(A_i!AN11=0,"",IF(AND(A_i!AN11=1,A_i!AM11=0),0,2*B_T!AN11*B_T!AM11/(B_T!AM11+B_T!AN11)))</f>
        <v/>
      </c>
      <c r="AO11" s="78" t="str">
        <f>IF(A_i!AO11=0,"",IF(AND(A_i!AO11=1,A_i!AN11=0),0,2*B_T!AO11*B_T!AN11/(B_T!AN11+B_T!AO11)))</f>
        <v/>
      </c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</row>
    <row r="12" spans="2:152" ht="30" customHeight="1" x14ac:dyDescent="0.25">
      <c r="B12" s="14"/>
      <c r="C12" s="14"/>
      <c r="D12" s="14"/>
      <c r="E12" s="14"/>
      <c r="F12" s="14"/>
      <c r="G12" s="2">
        <f t="shared" si="0"/>
        <v>8</v>
      </c>
      <c r="H12" s="14"/>
      <c r="I12" s="77">
        <f>IF(A_i!I12=0,"",IF(AND(A_i!I12=1,A_i!H12=0),0,2*B_T!I12*B_T!H12/(B_T!H12+B_T!I12)))</f>
        <v>0</v>
      </c>
      <c r="J12" s="14">
        <f>IF(A_i!J12=0,"",IF(AND(A_i!J12=1,A_i!I12=0),0,2*B_T!J12*B_T!I12/(B_T!I12+B_T!J12)))</f>
        <v>1000</v>
      </c>
      <c r="K12" s="14">
        <f>IF(A_i!K12=0,"",IF(AND(A_i!K12=1,A_i!J12=0),0,2*B_T!K12*B_T!J12/(B_T!J12+B_T!K12)))</f>
        <v>1000</v>
      </c>
      <c r="L12" s="14">
        <f>IF(A_i!L12=0,"",IF(AND(A_i!L12=1,A_i!K12=0),0,2*B_T!L12*B_T!K12/(B_T!K12+B_T!L12)))</f>
        <v>1000</v>
      </c>
      <c r="M12" s="14">
        <f>IF(A_i!M12=0,"",IF(AND(A_i!M12=1,A_i!L12=0),0,2*B_T!M12*B_T!L12/(B_T!L12+B_T!M12)))</f>
        <v>1000</v>
      </c>
      <c r="N12" s="14">
        <f>IF(A_i!N12=0,"",IF(AND(A_i!N12=1,A_i!M12=0),0,2*B_T!N12*B_T!M12/(B_T!M12+B_T!N12)))</f>
        <v>1000</v>
      </c>
      <c r="O12" s="14">
        <f>IF(A_i!O12=0,"",IF(AND(A_i!O12=1,A_i!N12=0),0,2*B_T!O12*B_T!N12/(B_T!N12+B_T!O12)))</f>
        <v>1000</v>
      </c>
      <c r="P12" s="14">
        <f>IF(A_i!P12=0,"",IF(AND(A_i!P12=1,A_i!O12=0),0,2*B_T!P12*B_T!O12/(B_T!O12+B_T!P12)))</f>
        <v>1000</v>
      </c>
      <c r="Q12" s="14">
        <f>IF(A_i!Q12=0,"",IF(AND(A_i!Q12=1,A_i!P12=0),0,2*B_T!Q12*B_T!P12/(B_T!P12+B_T!Q12)))</f>
        <v>1333.3333333333333</v>
      </c>
      <c r="R12" s="14">
        <f>IF(A_i!R12=0,"",IF(AND(A_i!R12=1,A_i!Q12=0),0,2*B_T!R12*B_T!Q12/(B_T!Q12+B_T!R12)))</f>
        <v>2000</v>
      </c>
      <c r="S12" s="14">
        <f>IF(A_i!S12=0,"",IF(AND(A_i!S12=1,A_i!R12=0),0,2*B_T!S12*B_T!R12/(B_T!R12+B_T!S12)))</f>
        <v>2000</v>
      </c>
      <c r="T12" s="14">
        <f>IF(A_i!T12=0,"",IF(AND(A_i!T12=1,A_i!S12=0),0,2*B_T!T12*B_T!S12/(B_T!S12+B_T!T12)))</f>
        <v>2000</v>
      </c>
      <c r="U12" s="14">
        <f>IF(A_i!U12=0,"",IF(AND(A_i!U12=1,A_i!T12=0),0,2*B_T!U12*B_T!T12/(B_T!T12+B_T!U12)))</f>
        <v>2000</v>
      </c>
      <c r="V12" s="14">
        <f>IF(A_i!V12=0,"",IF(AND(A_i!V12=1,A_i!U12=0),0,2*B_T!V12*B_T!U12/(B_T!U12+B_T!V12)))</f>
        <v>2000</v>
      </c>
      <c r="W12" s="14">
        <f>IF(A_i!W12=0,"",IF(AND(A_i!W12=1,A_i!V12=0),0,2*B_T!W12*B_T!V12/(B_T!V12+B_T!W12)))</f>
        <v>2000</v>
      </c>
      <c r="X12" s="14">
        <f>IF(A_i!X12=0,"",IF(AND(A_i!X12=1,A_i!W12=0),0,2*B_T!X12*B_T!W12/(B_T!W12+B_T!X12)))</f>
        <v>2000</v>
      </c>
      <c r="Y12" s="14">
        <f>IF(A_i!Y12=0,"",IF(AND(A_i!Y12=1,A_i!X12=0),0,2*B_T!Y12*B_T!X12/(B_T!X12+B_T!Y12)))</f>
        <v>2000</v>
      </c>
      <c r="Z12" s="14">
        <f>IF(A_i!Z12=0,"",IF(AND(A_i!Z12=1,A_i!Y12=0),0,2*B_T!Z12*B_T!Y12/(B_T!Y12+B_T!Z12)))</f>
        <v>2000</v>
      </c>
      <c r="AA12" s="14">
        <f>IF(A_i!AA12=0,"",IF(AND(A_i!AA12=1,A_i!Z12=0),0,2*B_T!AA12*B_T!Z12/(B_T!Z12+B_T!AA12)))</f>
        <v>2000</v>
      </c>
      <c r="AB12" s="14">
        <f>IF(A_i!AB12=0,"",IF(AND(A_i!AB12=1,A_i!AA12=0),0,2*B_T!AB12*B_T!AA12/(B_T!AA12+B_T!AB12)))</f>
        <v>800</v>
      </c>
      <c r="AC12" s="14">
        <f>IF(A_i!AC12=0,"",IF(AND(A_i!AC12=1,A_i!AB12=0),0,2*B_T!AC12*B_T!AB12/(B_T!AB12+B_T!AC12)))</f>
        <v>500</v>
      </c>
      <c r="AD12" s="14">
        <f>IF(A_i!AD12=0,"",IF(AND(A_i!AD12=1,A_i!AC12=0),0,2*B_T!AD12*B_T!AC12/(B_T!AC12+B_T!AD12)))</f>
        <v>500</v>
      </c>
      <c r="AE12" s="14">
        <f>IF(A_i!AE12=0,"",IF(AND(A_i!AE12=1,A_i!AD12=0),0,2*B_T!AE12*B_T!AD12/(B_T!AD12+B_T!AE12)))</f>
        <v>500</v>
      </c>
      <c r="AF12" s="14">
        <f>IF(A_i!AF12=0,"",IF(AND(A_i!AF12=1,A_i!AE12=0),0,2*B_T!AF12*B_T!AE12/(B_T!AE12+B_T!AF12)))</f>
        <v>500</v>
      </c>
      <c r="AG12" s="14">
        <f>IF(A_i!AG12=0,"",IF(AND(A_i!AG12=1,A_i!AF12=0),0,2*B_T!AG12*B_T!AF12/(B_T!AF12+B_T!AG12)))</f>
        <v>500</v>
      </c>
      <c r="AH12" s="14">
        <f>IF(A_i!AH12=0,"",IF(AND(A_i!AH12=1,A_i!AG12=0),0,2*B_T!AH12*B_T!AG12/(B_T!AG12+B_T!AH12)))</f>
        <v>500</v>
      </c>
      <c r="AI12" s="14">
        <f>IF(A_i!AI12=0,"",IF(AND(A_i!AI12=1,A_i!AH12=0),0,2*B_T!AI12*B_T!AH12/(B_T!AH12+B_T!AI12)))</f>
        <v>500</v>
      </c>
      <c r="AJ12" s="14">
        <f>IF(A_i!AJ12=0,"",IF(AND(A_i!AJ12=1,A_i!AI12=0),0,2*B_T!AJ12*B_T!AI12/(B_T!AI12+B_T!AJ12)))</f>
        <v>500</v>
      </c>
      <c r="AK12" s="14" t="str">
        <f>IF(A_i!AK12=0,"",IF(AND(A_i!AK12=1,A_i!AJ12=0),0,2*B_T!AK12*B_T!AJ12/(B_T!AJ12+B_T!AK12)))</f>
        <v/>
      </c>
      <c r="AL12" s="14" t="str">
        <f>IF(A_i!AL12=0,"",IF(AND(A_i!AL12=1,A_i!AK12=0),0,2*B_T!AL12*B_T!AK12/(B_T!AK12+B_T!AL12)))</f>
        <v/>
      </c>
      <c r="AM12" s="14" t="str">
        <f>IF(A_i!AM12=0,"",IF(AND(A_i!AM12=1,A_i!AL12=0),0,2*B_T!AM12*B_T!AL12/(B_T!AL12+B_T!AM12)))</f>
        <v/>
      </c>
      <c r="AN12" s="14" t="str">
        <f>IF(A_i!AN12=0,"",IF(AND(A_i!AN12=1,A_i!AM12=0),0,2*B_T!AN12*B_T!AM12/(B_T!AM12+B_T!AN12)))</f>
        <v/>
      </c>
      <c r="AO12" s="78" t="str">
        <f>IF(A_i!AO12=0,"",IF(AND(A_i!AO12=1,A_i!AN12=0),0,2*B_T!AO12*B_T!AN12/(B_T!AN12+B_T!AO12)))</f>
        <v/>
      </c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</row>
    <row r="13" spans="2:152" ht="30" customHeight="1" x14ac:dyDescent="0.25">
      <c r="B13" s="14"/>
      <c r="C13" s="14"/>
      <c r="D13" s="14"/>
      <c r="E13" s="14"/>
      <c r="F13" s="14"/>
      <c r="G13" s="2">
        <f t="shared" si="0"/>
        <v>9</v>
      </c>
      <c r="H13" s="14"/>
      <c r="I13" s="77">
        <f>IF(A_i!I13=0,"",IF(AND(A_i!I13=1,A_i!H13=0),0,2*B_T!I13*B_T!H13/(B_T!H13+B_T!I13)))</f>
        <v>0</v>
      </c>
      <c r="J13" s="14">
        <f>IF(A_i!J13=0,"",IF(AND(A_i!J13=1,A_i!I13=0),0,2*B_T!J13*B_T!I13/(B_T!I13+B_T!J13)))</f>
        <v>1000</v>
      </c>
      <c r="K13" s="14">
        <f>IF(A_i!K13=0,"",IF(AND(A_i!K13=1,A_i!J13=0),0,2*B_T!K13*B_T!J13/(B_T!J13+B_T!K13)))</f>
        <v>1000</v>
      </c>
      <c r="L13" s="14">
        <f>IF(A_i!L13=0,"",IF(AND(A_i!L13=1,A_i!K13=0),0,2*B_T!L13*B_T!K13/(B_T!K13+B_T!L13)))</f>
        <v>1000</v>
      </c>
      <c r="M13" s="14">
        <f>IF(A_i!M13=0,"",IF(AND(A_i!M13=1,A_i!L13=0),0,2*B_T!M13*B_T!L13/(B_T!L13+B_T!M13)))</f>
        <v>1000</v>
      </c>
      <c r="N13" s="14">
        <f>IF(A_i!N13=0,"",IF(AND(A_i!N13=1,A_i!M13=0),0,2*B_T!N13*B_T!M13/(B_T!M13+B_T!N13)))</f>
        <v>1000</v>
      </c>
      <c r="O13" s="14">
        <f>IF(A_i!O13=0,"",IF(AND(A_i!O13=1,A_i!N13=0),0,2*B_T!O13*B_T!N13/(B_T!N13+B_T!O13)))</f>
        <v>1000</v>
      </c>
      <c r="P13" s="14">
        <f>IF(A_i!P13=0,"",IF(AND(A_i!P13=1,A_i!O13=0),0,2*B_T!P13*B_T!O13/(B_T!O13+B_T!P13)))</f>
        <v>1000</v>
      </c>
      <c r="Q13" s="14">
        <f>IF(A_i!Q13=0,"",IF(AND(A_i!Q13=1,A_i!P13=0),0,2*B_T!Q13*B_T!P13/(B_T!P13+B_T!Q13)))</f>
        <v>1333.3333333333333</v>
      </c>
      <c r="R13" s="14">
        <f>IF(A_i!R13=0,"",IF(AND(A_i!R13=1,A_i!Q13=0),0,2*B_T!R13*B_T!Q13/(B_T!Q13+B_T!R13)))</f>
        <v>2000</v>
      </c>
      <c r="S13" s="14">
        <f>IF(A_i!S13=0,"",IF(AND(A_i!S13=1,A_i!R13=0),0,2*B_T!S13*B_T!R13/(B_T!R13+B_T!S13)))</f>
        <v>2000</v>
      </c>
      <c r="T13" s="14">
        <f>IF(A_i!T13=0,"",IF(AND(A_i!T13=1,A_i!S13=0),0,2*B_T!T13*B_T!S13/(B_T!S13+B_T!T13)))</f>
        <v>2000</v>
      </c>
      <c r="U13" s="14">
        <f>IF(A_i!U13=0,"",IF(AND(A_i!U13=1,A_i!T13=0),0,2*B_T!U13*B_T!T13/(B_T!T13+B_T!U13)))</f>
        <v>2000</v>
      </c>
      <c r="V13" s="14">
        <f>IF(A_i!V13=0,"",IF(AND(A_i!V13=1,A_i!U13=0),0,2*B_T!V13*B_T!U13/(B_T!U13+B_T!V13)))</f>
        <v>2000</v>
      </c>
      <c r="W13" s="14">
        <f>IF(A_i!W13=0,"",IF(AND(A_i!W13=1,A_i!V13=0),0,2*B_T!W13*B_T!V13/(B_T!V13+B_T!W13)))</f>
        <v>2000</v>
      </c>
      <c r="X13" s="14">
        <f>IF(A_i!X13=0,"",IF(AND(A_i!X13=1,A_i!W13=0),0,2*B_T!X13*B_T!W13/(B_T!W13+B_T!X13)))</f>
        <v>2000</v>
      </c>
      <c r="Y13" s="14">
        <f>IF(A_i!Y13=0,"",IF(AND(A_i!Y13=1,A_i!X13=0),0,2*B_T!Y13*B_T!X13/(B_T!X13+B_T!Y13)))</f>
        <v>2000</v>
      </c>
      <c r="Z13" s="14">
        <f>IF(A_i!Z13=0,"",IF(AND(A_i!Z13=1,A_i!Y13=0),0,2*B_T!Z13*B_T!Y13/(B_T!Y13+B_T!Z13)))</f>
        <v>2000</v>
      </c>
      <c r="AA13" s="14">
        <f>IF(A_i!AA13=0,"",IF(AND(A_i!AA13=1,A_i!Z13=0),0,2*B_T!AA13*B_T!Z13/(B_T!Z13+B_T!AA13)))</f>
        <v>2000</v>
      </c>
      <c r="AB13" s="14">
        <f>IF(A_i!AB13=0,"",IF(AND(A_i!AB13=1,A_i!AA13=0),0,2*B_T!AB13*B_T!AA13/(B_T!AA13+B_T!AB13)))</f>
        <v>800</v>
      </c>
      <c r="AC13" s="14">
        <f>IF(A_i!AC13=0,"",IF(AND(A_i!AC13=1,A_i!AB13=0),0,2*B_T!AC13*B_T!AB13/(B_T!AB13+B_T!AC13)))</f>
        <v>500</v>
      </c>
      <c r="AD13" s="14">
        <f>IF(A_i!AD13=0,"",IF(AND(A_i!AD13=1,A_i!AC13=0),0,2*B_T!AD13*B_T!AC13/(B_T!AC13+B_T!AD13)))</f>
        <v>500</v>
      </c>
      <c r="AE13" s="14">
        <f>IF(A_i!AE13=0,"",IF(AND(A_i!AE13=1,A_i!AD13=0),0,2*B_T!AE13*B_T!AD13/(B_T!AD13+B_T!AE13)))</f>
        <v>500</v>
      </c>
      <c r="AF13" s="14">
        <f>IF(A_i!AF13=0,"",IF(AND(A_i!AF13=1,A_i!AE13=0),0,2*B_T!AF13*B_T!AE13/(B_T!AE13+B_T!AF13)))</f>
        <v>500</v>
      </c>
      <c r="AG13" s="14">
        <f>IF(A_i!AG13=0,"",IF(AND(A_i!AG13=1,A_i!AF13=0),0,2*B_T!AG13*B_T!AF13/(B_T!AF13+B_T!AG13)))</f>
        <v>500</v>
      </c>
      <c r="AH13" s="14">
        <f>IF(A_i!AH13=0,"",IF(AND(A_i!AH13=1,A_i!AG13=0),0,2*B_T!AH13*B_T!AG13/(B_T!AG13+B_T!AH13)))</f>
        <v>500</v>
      </c>
      <c r="AI13" s="14">
        <f>IF(A_i!AI13=0,"",IF(AND(A_i!AI13=1,A_i!AH13=0),0,2*B_T!AI13*B_T!AH13/(B_T!AH13+B_T!AI13)))</f>
        <v>500</v>
      </c>
      <c r="AJ13" s="14" t="str">
        <f>IF(A_i!AJ13=0,"",IF(AND(A_i!AJ13=1,A_i!AI13=0),0,2*B_T!AJ13*B_T!AI13/(B_T!AI13+B_T!AJ13)))</f>
        <v/>
      </c>
      <c r="AK13" s="14" t="str">
        <f>IF(A_i!AK13=0,"",IF(AND(A_i!AK13=1,A_i!AJ13=0),0,2*B_T!AK13*B_T!AJ13/(B_T!AJ13+B_T!AK13)))</f>
        <v/>
      </c>
      <c r="AL13" s="14" t="str">
        <f>IF(A_i!AL13=0,"",IF(AND(A_i!AL13=1,A_i!AK13=0),0,2*B_T!AL13*B_T!AK13/(B_T!AK13+B_T!AL13)))</f>
        <v/>
      </c>
      <c r="AM13" s="14" t="str">
        <f>IF(A_i!AM13=0,"",IF(AND(A_i!AM13=1,A_i!AL13=0),0,2*B_T!AM13*B_T!AL13/(B_T!AL13+B_T!AM13)))</f>
        <v/>
      </c>
      <c r="AN13" s="14" t="str">
        <f>IF(A_i!AN13=0,"",IF(AND(A_i!AN13=1,A_i!AM13=0),0,2*B_T!AN13*B_T!AM13/(B_T!AM13+B_T!AN13)))</f>
        <v/>
      </c>
      <c r="AO13" s="78" t="str">
        <f>IF(A_i!AO13=0,"",IF(AND(A_i!AO13=1,A_i!AN13=0),0,2*B_T!AO13*B_T!AN13/(B_T!AN13+B_T!AO13)))</f>
        <v/>
      </c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</row>
    <row r="14" spans="2:152" ht="30" customHeight="1" x14ac:dyDescent="0.25">
      <c r="B14" s="14"/>
      <c r="C14" s="14"/>
      <c r="D14" s="14"/>
      <c r="E14" s="14"/>
      <c r="F14" s="14"/>
      <c r="G14" s="2">
        <f t="shared" si="0"/>
        <v>10</v>
      </c>
      <c r="H14" s="14"/>
      <c r="I14" s="77">
        <f>IF(A_i!I14=0,"",IF(AND(A_i!I14=1,A_i!H14=0),0,2*B_T!I14*B_T!H14/(B_T!H14+B_T!I14)))</f>
        <v>0</v>
      </c>
      <c r="J14" s="14">
        <f>IF(A_i!J14=0,"",IF(AND(A_i!J14=1,A_i!I14=0),0,2*B_T!J14*B_T!I14/(B_T!I14+B_T!J14)))</f>
        <v>1000</v>
      </c>
      <c r="K14" s="14">
        <f>IF(A_i!K14=0,"",IF(AND(A_i!K14=1,A_i!J14=0),0,2*B_T!K14*B_T!J14/(B_T!J14+B_T!K14)))</f>
        <v>1000</v>
      </c>
      <c r="L14" s="14">
        <f>IF(A_i!L14=0,"",IF(AND(A_i!L14=1,A_i!K14=0),0,2*B_T!L14*B_T!K14/(B_T!K14+B_T!L14)))</f>
        <v>1000</v>
      </c>
      <c r="M14" s="14">
        <f>IF(A_i!M14=0,"",IF(AND(A_i!M14=1,A_i!L14=0),0,2*B_T!M14*B_T!L14/(B_T!L14+B_T!M14)))</f>
        <v>1000</v>
      </c>
      <c r="N14" s="14">
        <f>IF(A_i!N14=0,"",IF(AND(A_i!N14=1,A_i!M14=0),0,2*B_T!N14*B_T!M14/(B_T!M14+B_T!N14)))</f>
        <v>1000</v>
      </c>
      <c r="O14" s="14">
        <f>IF(A_i!O14=0,"",IF(AND(A_i!O14=1,A_i!N14=0),0,2*B_T!O14*B_T!N14/(B_T!N14+B_T!O14)))</f>
        <v>1000</v>
      </c>
      <c r="P14" s="14">
        <f>IF(A_i!P14=0,"",IF(AND(A_i!P14=1,A_i!O14=0),0,2*B_T!P14*B_T!O14/(B_T!O14+B_T!P14)))</f>
        <v>1000</v>
      </c>
      <c r="Q14" s="14">
        <f>IF(A_i!Q14=0,"",IF(AND(A_i!Q14=1,A_i!P14=0),0,2*B_T!Q14*B_T!P14/(B_T!P14+B_T!Q14)))</f>
        <v>1333.3333333333333</v>
      </c>
      <c r="R14" s="14">
        <f>IF(A_i!R14=0,"",IF(AND(A_i!R14=1,A_i!Q14=0),0,2*B_T!R14*B_T!Q14/(B_T!Q14+B_T!R14)))</f>
        <v>2000</v>
      </c>
      <c r="S14" s="14">
        <f>IF(A_i!S14=0,"",IF(AND(A_i!S14=1,A_i!R14=0),0,2*B_T!S14*B_T!R14/(B_T!R14+B_T!S14)))</f>
        <v>2000</v>
      </c>
      <c r="T14" s="14">
        <f>IF(A_i!T14=0,"",IF(AND(A_i!T14=1,A_i!S14=0),0,2*B_T!T14*B_T!S14/(B_T!S14+B_T!T14)))</f>
        <v>2000</v>
      </c>
      <c r="U14" s="14">
        <f>IF(A_i!U14=0,"",IF(AND(A_i!U14=1,A_i!T14=0),0,2*B_T!U14*B_T!T14/(B_T!T14+B_T!U14)))</f>
        <v>2000</v>
      </c>
      <c r="V14" s="14">
        <f>IF(A_i!V14=0,"",IF(AND(A_i!V14=1,A_i!U14=0),0,2*B_T!V14*B_T!U14/(B_T!U14+B_T!V14)))</f>
        <v>2000</v>
      </c>
      <c r="W14" s="14">
        <f>IF(A_i!W14=0,"",IF(AND(A_i!W14=1,A_i!V14=0),0,2*B_T!W14*B_T!V14/(B_T!V14+B_T!W14)))</f>
        <v>2000</v>
      </c>
      <c r="X14" s="14">
        <f>IF(A_i!X14=0,"",IF(AND(A_i!X14=1,A_i!W14=0),0,2*B_T!X14*B_T!W14/(B_T!W14+B_T!X14)))</f>
        <v>2000</v>
      </c>
      <c r="Y14" s="14">
        <f>IF(A_i!Y14=0,"",IF(AND(A_i!Y14=1,A_i!X14=0),0,2*B_T!Y14*B_T!X14/(B_T!X14+B_T!Y14)))</f>
        <v>2000</v>
      </c>
      <c r="Z14" s="14">
        <f>IF(A_i!Z14=0,"",IF(AND(A_i!Z14=1,A_i!Y14=0),0,2*B_T!Z14*B_T!Y14/(B_T!Y14+B_T!Z14)))</f>
        <v>2000</v>
      </c>
      <c r="AA14" s="14">
        <f>IF(A_i!AA14=0,"",IF(AND(A_i!AA14=1,A_i!Z14=0),0,2*B_T!AA14*B_T!Z14/(B_T!Z14+B_T!AA14)))</f>
        <v>2000</v>
      </c>
      <c r="AB14" s="14">
        <f>IF(A_i!AB14=0,"",IF(AND(A_i!AB14=1,A_i!AA14=0),0,2*B_T!AB14*B_T!AA14/(B_T!AA14+B_T!AB14)))</f>
        <v>800</v>
      </c>
      <c r="AC14" s="14">
        <f>IF(A_i!AC14=0,"",IF(AND(A_i!AC14=1,A_i!AB14=0),0,2*B_T!AC14*B_T!AB14/(B_T!AB14+B_T!AC14)))</f>
        <v>500</v>
      </c>
      <c r="AD14" s="14">
        <f>IF(A_i!AD14=0,"",IF(AND(A_i!AD14=1,A_i!AC14=0),0,2*B_T!AD14*B_T!AC14/(B_T!AC14+B_T!AD14)))</f>
        <v>500</v>
      </c>
      <c r="AE14" s="14">
        <f>IF(A_i!AE14=0,"",IF(AND(A_i!AE14=1,A_i!AD14=0),0,2*B_T!AE14*B_T!AD14/(B_T!AD14+B_T!AE14)))</f>
        <v>500</v>
      </c>
      <c r="AF14" s="14">
        <f>IF(A_i!AF14=0,"",IF(AND(A_i!AF14=1,A_i!AE14=0),0,2*B_T!AF14*B_T!AE14/(B_T!AE14+B_T!AF14)))</f>
        <v>500</v>
      </c>
      <c r="AG14" s="14">
        <f>IF(A_i!AG14=0,"",IF(AND(A_i!AG14=1,A_i!AF14=0),0,2*B_T!AG14*B_T!AF14/(B_T!AF14+B_T!AG14)))</f>
        <v>500</v>
      </c>
      <c r="AH14" s="14">
        <f>IF(A_i!AH14=0,"",IF(AND(A_i!AH14=1,A_i!AG14=0),0,2*B_T!AH14*B_T!AG14/(B_T!AG14+B_T!AH14)))</f>
        <v>500</v>
      </c>
      <c r="AI14" s="14">
        <f>IF(A_i!AI14=0,"",IF(AND(A_i!AI14=1,A_i!AH14=0),0,2*B_T!AI14*B_T!AH14/(B_T!AH14+B_T!AI14)))</f>
        <v>500</v>
      </c>
      <c r="AJ14" s="14" t="str">
        <f>IF(A_i!AJ14=0,"",IF(AND(A_i!AJ14=1,A_i!AI14=0),0,2*B_T!AJ14*B_T!AI14/(B_T!AI14+B_T!AJ14)))</f>
        <v/>
      </c>
      <c r="AK14" s="14" t="str">
        <f>IF(A_i!AK14=0,"",IF(AND(A_i!AK14=1,A_i!AJ14=0),0,2*B_T!AK14*B_T!AJ14/(B_T!AJ14+B_T!AK14)))</f>
        <v/>
      </c>
      <c r="AL14" s="14" t="str">
        <f>IF(A_i!AL14=0,"",IF(AND(A_i!AL14=1,A_i!AK14=0),0,2*B_T!AL14*B_T!AK14/(B_T!AK14+B_T!AL14)))</f>
        <v/>
      </c>
      <c r="AM14" s="14" t="str">
        <f>IF(A_i!AM14=0,"",IF(AND(A_i!AM14=1,A_i!AL14=0),0,2*B_T!AM14*B_T!AL14/(B_T!AL14+B_T!AM14)))</f>
        <v/>
      </c>
      <c r="AN14" s="14" t="str">
        <f>IF(A_i!AN14=0,"",IF(AND(A_i!AN14=1,A_i!AM14=0),0,2*B_T!AN14*B_T!AM14/(B_T!AM14+B_T!AN14)))</f>
        <v/>
      </c>
      <c r="AO14" s="78" t="str">
        <f>IF(A_i!AO14=0,"",IF(AND(A_i!AO14=1,A_i!AN14=0),0,2*B_T!AO14*B_T!AN14/(B_T!AN14+B_T!AO14)))</f>
        <v/>
      </c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</row>
    <row r="15" spans="2:152" ht="30" customHeight="1" x14ac:dyDescent="0.25">
      <c r="B15" s="14"/>
      <c r="C15" s="14"/>
      <c r="D15" s="14"/>
      <c r="E15" s="14"/>
      <c r="F15" s="14"/>
      <c r="G15" s="2">
        <f t="shared" si="0"/>
        <v>11</v>
      </c>
      <c r="H15" s="14"/>
      <c r="I15" s="77">
        <f>IF(A_i!I15=0,"",IF(AND(A_i!I15=1,A_i!H15=0),0,2*B_T!I15*B_T!H15/(B_T!H15+B_T!I15)))</f>
        <v>0</v>
      </c>
      <c r="J15" s="14">
        <f>IF(A_i!J15=0,"",IF(AND(A_i!J15=1,A_i!I15=0),0,2*B_T!J15*B_T!I15/(B_T!I15+B_T!J15)))</f>
        <v>1000</v>
      </c>
      <c r="K15" s="14">
        <f>IF(A_i!K15=0,"",IF(AND(A_i!K15=1,A_i!J15=0),0,2*B_T!K15*B_T!J15/(B_T!J15+B_T!K15)))</f>
        <v>1000</v>
      </c>
      <c r="L15" s="14">
        <f>IF(A_i!L15=0,"",IF(AND(A_i!L15=1,A_i!K15=0),0,2*B_T!L15*B_T!K15/(B_T!K15+B_T!L15)))</f>
        <v>1000</v>
      </c>
      <c r="M15" s="14">
        <f>IF(A_i!M15=0,"",IF(AND(A_i!M15=1,A_i!L15=0),0,2*B_T!M15*B_T!L15/(B_T!L15+B_T!M15)))</f>
        <v>1000</v>
      </c>
      <c r="N15" s="14">
        <f>IF(A_i!N15=0,"",IF(AND(A_i!N15=1,A_i!M15=0),0,2*B_T!N15*B_T!M15/(B_T!M15+B_T!N15)))</f>
        <v>1000</v>
      </c>
      <c r="O15" s="14">
        <f>IF(A_i!O15=0,"",IF(AND(A_i!O15=1,A_i!N15=0),0,2*B_T!O15*B_T!N15/(B_T!N15+B_T!O15)))</f>
        <v>1000</v>
      </c>
      <c r="P15" s="14">
        <f>IF(A_i!P15=0,"",IF(AND(A_i!P15=1,A_i!O15=0),0,2*B_T!P15*B_T!O15/(B_T!O15+B_T!P15)))</f>
        <v>1000</v>
      </c>
      <c r="Q15" s="14">
        <f>IF(A_i!Q15=0,"",IF(AND(A_i!Q15=1,A_i!P15=0),0,2*B_T!Q15*B_T!P15/(B_T!P15+B_T!Q15)))</f>
        <v>1333.3333333333333</v>
      </c>
      <c r="R15" s="14">
        <f>IF(A_i!R15=0,"",IF(AND(A_i!R15=1,A_i!Q15=0),0,2*B_T!R15*B_T!Q15/(B_T!Q15+B_T!R15)))</f>
        <v>2000</v>
      </c>
      <c r="S15" s="14">
        <f>IF(A_i!S15=0,"",IF(AND(A_i!S15=1,A_i!R15=0),0,2*B_T!S15*B_T!R15/(B_T!R15+B_T!S15)))</f>
        <v>2000</v>
      </c>
      <c r="T15" s="14">
        <f>IF(A_i!T15=0,"",IF(AND(A_i!T15=1,A_i!S15=0),0,2*B_T!T15*B_T!S15/(B_T!S15+B_T!T15)))</f>
        <v>2000</v>
      </c>
      <c r="U15" s="14">
        <f>IF(A_i!U15=0,"",IF(AND(A_i!U15=1,A_i!T15=0),0,2*B_T!U15*B_T!T15/(B_T!T15+B_T!U15)))</f>
        <v>2000</v>
      </c>
      <c r="V15" s="14">
        <f>IF(A_i!V15=0,"",IF(AND(A_i!V15=1,A_i!U15=0),0,2*B_T!V15*B_T!U15/(B_T!U15+B_T!V15)))</f>
        <v>2000</v>
      </c>
      <c r="W15" s="14">
        <f>IF(A_i!W15=0,"",IF(AND(A_i!W15=1,A_i!V15=0),0,2*B_T!W15*B_T!V15/(B_T!V15+B_T!W15)))</f>
        <v>2000</v>
      </c>
      <c r="X15" s="14">
        <f>IF(A_i!X15=0,"",IF(AND(A_i!X15=1,A_i!W15=0),0,2*B_T!X15*B_T!W15/(B_T!W15+B_T!X15)))</f>
        <v>2000</v>
      </c>
      <c r="Y15" s="14">
        <f>IF(A_i!Y15=0,"",IF(AND(A_i!Y15=1,A_i!X15=0),0,2*B_T!Y15*B_T!X15/(B_T!X15+B_T!Y15)))</f>
        <v>2000</v>
      </c>
      <c r="Z15" s="14">
        <f>IF(A_i!Z15=0,"",IF(AND(A_i!Z15=1,A_i!Y15=0),0,2*B_T!Z15*B_T!Y15/(B_T!Y15+B_T!Z15)))</f>
        <v>2000</v>
      </c>
      <c r="AA15" s="14">
        <f>IF(A_i!AA15=0,"",IF(AND(A_i!AA15=1,A_i!Z15=0),0,2*B_T!AA15*B_T!Z15/(B_T!Z15+B_T!AA15)))</f>
        <v>2000</v>
      </c>
      <c r="AB15" s="14">
        <f>IF(A_i!AB15=0,"",IF(AND(A_i!AB15=1,A_i!AA15=0),0,2*B_T!AB15*B_T!AA15/(B_T!AA15+B_T!AB15)))</f>
        <v>800</v>
      </c>
      <c r="AC15" s="14">
        <f>IF(A_i!AC15=0,"",IF(AND(A_i!AC15=1,A_i!AB15=0),0,2*B_T!AC15*B_T!AB15/(B_T!AB15+B_T!AC15)))</f>
        <v>500</v>
      </c>
      <c r="AD15" s="14">
        <f>IF(A_i!AD15=0,"",IF(AND(A_i!AD15=1,A_i!AC15=0),0,2*B_T!AD15*B_T!AC15/(B_T!AC15+B_T!AD15)))</f>
        <v>500</v>
      </c>
      <c r="AE15" s="14">
        <f>IF(A_i!AE15=0,"",IF(AND(A_i!AE15=1,A_i!AD15=0),0,2*B_T!AE15*B_T!AD15/(B_T!AD15+B_T!AE15)))</f>
        <v>500</v>
      </c>
      <c r="AF15" s="14">
        <f>IF(A_i!AF15=0,"",IF(AND(A_i!AF15=1,A_i!AE15=0),0,2*B_T!AF15*B_T!AE15/(B_T!AE15+B_T!AF15)))</f>
        <v>500</v>
      </c>
      <c r="AG15" s="14">
        <f>IF(A_i!AG15=0,"",IF(AND(A_i!AG15=1,A_i!AF15=0),0,2*B_T!AG15*B_T!AF15/(B_T!AF15+B_T!AG15)))</f>
        <v>500</v>
      </c>
      <c r="AH15" s="14">
        <f>IF(A_i!AH15=0,"",IF(AND(A_i!AH15=1,A_i!AG15=0),0,2*B_T!AH15*B_T!AG15/(B_T!AG15+B_T!AH15)))</f>
        <v>500</v>
      </c>
      <c r="AI15" s="14">
        <f>IF(A_i!AI15=0,"",IF(AND(A_i!AI15=1,A_i!AH15=0),0,2*B_T!AI15*B_T!AH15/(B_T!AH15+B_T!AI15)))</f>
        <v>500</v>
      </c>
      <c r="AJ15" s="14" t="str">
        <f>IF(A_i!AJ15=0,"",IF(AND(A_i!AJ15=1,A_i!AI15=0),0,2*B_T!AJ15*B_T!AI15/(B_T!AI15+B_T!AJ15)))</f>
        <v/>
      </c>
      <c r="AK15" s="14" t="str">
        <f>IF(A_i!AK15=0,"",IF(AND(A_i!AK15=1,A_i!AJ15=0),0,2*B_T!AK15*B_T!AJ15/(B_T!AJ15+B_T!AK15)))</f>
        <v/>
      </c>
      <c r="AL15" s="14" t="str">
        <f>IF(A_i!AL15=0,"",IF(AND(A_i!AL15=1,A_i!AK15=0),0,2*B_T!AL15*B_T!AK15/(B_T!AK15+B_T!AL15)))</f>
        <v/>
      </c>
      <c r="AM15" s="14" t="str">
        <f>IF(A_i!AM15=0,"",IF(AND(A_i!AM15=1,A_i!AL15=0),0,2*B_T!AM15*B_T!AL15/(B_T!AL15+B_T!AM15)))</f>
        <v/>
      </c>
      <c r="AN15" s="14" t="str">
        <f>IF(A_i!AN15=0,"",IF(AND(A_i!AN15=1,A_i!AM15=0),0,2*B_T!AN15*B_T!AM15/(B_T!AM15+B_T!AN15)))</f>
        <v/>
      </c>
      <c r="AO15" s="78" t="str">
        <f>IF(A_i!AO15=0,"",IF(AND(A_i!AO15=1,A_i!AN15=0),0,2*B_T!AO15*B_T!AN15/(B_T!AN15+B_T!AO15)))</f>
        <v/>
      </c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</row>
    <row r="16" spans="2:152" ht="30" customHeight="1" x14ac:dyDescent="0.25">
      <c r="B16" s="14"/>
      <c r="C16" s="14"/>
      <c r="D16" s="14"/>
      <c r="E16" s="14"/>
      <c r="F16" s="14"/>
      <c r="G16" s="2">
        <f t="shared" si="0"/>
        <v>12</v>
      </c>
      <c r="H16" s="14"/>
      <c r="I16" s="77">
        <f>IF(A_i!I16=0,"",IF(AND(A_i!I16=1,A_i!H16=0),0,2*B_T!I16*B_T!H16/(B_T!H16+B_T!I16)))</f>
        <v>0</v>
      </c>
      <c r="J16" s="14">
        <f>IF(A_i!J16=0,"",IF(AND(A_i!J16=1,A_i!I16=0),0,2*B_T!J16*B_T!I16/(B_T!I16+B_T!J16)))</f>
        <v>1000</v>
      </c>
      <c r="K16" s="14">
        <f>IF(A_i!K16=0,"",IF(AND(A_i!K16=1,A_i!J16=0),0,2*B_T!K16*B_T!J16/(B_T!J16+B_T!K16)))</f>
        <v>1000</v>
      </c>
      <c r="L16" s="14">
        <f>IF(A_i!L16=0,"",IF(AND(A_i!L16=1,A_i!K16=0),0,2*B_T!L16*B_T!K16/(B_T!K16+B_T!L16)))</f>
        <v>1000</v>
      </c>
      <c r="M16" s="14">
        <f>IF(A_i!M16=0,"",IF(AND(A_i!M16=1,A_i!L16=0),0,2*B_T!M16*B_T!L16/(B_T!L16+B_T!M16)))</f>
        <v>1000</v>
      </c>
      <c r="N16" s="14">
        <f>IF(A_i!N16=0,"",IF(AND(A_i!N16=1,A_i!M16=0),0,2*B_T!N16*B_T!M16/(B_T!M16+B_T!N16)))</f>
        <v>1000</v>
      </c>
      <c r="O16" s="14">
        <f>IF(A_i!O16=0,"",IF(AND(A_i!O16=1,A_i!N16=0),0,2*B_T!O16*B_T!N16/(B_T!N16+B_T!O16)))</f>
        <v>1000</v>
      </c>
      <c r="P16" s="14">
        <f>IF(A_i!P16=0,"",IF(AND(A_i!P16=1,A_i!O16=0),0,2*B_T!P16*B_T!O16/(B_T!O16+B_T!P16)))</f>
        <v>1000</v>
      </c>
      <c r="Q16" s="14">
        <f>IF(A_i!Q16=0,"",IF(AND(A_i!Q16=1,A_i!P16=0),0,2*B_T!Q16*B_T!P16/(B_T!P16+B_T!Q16)))</f>
        <v>1333.3333333333333</v>
      </c>
      <c r="R16" s="14">
        <f>IF(A_i!R16=0,"",IF(AND(A_i!R16=1,A_i!Q16=0),0,2*B_T!R16*B_T!Q16/(B_T!Q16+B_T!R16)))</f>
        <v>2000</v>
      </c>
      <c r="S16" s="14">
        <f>IF(A_i!S16=0,"",IF(AND(A_i!S16=1,A_i!R16=0),0,2*B_T!S16*B_T!R16/(B_T!R16+B_T!S16)))</f>
        <v>2000</v>
      </c>
      <c r="T16" s="14">
        <f>IF(A_i!T16=0,"",IF(AND(A_i!T16=1,A_i!S16=0),0,2*B_T!T16*B_T!S16/(B_T!S16+B_T!T16)))</f>
        <v>2000</v>
      </c>
      <c r="U16" s="14">
        <f>IF(A_i!U16=0,"",IF(AND(A_i!U16=1,A_i!T16=0),0,2*B_T!U16*B_T!T16/(B_T!T16+B_T!U16)))</f>
        <v>2000</v>
      </c>
      <c r="V16" s="14">
        <f>IF(A_i!V16=0,"",IF(AND(A_i!V16=1,A_i!U16=0),0,2*B_T!V16*B_T!U16/(B_T!U16+B_T!V16)))</f>
        <v>2000</v>
      </c>
      <c r="W16" s="14">
        <f>IF(A_i!W16=0,"",IF(AND(A_i!W16=1,A_i!V16=0),0,2*B_T!W16*B_T!V16/(B_T!V16+B_T!W16)))</f>
        <v>2000</v>
      </c>
      <c r="X16" s="14">
        <f>IF(A_i!X16=0,"",IF(AND(A_i!X16=1,A_i!W16=0),0,2*B_T!X16*B_T!W16/(B_T!W16+B_T!X16)))</f>
        <v>2000</v>
      </c>
      <c r="Y16" s="14">
        <f>IF(A_i!Y16=0,"",IF(AND(A_i!Y16=1,A_i!X16=0),0,2*B_T!Y16*B_T!X16/(B_T!X16+B_T!Y16)))</f>
        <v>2000</v>
      </c>
      <c r="Z16" s="14">
        <f>IF(A_i!Z16=0,"",IF(AND(A_i!Z16=1,A_i!Y16=0),0,2*B_T!Z16*B_T!Y16/(B_T!Y16+B_T!Z16)))</f>
        <v>2000</v>
      </c>
      <c r="AA16" s="14">
        <f>IF(A_i!AA16=0,"",IF(AND(A_i!AA16=1,A_i!Z16=0),0,2*B_T!AA16*B_T!Z16/(B_T!Z16+B_T!AA16)))</f>
        <v>2000</v>
      </c>
      <c r="AB16" s="14">
        <f>IF(A_i!AB16=0,"",IF(AND(A_i!AB16=1,A_i!AA16=0),0,2*B_T!AB16*B_T!AA16/(B_T!AA16+B_T!AB16)))</f>
        <v>800</v>
      </c>
      <c r="AC16" s="14">
        <f>IF(A_i!AC16=0,"",IF(AND(A_i!AC16=1,A_i!AB16=0),0,2*B_T!AC16*B_T!AB16/(B_T!AB16+B_T!AC16)))</f>
        <v>500</v>
      </c>
      <c r="AD16" s="14">
        <f>IF(A_i!AD16=0,"",IF(AND(A_i!AD16=1,A_i!AC16=0),0,2*B_T!AD16*B_T!AC16/(B_T!AC16+B_T!AD16)))</f>
        <v>500</v>
      </c>
      <c r="AE16" s="14">
        <f>IF(A_i!AE16=0,"",IF(AND(A_i!AE16=1,A_i!AD16=0),0,2*B_T!AE16*B_T!AD16/(B_T!AD16+B_T!AE16)))</f>
        <v>500</v>
      </c>
      <c r="AF16" s="14">
        <f>IF(A_i!AF16=0,"",IF(AND(A_i!AF16=1,A_i!AE16=0),0,2*B_T!AF16*B_T!AE16/(B_T!AE16+B_T!AF16)))</f>
        <v>500</v>
      </c>
      <c r="AG16" s="14">
        <f>IF(A_i!AG16=0,"",IF(AND(A_i!AG16=1,A_i!AF16=0),0,2*B_T!AG16*B_T!AF16/(B_T!AF16+B_T!AG16)))</f>
        <v>500</v>
      </c>
      <c r="AH16" s="14">
        <f>IF(A_i!AH16=0,"",IF(AND(A_i!AH16=1,A_i!AG16=0),0,2*B_T!AH16*B_T!AG16/(B_T!AG16+B_T!AH16)))</f>
        <v>500</v>
      </c>
      <c r="AI16" s="14">
        <f>IF(A_i!AI16=0,"",IF(AND(A_i!AI16=1,A_i!AH16=0),0,2*B_T!AI16*B_T!AH16/(B_T!AH16+B_T!AI16)))</f>
        <v>500</v>
      </c>
      <c r="AJ16" s="14" t="str">
        <f>IF(A_i!AJ16=0,"",IF(AND(A_i!AJ16=1,A_i!AI16=0),0,2*B_T!AJ16*B_T!AI16/(B_T!AI16+B_T!AJ16)))</f>
        <v/>
      </c>
      <c r="AK16" s="14" t="str">
        <f>IF(A_i!AK16=0,"",IF(AND(A_i!AK16=1,A_i!AJ16=0),0,2*B_T!AK16*B_T!AJ16/(B_T!AJ16+B_T!AK16)))</f>
        <v/>
      </c>
      <c r="AL16" s="14" t="str">
        <f>IF(A_i!AL16=0,"",IF(AND(A_i!AL16=1,A_i!AK16=0),0,2*B_T!AL16*B_T!AK16/(B_T!AK16+B_T!AL16)))</f>
        <v/>
      </c>
      <c r="AM16" s="14" t="str">
        <f>IF(A_i!AM16=0,"",IF(AND(A_i!AM16=1,A_i!AL16=0),0,2*B_T!AM16*B_T!AL16/(B_T!AL16+B_T!AM16)))</f>
        <v/>
      </c>
      <c r="AN16" s="14" t="str">
        <f>IF(A_i!AN16=0,"",IF(AND(A_i!AN16=1,A_i!AM16=0),0,2*B_T!AN16*B_T!AM16/(B_T!AM16+B_T!AN16)))</f>
        <v/>
      </c>
      <c r="AO16" s="78" t="str">
        <f>IF(A_i!AO16=0,"",IF(AND(A_i!AO16=1,A_i!AN16=0),0,2*B_T!AO16*B_T!AN16/(B_T!AN16+B_T!AO16)))</f>
        <v/>
      </c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</row>
    <row r="17" spans="2:152" ht="30" customHeight="1" x14ac:dyDescent="0.25">
      <c r="B17" s="14"/>
      <c r="C17" s="14"/>
      <c r="D17" s="14"/>
      <c r="E17" s="14"/>
      <c r="F17" s="14"/>
      <c r="G17" s="2">
        <f t="shared" si="0"/>
        <v>13</v>
      </c>
      <c r="H17" s="14"/>
      <c r="I17" s="77">
        <f>IF(A_i!I17=0,"",IF(AND(A_i!I17=1,A_i!H17=0),0,2*B_T!I17*B_T!H17/(B_T!H17+B_T!I17)))</f>
        <v>0</v>
      </c>
      <c r="J17" s="14">
        <f>IF(A_i!J17=0,"",IF(AND(A_i!J17=1,A_i!I17=0),0,2*B_T!J17*B_T!I17/(B_T!I17+B_T!J17)))</f>
        <v>1000</v>
      </c>
      <c r="K17" s="14">
        <f>IF(A_i!K17=0,"",IF(AND(A_i!K17=1,A_i!J17=0),0,2*B_T!K17*B_T!J17/(B_T!J17+B_T!K17)))</f>
        <v>1000</v>
      </c>
      <c r="L17" s="14">
        <f>IF(A_i!L17=0,"",IF(AND(A_i!L17=1,A_i!K17=0),0,2*B_T!L17*B_T!K17/(B_T!K17+B_T!L17)))</f>
        <v>1000</v>
      </c>
      <c r="M17" s="14">
        <f>IF(A_i!M17=0,"",IF(AND(A_i!M17=1,A_i!L17=0),0,2*B_T!M17*B_T!L17/(B_T!L17+B_T!M17)))</f>
        <v>1000</v>
      </c>
      <c r="N17" s="14">
        <f>IF(A_i!N17=0,"",IF(AND(A_i!N17=1,A_i!M17=0),0,2*B_T!N17*B_T!M17/(B_T!M17+B_T!N17)))</f>
        <v>1000</v>
      </c>
      <c r="O17" s="14">
        <f>IF(A_i!O17=0,"",IF(AND(A_i!O17=1,A_i!N17=0),0,2*B_T!O17*B_T!N17/(B_T!N17+B_T!O17)))</f>
        <v>1333.3333333333333</v>
      </c>
      <c r="P17" s="14">
        <f>IF(A_i!P17=0,"",IF(AND(A_i!P17=1,A_i!O17=0),0,2*B_T!P17*B_T!O17/(B_T!O17+B_T!P17)))</f>
        <v>2000</v>
      </c>
      <c r="Q17" s="14">
        <f>IF(A_i!Q17=0,"",IF(AND(A_i!Q17=1,A_i!P17=0),0,2*B_T!Q17*B_T!P17/(B_T!P17+B_T!Q17)))</f>
        <v>2000</v>
      </c>
      <c r="R17" s="14">
        <f>IF(A_i!R17=0,"",IF(AND(A_i!R17=1,A_i!Q17=0),0,2*B_T!R17*B_T!Q17/(B_T!Q17+B_T!R17)))</f>
        <v>2000</v>
      </c>
      <c r="S17" s="14">
        <f>IF(A_i!S17=0,"",IF(AND(A_i!S17=1,A_i!R17=0),0,2*B_T!S17*B_T!R17/(B_T!R17+B_T!S17)))</f>
        <v>2000</v>
      </c>
      <c r="T17" s="14">
        <f>IF(A_i!T17=0,"",IF(AND(A_i!T17=1,A_i!S17=0),0,2*B_T!T17*B_T!S17/(B_T!S17+B_T!T17)))</f>
        <v>2000</v>
      </c>
      <c r="U17" s="14">
        <f>IF(A_i!U17=0,"",IF(AND(A_i!U17=1,A_i!T17=0),0,2*B_T!U17*B_T!T17/(B_T!T17+B_T!U17)))</f>
        <v>2000</v>
      </c>
      <c r="V17" s="14">
        <f>IF(A_i!V17=0,"",IF(AND(A_i!V17=1,A_i!U17=0),0,2*B_T!V17*B_T!U17/(B_T!U17+B_T!V17)))</f>
        <v>2000</v>
      </c>
      <c r="W17" s="14">
        <f>IF(A_i!W17=0,"",IF(AND(A_i!W17=1,A_i!V17=0),0,2*B_T!W17*B_T!V17/(B_T!V17+B_T!W17)))</f>
        <v>2000</v>
      </c>
      <c r="X17" s="14">
        <f>IF(A_i!X17=0,"",IF(AND(A_i!X17=1,A_i!W17=0),0,2*B_T!X17*B_T!W17/(B_T!W17+B_T!X17)))</f>
        <v>2000</v>
      </c>
      <c r="Y17" s="14">
        <f>IF(A_i!Y17=0,"",IF(AND(A_i!Y17=1,A_i!X17=0),0,2*B_T!Y17*B_T!X17/(B_T!X17+B_T!Y17)))</f>
        <v>2000</v>
      </c>
      <c r="Z17" s="14">
        <f>IF(A_i!Z17=0,"",IF(AND(A_i!Z17=1,A_i!Y17=0),0,2*B_T!Z17*B_T!Y17/(B_T!Y17+B_T!Z17)))</f>
        <v>2000</v>
      </c>
      <c r="AA17" s="14">
        <f>IF(A_i!AA17=0,"",IF(AND(A_i!AA17=1,A_i!Z17=0),0,2*B_T!AA17*B_T!Z17/(B_T!Z17+B_T!AA17)))</f>
        <v>2000</v>
      </c>
      <c r="AB17" s="14">
        <f>IF(A_i!AB17=0,"",IF(AND(A_i!AB17=1,A_i!AA17=0),0,2*B_T!AB17*B_T!AA17/(B_T!AA17+B_T!AB17)))</f>
        <v>800</v>
      </c>
      <c r="AC17" s="14">
        <f>IF(A_i!AC17=0,"",IF(AND(A_i!AC17=1,A_i!AB17=0),0,2*B_T!AC17*B_T!AB17/(B_T!AB17+B_T!AC17)))</f>
        <v>500</v>
      </c>
      <c r="AD17" s="14">
        <f>IF(A_i!AD17=0,"",IF(AND(A_i!AD17=1,A_i!AC17=0),0,2*B_T!AD17*B_T!AC17/(B_T!AC17+B_T!AD17)))</f>
        <v>500</v>
      </c>
      <c r="AE17" s="14">
        <f>IF(A_i!AE17=0,"",IF(AND(A_i!AE17=1,A_i!AD17=0),0,2*B_T!AE17*B_T!AD17/(B_T!AD17+B_T!AE17)))</f>
        <v>500</v>
      </c>
      <c r="AF17" s="14">
        <f>IF(A_i!AF17=0,"",IF(AND(A_i!AF17=1,A_i!AE17=0),0,2*B_T!AF17*B_T!AE17/(B_T!AE17+B_T!AF17)))</f>
        <v>500</v>
      </c>
      <c r="AG17" s="14">
        <f>IF(A_i!AG17=0,"",IF(AND(A_i!AG17=1,A_i!AF17=0),0,2*B_T!AG17*B_T!AF17/(B_T!AF17+B_T!AG17)))</f>
        <v>500</v>
      </c>
      <c r="AH17" s="14">
        <f>IF(A_i!AH17=0,"",IF(AND(A_i!AH17=1,A_i!AG17=0),0,2*B_T!AH17*B_T!AG17/(B_T!AG17+B_T!AH17)))</f>
        <v>500</v>
      </c>
      <c r="AI17" s="14">
        <f>IF(A_i!AI17=0,"",IF(AND(A_i!AI17=1,A_i!AH17=0),0,2*B_T!AI17*B_T!AH17/(B_T!AH17+B_T!AI17)))</f>
        <v>500</v>
      </c>
      <c r="AJ17" s="14" t="str">
        <f>IF(A_i!AJ17=0,"",IF(AND(A_i!AJ17=1,A_i!AI17=0),0,2*B_T!AJ17*B_T!AI17/(B_T!AI17+B_T!AJ17)))</f>
        <v/>
      </c>
      <c r="AK17" s="14" t="str">
        <f>IF(A_i!AK17=0,"",IF(AND(A_i!AK17=1,A_i!AJ17=0),0,2*B_T!AK17*B_T!AJ17/(B_T!AJ17+B_T!AK17)))</f>
        <v/>
      </c>
      <c r="AL17" s="14" t="str">
        <f>IF(A_i!AL17=0,"",IF(AND(A_i!AL17=1,A_i!AK17=0),0,2*B_T!AL17*B_T!AK17/(B_T!AK17+B_T!AL17)))</f>
        <v/>
      </c>
      <c r="AM17" s="14" t="str">
        <f>IF(A_i!AM17=0,"",IF(AND(A_i!AM17=1,A_i!AL17=0),0,2*B_T!AM17*B_T!AL17/(B_T!AL17+B_T!AM17)))</f>
        <v/>
      </c>
      <c r="AN17" s="14" t="str">
        <f>IF(A_i!AN17=0,"",IF(AND(A_i!AN17=1,A_i!AM17=0),0,2*B_T!AN17*B_T!AM17/(B_T!AM17+B_T!AN17)))</f>
        <v/>
      </c>
      <c r="AO17" s="78" t="str">
        <f>IF(A_i!AO17=0,"",IF(AND(A_i!AO17=1,A_i!AN17=0),0,2*B_T!AO17*B_T!AN17/(B_T!AN17+B_T!AO17)))</f>
        <v/>
      </c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</row>
    <row r="18" spans="2:152" ht="30" customHeight="1" x14ac:dyDescent="0.25">
      <c r="B18" s="14"/>
      <c r="C18" s="14"/>
      <c r="D18" s="14"/>
      <c r="E18" s="14"/>
      <c r="F18" s="14"/>
      <c r="G18" s="2">
        <f t="shared" si="0"/>
        <v>14</v>
      </c>
      <c r="H18" s="14"/>
      <c r="I18" s="77">
        <f>IF(A_i!I18=0,"",IF(AND(A_i!I18=1,A_i!H18=0),0,2*B_T!I18*B_T!H18/(B_T!H18+B_T!I18)))</f>
        <v>0</v>
      </c>
      <c r="J18" s="14">
        <f>IF(A_i!J18=0,"",IF(AND(A_i!J18=1,A_i!I18=0),0,2*B_T!J18*B_T!I18/(B_T!I18+B_T!J18)))</f>
        <v>1000</v>
      </c>
      <c r="K18" s="14">
        <f>IF(A_i!K18=0,"",IF(AND(A_i!K18=1,A_i!J18=0),0,2*B_T!K18*B_T!J18/(B_T!J18+B_T!K18)))</f>
        <v>1000</v>
      </c>
      <c r="L18" s="14">
        <f>IF(A_i!L18=0,"",IF(AND(A_i!L18=1,A_i!K18=0),0,2*B_T!L18*B_T!K18/(B_T!K18+B_T!L18)))</f>
        <v>1000</v>
      </c>
      <c r="M18" s="14">
        <f>IF(A_i!M18=0,"",IF(AND(A_i!M18=1,A_i!L18=0),0,2*B_T!M18*B_T!L18/(B_T!L18+B_T!M18)))</f>
        <v>1000</v>
      </c>
      <c r="N18" s="14">
        <f>IF(A_i!N18=0,"",IF(AND(A_i!N18=1,A_i!M18=0),0,2*B_T!N18*B_T!M18/(B_T!M18+B_T!N18)))</f>
        <v>1000</v>
      </c>
      <c r="O18" s="14">
        <f>IF(A_i!O18=0,"",IF(AND(A_i!O18=1,A_i!N18=0),0,2*B_T!O18*B_T!N18/(B_T!N18+B_T!O18)))</f>
        <v>1333.3333333333333</v>
      </c>
      <c r="P18" s="14">
        <f>IF(A_i!P18=0,"",IF(AND(A_i!P18=1,A_i!O18=0),0,2*B_T!P18*B_T!O18/(B_T!O18+B_T!P18)))</f>
        <v>2000</v>
      </c>
      <c r="Q18" s="14">
        <f>IF(A_i!Q18=0,"",IF(AND(A_i!Q18=1,A_i!P18=0),0,2*B_T!Q18*B_T!P18/(B_T!P18+B_T!Q18)))</f>
        <v>2000</v>
      </c>
      <c r="R18" s="14">
        <f>IF(A_i!R18=0,"",IF(AND(A_i!R18=1,A_i!Q18=0),0,2*B_T!R18*B_T!Q18/(B_T!Q18+B_T!R18)))</f>
        <v>2000</v>
      </c>
      <c r="S18" s="14">
        <f>IF(A_i!S18=0,"",IF(AND(A_i!S18=1,A_i!R18=0),0,2*B_T!S18*B_T!R18/(B_T!R18+B_T!S18)))</f>
        <v>2000</v>
      </c>
      <c r="T18" s="14">
        <f>IF(A_i!T18=0,"",IF(AND(A_i!T18=1,A_i!S18=0),0,2*B_T!T18*B_T!S18/(B_T!S18+B_T!T18)))</f>
        <v>2000</v>
      </c>
      <c r="U18" s="14">
        <f>IF(A_i!U18=0,"",IF(AND(A_i!U18=1,A_i!T18=0),0,2*B_T!U18*B_T!T18/(B_T!T18+B_T!U18)))</f>
        <v>2000</v>
      </c>
      <c r="V18" s="14">
        <f>IF(A_i!V18=0,"",IF(AND(A_i!V18=1,A_i!U18=0),0,2*B_T!V18*B_T!U18/(B_T!U18+B_T!V18)))</f>
        <v>2000</v>
      </c>
      <c r="W18" s="14">
        <f>IF(A_i!W18=0,"",IF(AND(A_i!W18=1,A_i!V18=0),0,2*B_T!W18*B_T!V18/(B_T!V18+B_T!W18)))</f>
        <v>2000</v>
      </c>
      <c r="X18" s="14">
        <f>IF(A_i!X18=0,"",IF(AND(A_i!X18=1,A_i!W18=0),0,2*B_T!X18*B_T!W18/(B_T!W18+B_T!X18)))</f>
        <v>2000</v>
      </c>
      <c r="Y18" s="14">
        <f>IF(A_i!Y18=0,"",IF(AND(A_i!Y18=1,A_i!X18=0),0,2*B_T!Y18*B_T!X18/(B_T!X18+B_T!Y18)))</f>
        <v>2000</v>
      </c>
      <c r="Z18" s="14">
        <f>IF(A_i!Z18=0,"",IF(AND(A_i!Z18=1,A_i!Y18=0),0,2*B_T!Z18*B_T!Y18/(B_T!Y18+B_T!Z18)))</f>
        <v>2000</v>
      </c>
      <c r="AA18" s="14">
        <f>IF(A_i!AA18=0,"",IF(AND(A_i!AA18=1,A_i!Z18=0),0,2*B_T!AA18*B_T!Z18/(B_T!Z18+B_T!AA18)))</f>
        <v>2000</v>
      </c>
      <c r="AB18" s="14">
        <f>IF(A_i!AB18=0,"",IF(AND(A_i!AB18=1,A_i!AA18=0),0,2*B_T!AB18*B_T!AA18/(B_T!AA18+B_T!AB18)))</f>
        <v>800</v>
      </c>
      <c r="AC18" s="14">
        <f>IF(A_i!AC18=0,"",IF(AND(A_i!AC18=1,A_i!AB18=0),0,2*B_T!AC18*B_T!AB18/(B_T!AB18+B_T!AC18)))</f>
        <v>500</v>
      </c>
      <c r="AD18" s="14">
        <f>IF(A_i!AD18=0,"",IF(AND(A_i!AD18=1,A_i!AC18=0),0,2*B_T!AD18*B_T!AC18/(B_T!AC18+B_T!AD18)))</f>
        <v>500</v>
      </c>
      <c r="AE18" s="14">
        <f>IF(A_i!AE18=0,"",IF(AND(A_i!AE18=1,A_i!AD18=0),0,2*B_T!AE18*B_T!AD18/(B_T!AD18+B_T!AE18)))</f>
        <v>500</v>
      </c>
      <c r="AF18" s="14">
        <f>IF(A_i!AF18=0,"",IF(AND(A_i!AF18=1,A_i!AE18=0),0,2*B_T!AF18*B_T!AE18/(B_T!AE18+B_T!AF18)))</f>
        <v>500</v>
      </c>
      <c r="AG18" s="14">
        <f>IF(A_i!AG18=0,"",IF(AND(A_i!AG18=1,A_i!AF18=0),0,2*B_T!AG18*B_T!AF18/(B_T!AF18+B_T!AG18)))</f>
        <v>500</v>
      </c>
      <c r="AH18" s="14">
        <f>IF(A_i!AH18=0,"",IF(AND(A_i!AH18=1,A_i!AG18=0),0,2*B_T!AH18*B_T!AG18/(B_T!AG18+B_T!AH18)))</f>
        <v>500</v>
      </c>
      <c r="AI18" s="14">
        <f>IF(A_i!AI18=0,"",IF(AND(A_i!AI18=1,A_i!AH18=0),0,2*B_T!AI18*B_T!AH18/(B_T!AH18+B_T!AI18)))</f>
        <v>500</v>
      </c>
      <c r="AJ18" s="14" t="str">
        <f>IF(A_i!AJ18=0,"",IF(AND(A_i!AJ18=1,A_i!AI18=0),0,2*B_T!AJ18*B_T!AI18/(B_T!AI18+B_T!AJ18)))</f>
        <v/>
      </c>
      <c r="AK18" s="14" t="str">
        <f>IF(A_i!AK18=0,"",IF(AND(A_i!AK18=1,A_i!AJ18=0),0,2*B_T!AK18*B_T!AJ18/(B_T!AJ18+B_T!AK18)))</f>
        <v/>
      </c>
      <c r="AL18" s="14" t="str">
        <f>IF(A_i!AL18=0,"",IF(AND(A_i!AL18=1,A_i!AK18=0),0,2*B_T!AL18*B_T!AK18/(B_T!AK18+B_T!AL18)))</f>
        <v/>
      </c>
      <c r="AM18" s="14" t="str">
        <f>IF(A_i!AM18=0,"",IF(AND(A_i!AM18=1,A_i!AL18=0),0,2*B_T!AM18*B_T!AL18/(B_T!AL18+B_T!AM18)))</f>
        <v/>
      </c>
      <c r="AN18" s="14" t="str">
        <f>IF(A_i!AN18=0,"",IF(AND(A_i!AN18=1,A_i!AM18=0),0,2*B_T!AN18*B_T!AM18/(B_T!AM18+B_T!AN18)))</f>
        <v/>
      </c>
      <c r="AO18" s="78" t="str">
        <f>IF(A_i!AO18=0,"",IF(AND(A_i!AO18=1,A_i!AN18=0),0,2*B_T!AO18*B_T!AN18/(B_T!AN18+B_T!AO18)))</f>
        <v/>
      </c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</row>
    <row r="19" spans="2:152" ht="30" customHeight="1" x14ac:dyDescent="0.25">
      <c r="B19" s="14"/>
      <c r="C19" s="14"/>
      <c r="D19" s="14"/>
      <c r="E19" s="14"/>
      <c r="F19" s="14"/>
      <c r="G19" s="2">
        <f t="shared" si="0"/>
        <v>15</v>
      </c>
      <c r="H19" s="14"/>
      <c r="I19" s="77" t="str">
        <f>IF(A_i!I19=0,"",IF(AND(A_i!I19=1,A_i!H19=0),0,2*B_T!I19*B_T!H19/(B_T!H19+B_T!I19)))</f>
        <v/>
      </c>
      <c r="J19" s="14">
        <f>IF(A_i!J19=0,"",IF(AND(A_i!J19=1,A_i!I19=0),0,2*B_T!J19*B_T!I19/(B_T!I19+B_T!J19)))</f>
        <v>0</v>
      </c>
      <c r="K19" s="14">
        <f>IF(A_i!K19=0,"",IF(AND(A_i!K19=1,A_i!J19=0),0,2*B_T!K19*B_T!J19/(B_T!J19+B_T!K19)))</f>
        <v>1000</v>
      </c>
      <c r="L19" s="14">
        <f>IF(A_i!L19=0,"",IF(AND(A_i!L19=1,A_i!K19=0),0,2*B_T!L19*B_T!K19/(B_T!K19+B_T!L19)))</f>
        <v>1000</v>
      </c>
      <c r="M19" s="14">
        <f>IF(A_i!M19=0,"",IF(AND(A_i!M19=1,A_i!L19=0),0,2*B_T!M19*B_T!L19/(B_T!L19+B_T!M19)))</f>
        <v>1000</v>
      </c>
      <c r="N19" s="14">
        <f>IF(A_i!N19=0,"",IF(AND(A_i!N19=1,A_i!M19=0),0,2*B_T!N19*B_T!M19/(B_T!M19+B_T!N19)))</f>
        <v>1333.3333333333333</v>
      </c>
      <c r="O19" s="14">
        <f>IF(A_i!O19=0,"",IF(AND(A_i!O19=1,A_i!N19=0),0,2*B_T!O19*B_T!N19/(B_T!N19+B_T!O19)))</f>
        <v>2000</v>
      </c>
      <c r="P19" s="14">
        <f>IF(A_i!P19=0,"",IF(AND(A_i!P19=1,A_i!O19=0),0,2*B_T!P19*B_T!O19/(B_T!O19+B_T!P19)))</f>
        <v>2000</v>
      </c>
      <c r="Q19" s="14">
        <f>IF(A_i!Q19=0,"",IF(AND(A_i!Q19=1,A_i!P19=0),0,2*B_T!Q19*B_T!P19/(B_T!P19+B_T!Q19)))</f>
        <v>2000</v>
      </c>
      <c r="R19" s="14">
        <f>IF(A_i!R19=0,"",IF(AND(A_i!R19=1,A_i!Q19=0),0,2*B_T!R19*B_T!Q19/(B_T!Q19+B_T!R19)))</f>
        <v>2000</v>
      </c>
      <c r="S19" s="14">
        <f>IF(A_i!S19=0,"",IF(AND(A_i!S19=1,A_i!R19=0),0,2*B_T!S19*B_T!R19/(B_T!R19+B_T!S19)))</f>
        <v>2000</v>
      </c>
      <c r="T19" s="14">
        <f>IF(A_i!T19=0,"",IF(AND(A_i!T19=1,A_i!S19=0),0,2*B_T!T19*B_T!S19/(B_T!S19+B_T!T19)))</f>
        <v>2000</v>
      </c>
      <c r="U19" s="14">
        <f>IF(A_i!U19=0,"",IF(AND(A_i!U19=1,A_i!T19=0),0,2*B_T!U19*B_T!T19/(B_T!T19+B_T!U19)))</f>
        <v>2000</v>
      </c>
      <c r="V19" s="14">
        <f>IF(A_i!V19=0,"",IF(AND(A_i!V19=1,A_i!U19=0),0,2*B_T!V19*B_T!U19/(B_T!U19+B_T!V19)))</f>
        <v>2000</v>
      </c>
      <c r="W19" s="14">
        <f>IF(A_i!W19=0,"",IF(AND(A_i!W19=1,A_i!V19=0),0,2*B_T!W19*B_T!V19/(B_T!V19+B_T!W19)))</f>
        <v>2000</v>
      </c>
      <c r="X19" s="14">
        <f>IF(A_i!X19=0,"",IF(AND(A_i!X19=1,A_i!W19=0),0,2*B_T!X19*B_T!W19/(B_T!W19+B_T!X19)))</f>
        <v>2000</v>
      </c>
      <c r="Y19" s="14">
        <f>IF(A_i!Y19=0,"",IF(AND(A_i!Y19=1,A_i!X19=0),0,2*B_T!Y19*B_T!X19/(B_T!X19+B_T!Y19)))</f>
        <v>2000</v>
      </c>
      <c r="Z19" s="14">
        <f>IF(A_i!Z19=0,"",IF(AND(A_i!Z19=1,A_i!Y19=0),0,2*B_T!Z19*B_T!Y19/(B_T!Y19+B_T!Z19)))</f>
        <v>2000</v>
      </c>
      <c r="AA19" s="14">
        <f>IF(A_i!AA19=0,"",IF(AND(A_i!AA19=1,A_i!Z19=0),0,2*B_T!AA19*B_T!Z19/(B_T!Z19+B_T!AA19)))</f>
        <v>2000</v>
      </c>
      <c r="AB19" s="14">
        <f>IF(A_i!AB19=0,"",IF(AND(A_i!AB19=1,A_i!AA19=0),0,2*B_T!AB19*B_T!AA19/(B_T!AA19+B_T!AB19)))</f>
        <v>800</v>
      </c>
      <c r="AC19" s="14">
        <f>IF(A_i!AC19=0,"",IF(AND(A_i!AC19=1,A_i!AB19=0),0,2*B_T!AC19*B_T!AB19/(B_T!AB19+B_T!AC19)))</f>
        <v>500</v>
      </c>
      <c r="AD19" s="14">
        <f>IF(A_i!AD19=0,"",IF(AND(A_i!AD19=1,A_i!AC19=0),0,2*B_T!AD19*B_T!AC19/(B_T!AC19+B_T!AD19)))</f>
        <v>500</v>
      </c>
      <c r="AE19" s="14">
        <f>IF(A_i!AE19=0,"",IF(AND(A_i!AE19=1,A_i!AD19=0),0,2*B_T!AE19*B_T!AD19/(B_T!AD19+B_T!AE19)))</f>
        <v>500</v>
      </c>
      <c r="AF19" s="14">
        <f>IF(A_i!AF19=0,"",IF(AND(A_i!AF19=1,A_i!AE19=0),0,2*B_T!AF19*B_T!AE19/(B_T!AE19+B_T!AF19)))</f>
        <v>500</v>
      </c>
      <c r="AG19" s="14">
        <f>IF(A_i!AG19=0,"",IF(AND(A_i!AG19=1,A_i!AF19=0),0,2*B_T!AG19*B_T!AF19/(B_T!AF19+B_T!AG19)))</f>
        <v>500</v>
      </c>
      <c r="AH19" s="14">
        <f>IF(A_i!AH19=0,"",IF(AND(A_i!AH19=1,A_i!AG19=0),0,2*B_T!AH19*B_T!AG19/(B_T!AG19+B_T!AH19)))</f>
        <v>500</v>
      </c>
      <c r="AI19" s="14">
        <f>IF(A_i!AI19=0,"",IF(AND(A_i!AI19=1,A_i!AH19=0),0,2*B_T!AI19*B_T!AH19/(B_T!AH19+B_T!AI19)))</f>
        <v>500</v>
      </c>
      <c r="AJ19" s="14" t="str">
        <f>IF(A_i!AJ19=0,"",IF(AND(A_i!AJ19=1,A_i!AI19=0),0,2*B_T!AJ19*B_T!AI19/(B_T!AI19+B_T!AJ19)))</f>
        <v/>
      </c>
      <c r="AK19" s="14" t="str">
        <f>IF(A_i!AK19=0,"",IF(AND(A_i!AK19=1,A_i!AJ19=0),0,2*B_T!AK19*B_T!AJ19/(B_T!AJ19+B_T!AK19)))</f>
        <v/>
      </c>
      <c r="AL19" s="14" t="str">
        <f>IF(A_i!AL19=0,"",IF(AND(A_i!AL19=1,A_i!AK19=0),0,2*B_T!AL19*B_T!AK19/(B_T!AK19+B_T!AL19)))</f>
        <v/>
      </c>
      <c r="AM19" s="14" t="str">
        <f>IF(A_i!AM19=0,"",IF(AND(A_i!AM19=1,A_i!AL19=0),0,2*B_T!AM19*B_T!AL19/(B_T!AL19+B_T!AM19)))</f>
        <v/>
      </c>
      <c r="AN19" s="14" t="str">
        <f>IF(A_i!AN19=0,"",IF(AND(A_i!AN19=1,A_i!AM19=0),0,2*B_T!AN19*B_T!AM19/(B_T!AM19+B_T!AN19)))</f>
        <v/>
      </c>
      <c r="AO19" s="78" t="str">
        <f>IF(A_i!AO19=0,"",IF(AND(A_i!AO19=1,A_i!AN19=0),0,2*B_T!AO19*B_T!AN19/(B_T!AN19+B_T!AO19)))</f>
        <v/>
      </c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</row>
    <row r="20" spans="2:152" ht="30" customHeight="1" x14ac:dyDescent="0.25">
      <c r="B20" s="14"/>
      <c r="C20" s="14"/>
      <c r="D20" s="14"/>
      <c r="E20" s="14"/>
      <c r="F20" s="14"/>
      <c r="G20" s="2">
        <f t="shared" si="0"/>
        <v>16</v>
      </c>
      <c r="H20" s="14"/>
      <c r="I20" s="77" t="str">
        <f>IF(A_i!I20=0,"",IF(AND(A_i!I20=1,A_i!H20=0),0,2*B_T!I20*B_T!H20/(B_T!H20+B_T!I20)))</f>
        <v/>
      </c>
      <c r="J20" s="14">
        <f>IF(A_i!J20=0,"",IF(AND(A_i!J20=1,A_i!I20=0),0,2*B_T!J20*B_T!I20/(B_T!I20+B_T!J20)))</f>
        <v>0</v>
      </c>
      <c r="K20" s="14">
        <f>IF(A_i!K20=0,"",IF(AND(A_i!K20=1,A_i!J20=0),0,2*B_T!K20*B_T!J20/(B_T!J20+B_T!K20)))</f>
        <v>1000</v>
      </c>
      <c r="L20" s="14">
        <f>IF(A_i!L20=0,"",IF(AND(A_i!L20=1,A_i!K20=0),0,2*B_T!L20*B_T!K20/(B_T!K20+B_T!L20)))</f>
        <v>1000</v>
      </c>
      <c r="M20" s="14">
        <f>IF(A_i!M20=0,"",IF(AND(A_i!M20=1,A_i!L20=0),0,2*B_T!M20*B_T!L20/(B_T!L20+B_T!M20)))</f>
        <v>1000</v>
      </c>
      <c r="N20" s="14">
        <f>IF(A_i!N20=0,"",IF(AND(A_i!N20=1,A_i!M20=0),0,2*B_T!N20*B_T!M20/(B_T!M20+B_T!N20)))</f>
        <v>1333.3333333333333</v>
      </c>
      <c r="O20" s="14">
        <f>IF(A_i!O20=0,"",IF(AND(A_i!O20=1,A_i!N20=0),0,2*B_T!O20*B_T!N20/(B_T!N20+B_T!O20)))</f>
        <v>2000</v>
      </c>
      <c r="P20" s="14">
        <f>IF(A_i!P20=0,"",IF(AND(A_i!P20=1,A_i!O20=0),0,2*B_T!P20*B_T!O20/(B_T!O20+B_T!P20)))</f>
        <v>2000</v>
      </c>
      <c r="Q20" s="14">
        <f>IF(A_i!Q20=0,"",IF(AND(A_i!Q20=1,A_i!P20=0),0,2*B_T!Q20*B_T!P20/(B_T!P20+B_T!Q20)))</f>
        <v>2000</v>
      </c>
      <c r="R20" s="14">
        <f>IF(A_i!R20=0,"",IF(AND(A_i!R20=1,A_i!Q20=0),0,2*B_T!R20*B_T!Q20/(B_T!Q20+B_T!R20)))</f>
        <v>2000</v>
      </c>
      <c r="S20" s="14">
        <f>IF(A_i!S20=0,"",IF(AND(A_i!S20=1,A_i!R20=0),0,2*B_T!S20*B_T!R20/(B_T!R20+B_T!S20)))</f>
        <v>2000</v>
      </c>
      <c r="T20" s="14">
        <f>IF(A_i!T20=0,"",IF(AND(A_i!T20=1,A_i!S20=0),0,2*B_T!T20*B_T!S20/(B_T!S20+B_T!T20)))</f>
        <v>2000</v>
      </c>
      <c r="U20" s="14">
        <f>IF(A_i!U20=0,"",IF(AND(A_i!U20=1,A_i!T20=0),0,2*B_T!U20*B_T!T20/(B_T!T20+B_T!U20)))</f>
        <v>2000</v>
      </c>
      <c r="V20" s="14">
        <f>IF(A_i!V20=0,"",IF(AND(A_i!V20=1,A_i!U20=0),0,2*B_T!V20*B_T!U20/(B_T!U20+B_T!V20)))</f>
        <v>2000</v>
      </c>
      <c r="W20" s="14">
        <f>IF(A_i!W20=0,"",IF(AND(A_i!W20=1,A_i!V20=0),0,2*B_T!W20*B_T!V20/(B_T!V20+B_T!W20)))</f>
        <v>2000</v>
      </c>
      <c r="X20" s="14">
        <f>IF(A_i!X20=0,"",IF(AND(A_i!X20=1,A_i!W20=0),0,2*B_T!X20*B_T!W20/(B_T!W20+B_T!X20)))</f>
        <v>2000</v>
      </c>
      <c r="Y20" s="14">
        <f>IF(A_i!Y20=0,"",IF(AND(A_i!Y20=1,A_i!X20=0),0,2*B_T!Y20*B_T!X20/(B_T!X20+B_T!Y20)))</f>
        <v>2000</v>
      </c>
      <c r="Z20" s="14">
        <f>IF(A_i!Z20=0,"",IF(AND(A_i!Z20=1,A_i!Y20=0),0,2*B_T!Z20*B_T!Y20/(B_T!Y20+B_T!Z20)))</f>
        <v>2000</v>
      </c>
      <c r="AA20" s="14">
        <f>IF(A_i!AA20=0,"",IF(AND(A_i!AA20=1,A_i!Z20=0),0,2*B_T!AA20*B_T!Z20/(B_T!Z20+B_T!AA20)))</f>
        <v>2000</v>
      </c>
      <c r="AB20" s="14">
        <f>IF(A_i!AB20=0,"",IF(AND(A_i!AB20=1,A_i!AA20=0),0,2*B_T!AB20*B_T!AA20/(B_T!AA20+B_T!AB20)))</f>
        <v>800</v>
      </c>
      <c r="AC20" s="14">
        <f>IF(A_i!AC20=0,"",IF(AND(A_i!AC20=1,A_i!AB20=0),0,2*B_T!AC20*B_T!AB20/(B_T!AB20+B_T!AC20)))</f>
        <v>500</v>
      </c>
      <c r="AD20" s="14">
        <f>IF(A_i!AD20=0,"",IF(AND(A_i!AD20=1,A_i!AC20=0),0,2*B_T!AD20*B_T!AC20/(B_T!AC20+B_T!AD20)))</f>
        <v>500</v>
      </c>
      <c r="AE20" s="14">
        <f>IF(A_i!AE20=0,"",IF(AND(A_i!AE20=1,A_i!AD20=0),0,2*B_T!AE20*B_T!AD20/(B_T!AD20+B_T!AE20)))</f>
        <v>500</v>
      </c>
      <c r="AF20" s="14">
        <f>IF(A_i!AF20=0,"",IF(AND(A_i!AF20=1,A_i!AE20=0),0,2*B_T!AF20*B_T!AE20/(B_T!AE20+B_T!AF20)))</f>
        <v>500</v>
      </c>
      <c r="AG20" s="14">
        <f>IF(A_i!AG20=0,"",IF(AND(A_i!AG20=1,A_i!AF20=0),0,2*B_T!AG20*B_T!AF20/(B_T!AF20+B_T!AG20)))</f>
        <v>500</v>
      </c>
      <c r="AH20" s="14">
        <f>IF(A_i!AH20=0,"",IF(AND(A_i!AH20=1,A_i!AG20=0),0,2*B_T!AH20*B_T!AG20/(B_T!AG20+B_T!AH20)))</f>
        <v>500</v>
      </c>
      <c r="AI20" s="14" t="str">
        <f>IF(A_i!AI20=0,"",IF(AND(A_i!AI20=1,A_i!AH20=0),0,2*B_T!AI20*B_T!AH20/(B_T!AH20+B_T!AI20)))</f>
        <v/>
      </c>
      <c r="AJ20" s="14" t="str">
        <f>IF(A_i!AJ20=0,"",IF(AND(A_i!AJ20=1,A_i!AI20=0),0,2*B_T!AJ20*B_T!AI20/(B_T!AI20+B_T!AJ20)))</f>
        <v/>
      </c>
      <c r="AK20" s="14" t="str">
        <f>IF(A_i!AK20=0,"",IF(AND(A_i!AK20=1,A_i!AJ20=0),0,2*B_T!AK20*B_T!AJ20/(B_T!AJ20+B_T!AK20)))</f>
        <v/>
      </c>
      <c r="AL20" s="14" t="str">
        <f>IF(A_i!AL20=0,"",IF(AND(A_i!AL20=1,A_i!AK20=0),0,2*B_T!AL20*B_T!AK20/(B_T!AK20+B_T!AL20)))</f>
        <v/>
      </c>
      <c r="AM20" s="14" t="str">
        <f>IF(A_i!AM20=0,"",IF(AND(A_i!AM20=1,A_i!AL20=0),0,2*B_T!AM20*B_T!AL20/(B_T!AL20+B_T!AM20)))</f>
        <v/>
      </c>
      <c r="AN20" s="14" t="str">
        <f>IF(A_i!AN20=0,"",IF(AND(A_i!AN20=1,A_i!AM20=0),0,2*B_T!AN20*B_T!AM20/(B_T!AM20+B_T!AN20)))</f>
        <v/>
      </c>
      <c r="AO20" s="78" t="str">
        <f>IF(A_i!AO20=0,"",IF(AND(A_i!AO20=1,A_i!AN20=0),0,2*B_T!AO20*B_T!AN20/(B_T!AN20+B_T!AO20)))</f>
        <v/>
      </c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</row>
    <row r="21" spans="2:152" ht="30" customHeight="1" x14ac:dyDescent="0.25">
      <c r="B21" s="14"/>
      <c r="C21" s="14"/>
      <c r="D21" s="14"/>
      <c r="E21" s="14"/>
      <c r="F21" s="14"/>
      <c r="G21" s="2">
        <f t="shared" si="0"/>
        <v>17</v>
      </c>
      <c r="H21" s="14"/>
      <c r="I21" s="77" t="str">
        <f>IF(A_i!I21=0,"",IF(AND(A_i!I21=1,A_i!H21=0),0,2*B_T!I21*B_T!H21/(B_T!H21+B_T!I21)))</f>
        <v/>
      </c>
      <c r="J21" s="14">
        <f>IF(A_i!J21=0,"",IF(AND(A_i!J21=1,A_i!I21=0),0,2*B_T!J21*B_T!I21/(B_T!I21+B_T!J21)))</f>
        <v>0</v>
      </c>
      <c r="K21" s="14">
        <f>IF(A_i!K21=0,"",IF(AND(A_i!K21=1,A_i!J21=0),0,2*B_T!K21*B_T!J21/(B_T!J21+B_T!K21)))</f>
        <v>1000</v>
      </c>
      <c r="L21" s="14">
        <f>IF(A_i!L21=0,"",IF(AND(A_i!L21=1,A_i!K21=0),0,2*B_T!L21*B_T!K21/(B_T!K21+B_T!L21)))</f>
        <v>1000</v>
      </c>
      <c r="M21" s="14">
        <f>IF(A_i!M21=0,"",IF(AND(A_i!M21=1,A_i!L21=0),0,2*B_T!M21*B_T!L21/(B_T!L21+B_T!M21)))</f>
        <v>1333.3333333333333</v>
      </c>
      <c r="N21" s="14">
        <f>IF(A_i!N21=0,"",IF(AND(A_i!N21=1,A_i!M21=0),0,2*B_T!N21*B_T!M21/(B_T!M21+B_T!N21)))</f>
        <v>2000</v>
      </c>
      <c r="O21" s="14">
        <f>IF(A_i!O21=0,"",IF(AND(A_i!O21=1,A_i!N21=0),0,2*B_T!O21*B_T!N21/(B_T!N21+B_T!O21)))</f>
        <v>2000</v>
      </c>
      <c r="P21" s="14">
        <f>IF(A_i!P21=0,"",IF(AND(A_i!P21=1,A_i!O21=0),0,2*B_T!P21*B_T!O21/(B_T!O21+B_T!P21)))</f>
        <v>2000</v>
      </c>
      <c r="Q21" s="14">
        <f>IF(A_i!Q21=0,"",IF(AND(A_i!Q21=1,A_i!P21=0),0,2*B_T!Q21*B_T!P21/(B_T!P21+B_T!Q21)))</f>
        <v>2000</v>
      </c>
      <c r="R21" s="14">
        <f>IF(A_i!R21=0,"",IF(AND(A_i!R21=1,A_i!Q21=0),0,2*B_T!R21*B_T!Q21/(B_T!Q21+B_T!R21)))</f>
        <v>2000</v>
      </c>
      <c r="S21" s="14">
        <f>IF(A_i!S21=0,"",IF(AND(A_i!S21=1,A_i!R21=0),0,2*B_T!S21*B_T!R21/(B_T!R21+B_T!S21)))</f>
        <v>2000</v>
      </c>
      <c r="T21" s="14">
        <f>IF(A_i!T21=0,"",IF(AND(A_i!T21=1,A_i!S21=0),0,2*B_T!T21*B_T!S21/(B_T!S21+B_T!T21)))</f>
        <v>2000</v>
      </c>
      <c r="U21" s="14">
        <f>IF(A_i!U21=0,"",IF(AND(A_i!U21=1,A_i!T21=0),0,2*B_T!U21*B_T!T21/(B_T!T21+B_T!U21)))</f>
        <v>2000</v>
      </c>
      <c r="V21" s="14">
        <f>IF(A_i!V21=0,"",IF(AND(A_i!V21=1,A_i!U21=0),0,2*B_T!V21*B_T!U21/(B_T!U21+B_T!V21)))</f>
        <v>2000</v>
      </c>
      <c r="W21" s="14">
        <f>IF(A_i!W21=0,"",IF(AND(A_i!W21=1,A_i!V21=0),0,2*B_T!W21*B_T!V21/(B_T!V21+B_T!W21)))</f>
        <v>2000</v>
      </c>
      <c r="X21" s="14">
        <f>IF(A_i!X21=0,"",IF(AND(A_i!X21=1,A_i!W21=0),0,2*B_T!X21*B_T!W21/(B_T!W21+B_T!X21)))</f>
        <v>2000</v>
      </c>
      <c r="Y21" s="14">
        <f>IF(A_i!Y21=0,"",IF(AND(A_i!Y21=1,A_i!X21=0),0,2*B_T!Y21*B_T!X21/(B_T!X21+B_T!Y21)))</f>
        <v>2000</v>
      </c>
      <c r="Z21" s="14">
        <f>IF(A_i!Z21=0,"",IF(AND(A_i!Z21=1,A_i!Y21=0),0,2*B_T!Z21*B_T!Y21/(B_T!Y21+B_T!Z21)))</f>
        <v>2000</v>
      </c>
      <c r="AA21" s="14">
        <f>IF(A_i!AA21=0,"",IF(AND(A_i!AA21=1,A_i!Z21=0),0,2*B_T!AA21*B_T!Z21/(B_T!Z21+B_T!AA21)))</f>
        <v>2000</v>
      </c>
      <c r="AB21" s="14">
        <f>IF(A_i!AB21=0,"",IF(AND(A_i!AB21=1,A_i!AA21=0),0,2*B_T!AB21*B_T!AA21/(B_T!AA21+B_T!AB21)))</f>
        <v>800</v>
      </c>
      <c r="AC21" s="14">
        <f>IF(A_i!AC21=0,"",IF(AND(A_i!AC21=1,A_i!AB21=0),0,2*B_T!AC21*B_T!AB21/(B_T!AB21+B_T!AC21)))</f>
        <v>500</v>
      </c>
      <c r="AD21" s="14">
        <f>IF(A_i!AD21=0,"",IF(AND(A_i!AD21=1,A_i!AC21=0),0,2*B_T!AD21*B_T!AC21/(B_T!AC21+B_T!AD21)))</f>
        <v>500</v>
      </c>
      <c r="AE21" s="14">
        <f>IF(A_i!AE21=0,"",IF(AND(A_i!AE21=1,A_i!AD21=0),0,2*B_T!AE21*B_T!AD21/(B_T!AD21+B_T!AE21)))</f>
        <v>500</v>
      </c>
      <c r="AF21" s="14">
        <f>IF(A_i!AF21=0,"",IF(AND(A_i!AF21=1,A_i!AE21=0),0,2*B_T!AF21*B_T!AE21/(B_T!AE21+B_T!AF21)))</f>
        <v>500</v>
      </c>
      <c r="AG21" s="14">
        <f>IF(A_i!AG21=0,"",IF(AND(A_i!AG21=1,A_i!AF21=0),0,2*B_T!AG21*B_T!AF21/(B_T!AF21+B_T!AG21)))</f>
        <v>500</v>
      </c>
      <c r="AH21" s="14" t="str">
        <f>IF(A_i!AH21=0,"",IF(AND(A_i!AH21=1,A_i!AG21=0),0,2*B_T!AH21*B_T!AG21/(B_T!AG21+B_T!AH21)))</f>
        <v/>
      </c>
      <c r="AI21" s="14" t="str">
        <f>IF(A_i!AI21=0,"",IF(AND(A_i!AI21=1,A_i!AH21=0),0,2*B_T!AI21*B_T!AH21/(B_T!AH21+B_T!AI21)))</f>
        <v/>
      </c>
      <c r="AJ21" s="14" t="str">
        <f>IF(A_i!AJ21=0,"",IF(AND(A_i!AJ21=1,A_i!AI21=0),0,2*B_T!AJ21*B_T!AI21/(B_T!AI21+B_T!AJ21)))</f>
        <v/>
      </c>
      <c r="AK21" s="14" t="str">
        <f>IF(A_i!AK21=0,"",IF(AND(A_i!AK21=1,A_i!AJ21=0),0,2*B_T!AK21*B_T!AJ21/(B_T!AJ21+B_T!AK21)))</f>
        <v/>
      </c>
      <c r="AL21" s="14" t="str">
        <f>IF(A_i!AL21=0,"",IF(AND(A_i!AL21=1,A_i!AK21=0),0,2*B_T!AL21*B_T!AK21/(B_T!AK21+B_T!AL21)))</f>
        <v/>
      </c>
      <c r="AM21" s="14" t="str">
        <f>IF(A_i!AM21=0,"",IF(AND(A_i!AM21=1,A_i!AL21=0),0,2*B_T!AM21*B_T!AL21/(B_T!AL21+B_T!AM21)))</f>
        <v/>
      </c>
      <c r="AN21" s="14" t="str">
        <f>IF(A_i!AN21=0,"",IF(AND(A_i!AN21=1,A_i!AM21=0),0,2*B_T!AN21*B_T!AM21/(B_T!AM21+B_T!AN21)))</f>
        <v/>
      </c>
      <c r="AO21" s="78" t="str">
        <f>IF(A_i!AO21=0,"",IF(AND(A_i!AO21=1,A_i!AN21=0),0,2*B_T!AO21*B_T!AN21/(B_T!AN21+B_T!AO21)))</f>
        <v/>
      </c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</row>
    <row r="22" spans="2:152" ht="30" customHeight="1" x14ac:dyDescent="0.25">
      <c r="B22" s="14"/>
      <c r="C22" s="14"/>
      <c r="D22" s="14"/>
      <c r="E22" s="14"/>
      <c r="F22" s="14"/>
      <c r="G22" s="2">
        <f t="shared" si="0"/>
        <v>18</v>
      </c>
      <c r="H22" s="14"/>
      <c r="I22" s="77" t="str">
        <f>IF(A_i!I22=0,"",IF(AND(A_i!I22=1,A_i!H22=0),0,2*B_T!I22*B_T!H22/(B_T!H22+B_T!I22)))</f>
        <v/>
      </c>
      <c r="J22" s="14" t="str">
        <f>IF(A_i!J22=0,"",IF(AND(A_i!J22=1,A_i!I22=0),0,2*B_T!J22*B_T!I22/(B_T!I22+B_T!J22)))</f>
        <v/>
      </c>
      <c r="K22" s="14">
        <f>IF(A_i!K22=0,"",IF(AND(A_i!K22=1,A_i!J22=0),0,2*B_T!K22*B_T!J22/(B_T!J22+B_T!K22)))</f>
        <v>0</v>
      </c>
      <c r="L22" s="14">
        <f>IF(A_i!L22=0,"",IF(AND(A_i!L22=1,A_i!K22=0),0,2*B_T!L22*B_T!K22/(B_T!K22+B_T!L22)))</f>
        <v>1000</v>
      </c>
      <c r="M22" s="14">
        <f>IF(A_i!M22=0,"",IF(AND(A_i!M22=1,A_i!L22=0),0,2*B_T!M22*B_T!L22/(B_T!L22+B_T!M22)))</f>
        <v>1333.3333333333333</v>
      </c>
      <c r="N22" s="14">
        <f>IF(A_i!N22=0,"",IF(AND(A_i!N22=1,A_i!M22=0),0,2*B_T!N22*B_T!M22/(B_T!M22+B_T!N22)))</f>
        <v>2000</v>
      </c>
      <c r="O22" s="14">
        <f>IF(A_i!O22=0,"",IF(AND(A_i!O22=1,A_i!N22=0),0,2*B_T!O22*B_T!N22/(B_T!N22+B_T!O22)))</f>
        <v>2000</v>
      </c>
      <c r="P22" s="14">
        <f>IF(A_i!P22=0,"",IF(AND(A_i!P22=1,A_i!O22=0),0,2*B_T!P22*B_T!O22/(B_T!O22+B_T!P22)))</f>
        <v>2000</v>
      </c>
      <c r="Q22" s="14">
        <f>IF(A_i!Q22=0,"",IF(AND(A_i!Q22=1,A_i!P22=0),0,2*B_T!Q22*B_T!P22/(B_T!P22+B_T!Q22)))</f>
        <v>2000</v>
      </c>
      <c r="R22" s="14">
        <f>IF(A_i!R22=0,"",IF(AND(A_i!R22=1,A_i!Q22=0),0,2*B_T!R22*B_T!Q22/(B_T!Q22+B_T!R22)))</f>
        <v>2000</v>
      </c>
      <c r="S22" s="14">
        <f>IF(A_i!S22=0,"",IF(AND(A_i!S22=1,A_i!R22=0),0,2*B_T!S22*B_T!R22/(B_T!R22+B_T!S22)))</f>
        <v>2000</v>
      </c>
      <c r="T22" s="14">
        <f>IF(A_i!T22=0,"",IF(AND(A_i!T22=1,A_i!S22=0),0,2*B_T!T22*B_T!S22/(B_T!S22+B_T!T22)))</f>
        <v>2000</v>
      </c>
      <c r="U22" s="14">
        <f>IF(A_i!U22=0,"",IF(AND(A_i!U22=1,A_i!T22=0),0,2*B_T!U22*B_T!T22/(B_T!T22+B_T!U22)))</f>
        <v>2000</v>
      </c>
      <c r="V22" s="14">
        <f>IF(A_i!V22=0,"",IF(AND(A_i!V22=1,A_i!U22=0),0,2*B_T!V22*B_T!U22/(B_T!U22+B_T!V22)))</f>
        <v>2000</v>
      </c>
      <c r="W22" s="14">
        <f>IF(A_i!W22=0,"",IF(AND(A_i!W22=1,A_i!V22=0),0,2*B_T!W22*B_T!V22/(B_T!V22+B_T!W22)))</f>
        <v>2000</v>
      </c>
      <c r="X22" s="14">
        <f>IF(A_i!X22=0,"",IF(AND(A_i!X22=1,A_i!W22=0),0,2*B_T!X22*B_T!W22/(B_T!W22+B_T!X22)))</f>
        <v>2000</v>
      </c>
      <c r="Y22" s="14">
        <f>IF(A_i!Y22=0,"",IF(AND(A_i!Y22=1,A_i!X22=0),0,2*B_T!Y22*B_T!X22/(B_T!X22+B_T!Y22)))</f>
        <v>2000</v>
      </c>
      <c r="Z22" s="14">
        <f>IF(A_i!Z22=0,"",IF(AND(A_i!Z22=1,A_i!Y22=0),0,2*B_T!Z22*B_T!Y22/(B_T!Y22+B_T!Z22)))</f>
        <v>2000</v>
      </c>
      <c r="AA22" s="14">
        <f>IF(A_i!AA22=0,"",IF(AND(A_i!AA22=1,A_i!Z22=0),0,2*B_T!AA22*B_T!Z22/(B_T!Z22+B_T!AA22)))</f>
        <v>2000</v>
      </c>
      <c r="AB22" s="14">
        <f>IF(A_i!AB22=0,"",IF(AND(A_i!AB22=1,A_i!AA22=0),0,2*B_T!AB22*B_T!AA22/(B_T!AA22+B_T!AB22)))</f>
        <v>800</v>
      </c>
      <c r="AC22" s="14">
        <f>IF(A_i!AC22=0,"",IF(AND(A_i!AC22=1,A_i!AB22=0),0,2*B_T!AC22*B_T!AB22/(B_T!AB22+B_T!AC22)))</f>
        <v>500</v>
      </c>
      <c r="AD22" s="14">
        <f>IF(A_i!AD22=0,"",IF(AND(A_i!AD22=1,A_i!AC22=0),0,2*B_T!AD22*B_T!AC22/(B_T!AC22+B_T!AD22)))</f>
        <v>500</v>
      </c>
      <c r="AE22" s="14">
        <f>IF(A_i!AE22=0,"",IF(AND(A_i!AE22=1,A_i!AD22=0),0,2*B_T!AE22*B_T!AD22/(B_T!AD22+B_T!AE22)))</f>
        <v>500</v>
      </c>
      <c r="AF22" s="14" t="str">
        <f>IF(A_i!AF22=0,"",IF(AND(A_i!AF22=1,A_i!AE22=0),0,2*B_T!AF22*B_T!AE22/(B_T!AE22+B_T!AF22)))</f>
        <v/>
      </c>
      <c r="AG22" s="14" t="str">
        <f>IF(A_i!AG22=0,"",IF(AND(A_i!AG22=1,A_i!AF22=0),0,2*B_T!AG22*B_T!AF22/(B_T!AF22+B_T!AG22)))</f>
        <v/>
      </c>
      <c r="AH22" s="14" t="str">
        <f>IF(A_i!AH22=0,"",IF(AND(A_i!AH22=1,A_i!AG22=0),0,2*B_T!AH22*B_T!AG22/(B_T!AG22+B_T!AH22)))</f>
        <v/>
      </c>
      <c r="AI22" s="14" t="str">
        <f>IF(A_i!AI22=0,"",IF(AND(A_i!AI22=1,A_i!AH22=0),0,2*B_T!AI22*B_T!AH22/(B_T!AH22+B_T!AI22)))</f>
        <v/>
      </c>
      <c r="AJ22" s="14" t="str">
        <f>IF(A_i!AJ22=0,"",IF(AND(A_i!AJ22=1,A_i!AI22=0),0,2*B_T!AJ22*B_T!AI22/(B_T!AI22+B_T!AJ22)))</f>
        <v/>
      </c>
      <c r="AK22" s="14" t="str">
        <f>IF(A_i!AK22=0,"",IF(AND(A_i!AK22=1,A_i!AJ22=0),0,2*B_T!AK22*B_T!AJ22/(B_T!AJ22+B_T!AK22)))</f>
        <v/>
      </c>
      <c r="AL22" s="14" t="str">
        <f>IF(A_i!AL22=0,"",IF(AND(A_i!AL22=1,A_i!AK22=0),0,2*B_T!AL22*B_T!AK22/(B_T!AK22+B_T!AL22)))</f>
        <v/>
      </c>
      <c r="AM22" s="14" t="str">
        <f>IF(A_i!AM22=0,"",IF(AND(A_i!AM22=1,A_i!AL22=0),0,2*B_T!AM22*B_T!AL22/(B_T!AL22+B_T!AM22)))</f>
        <v/>
      </c>
      <c r="AN22" s="14" t="str">
        <f>IF(A_i!AN22=0,"",IF(AND(A_i!AN22=1,A_i!AM22=0),0,2*B_T!AN22*B_T!AM22/(B_T!AM22+B_T!AN22)))</f>
        <v/>
      </c>
      <c r="AO22" s="78" t="str">
        <f>IF(A_i!AO22=0,"",IF(AND(A_i!AO22=1,A_i!AN22=0),0,2*B_T!AO22*B_T!AN22/(B_T!AN22+B_T!AO22)))</f>
        <v/>
      </c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</row>
    <row r="23" spans="2:152" ht="30" customHeight="1" thickBot="1" x14ac:dyDescent="0.3">
      <c r="B23" s="14"/>
      <c r="C23" s="14"/>
      <c r="D23" s="14"/>
      <c r="E23" s="14"/>
      <c r="F23" s="14"/>
      <c r="G23" s="2">
        <f t="shared" si="0"/>
        <v>19</v>
      </c>
      <c r="H23" s="14"/>
      <c r="I23" s="79" t="str">
        <f>IF(A_i!I23=0,"",IF(AND(A_i!I23=1,A_i!H23=0),0,2*B_T!I23*B_T!H23/(B_T!H23+B_T!I23)))</f>
        <v/>
      </c>
      <c r="J23" s="80" t="str">
        <f>IF(A_i!J23=0,"",IF(AND(A_i!J23=1,A_i!I23=0),0,2*B_T!J23*B_T!I23/(B_T!I23+B_T!J23)))</f>
        <v/>
      </c>
      <c r="K23" s="80" t="str">
        <f>IF(A_i!K23=0,"",IF(AND(A_i!K23=1,A_i!J23=0),0,2*B_T!K23*B_T!J23/(B_T!J23+B_T!K23)))</f>
        <v/>
      </c>
      <c r="L23" s="80" t="str">
        <f>IF(A_i!L23=0,"",IF(AND(A_i!L23=1,A_i!K23=0),0,2*B_T!L23*B_T!K23/(B_T!K23+B_T!L23)))</f>
        <v/>
      </c>
      <c r="M23" s="80">
        <f>IF(A_i!M23=0,"",IF(AND(A_i!M23=1,A_i!L23=0),0,2*B_T!M23*B_T!L23/(B_T!L23+B_T!M23)))</f>
        <v>0</v>
      </c>
      <c r="N23" s="80">
        <f>IF(A_i!N23=0,"",IF(AND(A_i!N23=1,A_i!M23=0),0,2*B_T!N23*B_T!M23/(B_T!M23+B_T!N23)))</f>
        <v>2000</v>
      </c>
      <c r="O23" s="80">
        <f>IF(A_i!O23=0,"",IF(AND(A_i!O23=1,A_i!N23=0),0,2*B_T!O23*B_T!N23/(B_T!N23+B_T!O23)))</f>
        <v>2000</v>
      </c>
      <c r="P23" s="80">
        <f>IF(A_i!P23=0,"",IF(AND(A_i!P23=1,A_i!O23=0),0,2*B_T!P23*B_T!O23/(B_T!O23+B_T!P23)))</f>
        <v>2000</v>
      </c>
      <c r="Q23" s="80">
        <f>IF(A_i!Q23=0,"",IF(AND(A_i!Q23=1,A_i!P23=0),0,2*B_T!Q23*B_T!P23/(B_T!P23+B_T!Q23)))</f>
        <v>2000</v>
      </c>
      <c r="R23" s="80">
        <f>IF(A_i!R23=0,"",IF(AND(A_i!R23=1,A_i!Q23=0),0,2*B_T!R23*B_T!Q23/(B_T!Q23+B_T!R23)))</f>
        <v>2000</v>
      </c>
      <c r="S23" s="80">
        <f>IF(A_i!S23=0,"",IF(AND(A_i!S23=1,A_i!R23=0),0,2*B_T!S23*B_T!R23/(B_T!R23+B_T!S23)))</f>
        <v>2000</v>
      </c>
      <c r="T23" s="80">
        <f>IF(A_i!T23=0,"",IF(AND(A_i!T23=1,A_i!S23=0),0,2*B_T!T23*B_T!S23/(B_T!S23+B_T!T23)))</f>
        <v>2000</v>
      </c>
      <c r="U23" s="80" t="str">
        <f>IF(A_i!U23=0,"",IF(AND(A_i!U23=1,A_i!T23=0),0,2*B_T!U23*B_T!T23/(B_T!T23+B_T!U23)))</f>
        <v/>
      </c>
      <c r="V23" s="80" t="str">
        <f>IF(A_i!V23=0,"",IF(AND(A_i!V23=1,A_i!U23=0),0,2*B_T!V23*B_T!U23/(B_T!U23+B_T!V23)))</f>
        <v/>
      </c>
      <c r="W23" s="80" t="str">
        <f>IF(A_i!W23=0,"",IF(AND(A_i!W23=1,A_i!V23=0),0,2*B_T!W23*B_T!V23/(B_T!V23+B_T!W23)))</f>
        <v/>
      </c>
      <c r="X23" s="80" t="str">
        <f>IF(A_i!X23=0,"",IF(AND(A_i!X23=1,A_i!W23=0),0,2*B_T!X23*B_T!W23/(B_T!W23+B_T!X23)))</f>
        <v/>
      </c>
      <c r="Y23" s="80" t="str">
        <f>IF(A_i!Y23=0,"",IF(AND(A_i!Y23=1,A_i!X23=0),0,2*B_T!Y23*B_T!X23/(B_T!X23+B_T!Y23)))</f>
        <v/>
      </c>
      <c r="Z23" s="80" t="str">
        <f>IF(A_i!Z23=0,"",IF(AND(A_i!Z23=1,A_i!Y23=0),0,2*B_T!Z23*B_T!Y23/(B_T!Y23+B_T!Z23)))</f>
        <v/>
      </c>
      <c r="AA23" s="80" t="str">
        <f>IF(A_i!AA23=0,"",IF(AND(A_i!AA23=1,A_i!Z23=0),0,2*B_T!AA23*B_T!Z23/(B_T!Z23+B_T!AA23)))</f>
        <v/>
      </c>
      <c r="AB23" s="80" t="str">
        <f>IF(A_i!AB23=0,"",IF(AND(A_i!AB23=1,A_i!AA23=0),0,2*B_T!AB23*B_T!AA23/(B_T!AA23+B_T!AB23)))</f>
        <v/>
      </c>
      <c r="AC23" s="80" t="str">
        <f>IF(A_i!AC23=0,"",IF(AND(A_i!AC23=1,A_i!AB23=0),0,2*B_T!AC23*B_T!AB23/(B_T!AB23+B_T!AC23)))</f>
        <v/>
      </c>
      <c r="AD23" s="80" t="str">
        <f>IF(A_i!AD23=0,"",IF(AND(A_i!AD23=1,A_i!AC23=0),0,2*B_T!AD23*B_T!AC23/(B_T!AC23+B_T!AD23)))</f>
        <v/>
      </c>
      <c r="AE23" s="80" t="str">
        <f>IF(A_i!AE23=0,"",IF(AND(A_i!AE23=1,A_i!AD23=0),0,2*B_T!AE23*B_T!AD23/(B_T!AD23+B_T!AE23)))</f>
        <v/>
      </c>
      <c r="AF23" s="80" t="str">
        <f>IF(A_i!AF23=0,"",IF(AND(A_i!AF23=1,A_i!AE23=0),0,2*B_T!AF23*B_T!AE23/(B_T!AE23+B_T!AF23)))</f>
        <v/>
      </c>
      <c r="AG23" s="80" t="str">
        <f>IF(A_i!AG23=0,"",IF(AND(A_i!AG23=1,A_i!AF23=0),0,2*B_T!AG23*B_T!AF23/(B_T!AF23+B_T!AG23)))</f>
        <v/>
      </c>
      <c r="AH23" s="80" t="str">
        <f>IF(A_i!AH23=0,"",IF(AND(A_i!AH23=1,A_i!AG23=0),0,2*B_T!AH23*B_T!AG23/(B_T!AG23+B_T!AH23)))</f>
        <v/>
      </c>
      <c r="AI23" s="80" t="str">
        <f>IF(A_i!AI23=0,"",IF(AND(A_i!AI23=1,A_i!AH23=0),0,2*B_T!AI23*B_T!AH23/(B_T!AH23+B_T!AI23)))</f>
        <v/>
      </c>
      <c r="AJ23" s="80" t="str">
        <f>IF(A_i!AJ23=0,"",IF(AND(A_i!AJ23=1,A_i!AI23=0),0,2*B_T!AJ23*B_T!AI23/(B_T!AI23+B_T!AJ23)))</f>
        <v/>
      </c>
      <c r="AK23" s="80" t="str">
        <f>IF(A_i!AK23=0,"",IF(AND(A_i!AK23=1,A_i!AJ23=0),0,2*B_T!AK23*B_T!AJ23/(B_T!AJ23+B_T!AK23)))</f>
        <v/>
      </c>
      <c r="AL23" s="80" t="str">
        <f>IF(A_i!AL23=0,"",IF(AND(A_i!AL23=1,A_i!AK23=0),0,2*B_T!AL23*B_T!AK23/(B_T!AK23+B_T!AL23)))</f>
        <v/>
      </c>
      <c r="AM23" s="80" t="str">
        <f>IF(A_i!AM23=0,"",IF(AND(A_i!AM23=1,A_i!AL23=0),0,2*B_T!AM23*B_T!AL23/(B_T!AL23+B_T!AM23)))</f>
        <v/>
      </c>
      <c r="AN23" s="80" t="str">
        <f>IF(A_i!AN23=0,"",IF(AND(A_i!AN23=1,A_i!AM23=0),0,2*B_T!AN23*B_T!AM23/(B_T!AM23+B_T!AN23)))</f>
        <v/>
      </c>
      <c r="AO23" s="81" t="str">
        <f>IF(A_i!AO23=0,"",IF(AND(A_i!AO23=1,A_i!AN23=0),0,2*B_T!AO23*B_T!AN23/(B_T!AN23+B_T!AO23)))</f>
        <v/>
      </c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</row>
    <row r="24" spans="2:152" ht="30" customHeight="1" x14ac:dyDescent="0.2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</row>
    <row r="25" spans="2:152" ht="30" customHeight="1" x14ac:dyDescent="0.25">
      <c r="B25" s="14"/>
      <c r="C25" s="14"/>
      <c r="D25" s="14"/>
      <c r="E25" s="14"/>
      <c r="F25" s="14"/>
      <c r="G25" s="14"/>
      <c r="H25" s="14"/>
      <c r="I25" s="2">
        <f>1</f>
        <v>1</v>
      </c>
      <c r="J25" s="2">
        <f>I25+1</f>
        <v>2</v>
      </c>
      <c r="K25" s="2">
        <f t="shared" ref="K25:AO25" si="1">J25+1</f>
        <v>3</v>
      </c>
      <c r="L25" s="2">
        <f t="shared" si="1"/>
        <v>4</v>
      </c>
      <c r="M25" s="2">
        <f t="shared" si="1"/>
        <v>5</v>
      </c>
      <c r="N25" s="2">
        <f t="shared" si="1"/>
        <v>6</v>
      </c>
      <c r="O25" s="2">
        <f t="shared" si="1"/>
        <v>7</v>
      </c>
      <c r="P25" s="2">
        <f t="shared" si="1"/>
        <v>8</v>
      </c>
      <c r="Q25" s="2">
        <f t="shared" si="1"/>
        <v>9</v>
      </c>
      <c r="R25" s="2">
        <f t="shared" si="1"/>
        <v>10</v>
      </c>
      <c r="S25" s="2">
        <f t="shared" si="1"/>
        <v>11</v>
      </c>
      <c r="T25" s="2">
        <f t="shared" si="1"/>
        <v>12</v>
      </c>
      <c r="U25" s="2">
        <f t="shared" si="1"/>
        <v>13</v>
      </c>
      <c r="V25" s="2">
        <f t="shared" si="1"/>
        <v>14</v>
      </c>
      <c r="W25" s="2">
        <f t="shared" si="1"/>
        <v>15</v>
      </c>
      <c r="X25" s="2">
        <f t="shared" si="1"/>
        <v>16</v>
      </c>
      <c r="Y25" s="2">
        <f t="shared" si="1"/>
        <v>17</v>
      </c>
      <c r="Z25" s="2">
        <f t="shared" si="1"/>
        <v>18</v>
      </c>
      <c r="AA25" s="2">
        <f t="shared" si="1"/>
        <v>19</v>
      </c>
      <c r="AB25" s="2">
        <f t="shared" si="1"/>
        <v>20</v>
      </c>
      <c r="AC25" s="2">
        <f t="shared" si="1"/>
        <v>21</v>
      </c>
      <c r="AD25" s="2">
        <f t="shared" si="1"/>
        <v>22</v>
      </c>
      <c r="AE25" s="2">
        <f t="shared" si="1"/>
        <v>23</v>
      </c>
      <c r="AF25" s="2">
        <f t="shared" si="1"/>
        <v>24</v>
      </c>
      <c r="AG25" s="2">
        <f t="shared" si="1"/>
        <v>25</v>
      </c>
      <c r="AH25" s="2">
        <f t="shared" si="1"/>
        <v>26</v>
      </c>
      <c r="AI25" s="2">
        <f t="shared" si="1"/>
        <v>27</v>
      </c>
      <c r="AJ25" s="2">
        <f t="shared" si="1"/>
        <v>28</v>
      </c>
      <c r="AK25" s="2">
        <f t="shared" si="1"/>
        <v>29</v>
      </c>
      <c r="AL25" s="2">
        <f t="shared" si="1"/>
        <v>30</v>
      </c>
      <c r="AM25" s="2">
        <f t="shared" si="1"/>
        <v>31</v>
      </c>
      <c r="AN25" s="2">
        <f t="shared" si="1"/>
        <v>32</v>
      </c>
      <c r="AO25" s="2">
        <f t="shared" si="1"/>
        <v>33</v>
      </c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</row>
    <row r="26" spans="2:152" ht="30" customHeight="1" x14ac:dyDescent="0.2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</row>
    <row r="27" spans="2:152" ht="30" customHeight="1" x14ac:dyDescent="0.2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</row>
    <row r="28" spans="2:152" ht="30" customHeight="1" x14ac:dyDescent="0.2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</row>
    <row r="29" spans="2:152" ht="30" customHeight="1" x14ac:dyDescent="0.2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</row>
    <row r="30" spans="2:152" ht="30" customHeight="1" x14ac:dyDescent="0.2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</row>
    <row r="31" spans="2:152" ht="30" customHeight="1" x14ac:dyDescent="0.2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</row>
    <row r="32" spans="2:152" ht="30" customHeight="1" x14ac:dyDescent="0.2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</row>
    <row r="33" spans="2:152" ht="30" customHeight="1" x14ac:dyDescent="0.2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</row>
    <row r="34" spans="2:152" ht="30" customHeight="1" x14ac:dyDescent="0.2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</row>
    <row r="35" spans="2:152" ht="30" customHeight="1" x14ac:dyDescent="0.2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</row>
    <row r="36" spans="2:152" ht="30" customHeight="1" x14ac:dyDescent="0.2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</row>
    <row r="37" spans="2:152" ht="30" customHeight="1" x14ac:dyDescent="0.2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</row>
    <row r="38" spans="2:152" ht="30" customHeight="1" x14ac:dyDescent="0.2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</row>
    <row r="39" spans="2:152" ht="30" customHeight="1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</row>
    <row r="40" spans="2:152" ht="30" customHeight="1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</row>
    <row r="41" spans="2:152" ht="30" customHeight="1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</row>
    <row r="42" spans="2:152" ht="30" customHeight="1" x14ac:dyDescent="0.2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</row>
    <row r="43" spans="2:152" ht="30" customHeight="1" x14ac:dyDescent="0.2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</row>
    <row r="44" spans="2:152" ht="30" customHeight="1" x14ac:dyDescent="0.2"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  <c r="BR44" s="14"/>
      <c r="BS44" s="14"/>
      <c r="BT44" s="14"/>
      <c r="BU44" s="14"/>
      <c r="BV44" s="14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</row>
    <row r="45" spans="2:152" ht="30" customHeight="1" x14ac:dyDescent="0.2"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  <c r="BR45" s="14"/>
      <c r="BS45" s="14"/>
      <c r="BT45" s="14"/>
      <c r="BU45" s="14"/>
      <c r="BV45" s="14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</row>
    <row r="46" spans="2:152" ht="30" customHeight="1" x14ac:dyDescent="0.2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  <c r="BR46" s="14"/>
      <c r="BS46" s="14"/>
      <c r="BT46" s="14"/>
      <c r="BU46" s="14"/>
      <c r="BV46" s="14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</row>
    <row r="47" spans="2:152" ht="30" customHeight="1" x14ac:dyDescent="0.2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</row>
    <row r="48" spans="2:152" ht="30" customHeight="1" x14ac:dyDescent="0.2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  <c r="BR48" s="14"/>
      <c r="BS48" s="14"/>
      <c r="BT48" s="14"/>
      <c r="BU48" s="14"/>
      <c r="BV48" s="14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</row>
    <row r="49" spans="2:152" ht="30" customHeight="1" x14ac:dyDescent="0.2"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14"/>
      <c r="BS49" s="14"/>
      <c r="BT49" s="14"/>
      <c r="BU49" s="14"/>
      <c r="BV49" s="14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</row>
    <row r="50" spans="2:152" ht="30" customHeight="1" x14ac:dyDescent="0.2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</row>
    <row r="51" spans="2:152" ht="30" customHeight="1" x14ac:dyDescent="0.2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</row>
    <row r="52" spans="2:152" ht="30" customHeight="1" x14ac:dyDescent="0.2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</row>
    <row r="53" spans="2:152" ht="30" customHeight="1" x14ac:dyDescent="0.2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</row>
    <row r="54" spans="2:152" ht="30" customHeight="1" x14ac:dyDescent="0.2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4"/>
      <c r="AS54" s="14"/>
      <c r="AT54" s="14"/>
      <c r="AU54" s="14"/>
      <c r="AV54" s="14"/>
      <c r="AW54" s="14"/>
      <c r="AX54" s="14"/>
      <c r="AY54" s="14"/>
      <c r="AZ54" s="14"/>
      <c r="BA54" s="14"/>
      <c r="BB54" s="14"/>
      <c r="BC54" s="14"/>
      <c r="BD54" s="14"/>
      <c r="BE54" s="14"/>
      <c r="BF54" s="14"/>
      <c r="BG54" s="14"/>
      <c r="BH54" s="14"/>
      <c r="BI54" s="14"/>
      <c r="BJ54" s="14"/>
      <c r="BK54" s="14"/>
      <c r="BL54" s="14"/>
      <c r="BM54" s="14"/>
      <c r="BN54" s="14"/>
      <c r="BO54" s="14"/>
      <c r="BP54" s="14"/>
      <c r="BQ54" s="14"/>
      <c r="BR54" s="14"/>
      <c r="BS54" s="14"/>
      <c r="BT54" s="14"/>
      <c r="BU54" s="14"/>
      <c r="BV54" s="14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</row>
    <row r="55" spans="2:152" ht="30" customHeight="1" x14ac:dyDescent="0.2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/>
      <c r="BH55" s="14"/>
      <c r="BI55" s="14"/>
      <c r="BJ55" s="14"/>
      <c r="BK55" s="14"/>
      <c r="BL55" s="14"/>
      <c r="BM55" s="14"/>
      <c r="BN55" s="14"/>
      <c r="BO55" s="14"/>
      <c r="BP55" s="14"/>
      <c r="BQ55" s="14"/>
      <c r="BR55" s="14"/>
      <c r="BS55" s="14"/>
      <c r="BT55" s="14"/>
      <c r="BU55" s="14"/>
      <c r="BV55" s="14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</row>
    <row r="56" spans="2:152" ht="30" customHeight="1" x14ac:dyDescent="0.2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/>
      <c r="BA56" s="14"/>
      <c r="BB56" s="14"/>
      <c r="BC56" s="14"/>
      <c r="BD56" s="14"/>
      <c r="BE56" s="14"/>
      <c r="BF56" s="14"/>
      <c r="BG56" s="14"/>
      <c r="BH56" s="14"/>
      <c r="BI56" s="14"/>
      <c r="BJ56" s="14"/>
      <c r="BK56" s="14"/>
      <c r="BL56" s="14"/>
      <c r="BM56" s="14"/>
      <c r="BN56" s="14"/>
      <c r="BO56" s="14"/>
      <c r="BP56" s="14"/>
      <c r="BQ56" s="14"/>
      <c r="BR56" s="14"/>
      <c r="BS56" s="14"/>
      <c r="BT56" s="14"/>
      <c r="BU56" s="14"/>
      <c r="BV56" s="14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</row>
    <row r="57" spans="2:152" ht="30" customHeight="1" x14ac:dyDescent="0.2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</row>
    <row r="58" spans="2:152" ht="30" customHeight="1" x14ac:dyDescent="0.2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</row>
    <row r="59" spans="2:152" ht="30" customHeight="1" x14ac:dyDescent="0.2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</row>
    <row r="60" spans="2:152" ht="30" customHeight="1" x14ac:dyDescent="0.2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</row>
    <row r="61" spans="2:152" ht="30" customHeight="1" x14ac:dyDescent="0.2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</row>
    <row r="62" spans="2:152" ht="30" customHeight="1" x14ac:dyDescent="0.2"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</row>
    <row r="63" spans="2:152" ht="30" customHeight="1" x14ac:dyDescent="0.2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</row>
    <row r="64" spans="2:152" ht="30" customHeight="1" x14ac:dyDescent="0.2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14"/>
      <c r="DQ64" s="14"/>
      <c r="DR64" s="14"/>
      <c r="DS64" s="14"/>
      <c r="DT64" s="14"/>
      <c r="DU64" s="14"/>
      <c r="DV64" s="14"/>
      <c r="DW64" s="14"/>
      <c r="DX64" s="14"/>
      <c r="DY64" s="14"/>
      <c r="DZ64" s="14"/>
      <c r="EA64" s="14"/>
      <c r="EB64" s="14"/>
      <c r="EC64" s="14"/>
      <c r="ED64" s="14"/>
      <c r="EE64" s="14"/>
      <c r="EF64" s="14"/>
      <c r="EG64" s="14"/>
      <c r="EH64" s="14"/>
      <c r="EI64" s="14"/>
      <c r="EJ64" s="14"/>
      <c r="EK64" s="14"/>
      <c r="EL64" s="14"/>
      <c r="EM64" s="14"/>
      <c r="EN64" s="14"/>
      <c r="EO64" s="14"/>
      <c r="EP64" s="14"/>
      <c r="EQ64" s="14"/>
      <c r="ER64" s="14"/>
      <c r="ES64" s="14"/>
      <c r="ET64" s="14"/>
      <c r="EU64" s="14"/>
      <c r="EV64" s="14"/>
    </row>
    <row r="65" spans="2:152" ht="30" customHeight="1" x14ac:dyDescent="0.2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14"/>
      <c r="DQ65" s="14"/>
      <c r="DR65" s="14"/>
      <c r="DS65" s="14"/>
      <c r="DT65" s="14"/>
      <c r="DU65" s="14"/>
      <c r="DV65" s="14"/>
      <c r="DW65" s="14"/>
      <c r="DX65" s="14"/>
      <c r="DY65" s="14"/>
      <c r="DZ65" s="14"/>
      <c r="EA65" s="14"/>
      <c r="EB65" s="14"/>
      <c r="EC65" s="14"/>
      <c r="ED65" s="14"/>
      <c r="EE65" s="14"/>
      <c r="EF65" s="14"/>
      <c r="EG65" s="14"/>
      <c r="EH65" s="14"/>
      <c r="EI65" s="14"/>
      <c r="EJ65" s="14"/>
      <c r="EK65" s="14"/>
      <c r="EL65" s="14"/>
      <c r="EM65" s="14"/>
      <c r="EN65" s="14"/>
      <c r="EO65" s="14"/>
      <c r="EP65" s="14"/>
      <c r="EQ65" s="14"/>
      <c r="ER65" s="14"/>
      <c r="ES65" s="14"/>
      <c r="ET65" s="14"/>
      <c r="EU65" s="14"/>
      <c r="EV65" s="14"/>
    </row>
    <row r="66" spans="2:152" ht="30" customHeight="1" x14ac:dyDescent="0.2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14"/>
      <c r="DQ66" s="14"/>
      <c r="DR66" s="14"/>
      <c r="DS66" s="14"/>
      <c r="DT66" s="14"/>
      <c r="DU66" s="14"/>
      <c r="DV66" s="14"/>
      <c r="DW66" s="14"/>
      <c r="DX66" s="14"/>
      <c r="DY66" s="14"/>
      <c r="DZ66" s="14"/>
      <c r="EA66" s="14"/>
      <c r="EB66" s="14"/>
      <c r="EC66" s="14"/>
      <c r="ED66" s="14"/>
      <c r="EE66" s="14"/>
      <c r="EF66" s="14"/>
      <c r="EG66" s="14"/>
      <c r="EH66" s="14"/>
      <c r="EI66" s="14"/>
      <c r="EJ66" s="14"/>
      <c r="EK66" s="14"/>
      <c r="EL66" s="14"/>
      <c r="EM66" s="14"/>
      <c r="EN66" s="14"/>
      <c r="EO66" s="14"/>
      <c r="EP66" s="14"/>
      <c r="EQ66" s="14"/>
      <c r="ER66" s="14"/>
      <c r="ES66" s="14"/>
      <c r="ET66" s="14"/>
      <c r="EU66" s="14"/>
      <c r="EV66" s="14"/>
    </row>
    <row r="67" spans="2:152" ht="30" customHeight="1" x14ac:dyDescent="0.2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14"/>
      <c r="DQ67" s="14"/>
      <c r="DR67" s="14"/>
      <c r="DS67" s="14"/>
      <c r="DT67" s="14"/>
      <c r="DU67" s="14"/>
      <c r="DV67" s="14"/>
      <c r="DW67" s="14"/>
      <c r="DX67" s="14"/>
      <c r="DY67" s="14"/>
      <c r="DZ67" s="14"/>
      <c r="EA67" s="14"/>
      <c r="EB67" s="14"/>
      <c r="EC67" s="14"/>
      <c r="ED67" s="14"/>
      <c r="EE67" s="14"/>
      <c r="EF67" s="14"/>
      <c r="EG67" s="14"/>
      <c r="EH67" s="14"/>
      <c r="EI67" s="14"/>
      <c r="EJ67" s="14"/>
      <c r="EK67" s="14"/>
      <c r="EL67" s="14"/>
      <c r="EM67" s="14"/>
      <c r="EN67" s="14"/>
      <c r="EO67" s="14"/>
      <c r="EP67" s="14"/>
      <c r="EQ67" s="14"/>
      <c r="ER67" s="14"/>
      <c r="ES67" s="14"/>
      <c r="ET67" s="14"/>
      <c r="EU67" s="14"/>
      <c r="EV67" s="14"/>
    </row>
    <row r="68" spans="2:152" ht="30" customHeight="1" x14ac:dyDescent="0.2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14"/>
      <c r="DQ68" s="14"/>
      <c r="DR68" s="14"/>
      <c r="DS68" s="14"/>
      <c r="DT68" s="14"/>
      <c r="DU68" s="14"/>
      <c r="DV68" s="14"/>
      <c r="DW68" s="14"/>
      <c r="DX68" s="14"/>
      <c r="DY68" s="14"/>
      <c r="DZ68" s="14"/>
      <c r="EA68" s="14"/>
      <c r="EB68" s="14"/>
      <c r="EC68" s="14"/>
      <c r="ED68" s="14"/>
      <c r="EE68" s="14"/>
      <c r="EF68" s="14"/>
      <c r="EG68" s="14"/>
      <c r="EH68" s="14"/>
      <c r="EI68" s="14"/>
      <c r="EJ68" s="14"/>
      <c r="EK68" s="14"/>
      <c r="EL68" s="14"/>
      <c r="EM68" s="14"/>
      <c r="EN68" s="14"/>
      <c r="EO68" s="14"/>
      <c r="EP68" s="14"/>
      <c r="EQ68" s="14"/>
      <c r="ER68" s="14"/>
      <c r="ES68" s="14"/>
      <c r="ET68" s="14"/>
      <c r="EU68" s="14"/>
      <c r="EV68" s="14"/>
    </row>
    <row r="69" spans="2:152" ht="30" customHeight="1" x14ac:dyDescent="0.2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14"/>
      <c r="DQ69" s="14"/>
      <c r="DR69" s="14"/>
      <c r="DS69" s="14"/>
      <c r="DT69" s="14"/>
      <c r="DU69" s="14"/>
      <c r="DV69" s="14"/>
      <c r="DW69" s="14"/>
      <c r="DX69" s="14"/>
      <c r="DY69" s="14"/>
      <c r="DZ69" s="14"/>
      <c r="EA69" s="14"/>
      <c r="EB69" s="14"/>
      <c r="EC69" s="14"/>
      <c r="ED69" s="14"/>
      <c r="EE69" s="14"/>
      <c r="EF69" s="14"/>
      <c r="EG69" s="14"/>
      <c r="EH69" s="14"/>
      <c r="EI69" s="14"/>
      <c r="EJ69" s="14"/>
      <c r="EK69" s="14"/>
      <c r="EL69" s="14"/>
      <c r="EM69" s="14"/>
      <c r="EN69" s="14"/>
      <c r="EO69" s="14"/>
      <c r="EP69" s="14"/>
      <c r="EQ69" s="14"/>
      <c r="ER69" s="14"/>
      <c r="ES69" s="14"/>
      <c r="ET69" s="14"/>
      <c r="EU69" s="14"/>
      <c r="EV69" s="14"/>
    </row>
    <row r="70" spans="2:152" ht="30" customHeight="1" x14ac:dyDescent="0.2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14"/>
      <c r="EF70" s="14"/>
      <c r="EG70" s="14"/>
      <c r="EH70" s="14"/>
      <c r="EI70" s="14"/>
      <c r="EJ70" s="14"/>
      <c r="EK70" s="14"/>
      <c r="EL70" s="14"/>
      <c r="EM70" s="14"/>
      <c r="EN70" s="14"/>
      <c r="EO70" s="14"/>
      <c r="EP70" s="14"/>
      <c r="EQ70" s="14"/>
      <c r="ER70" s="14"/>
      <c r="ES70" s="14"/>
      <c r="ET70" s="14"/>
      <c r="EU70" s="14"/>
      <c r="EV70" s="14"/>
    </row>
    <row r="71" spans="2:152" ht="30" customHeight="1" x14ac:dyDescent="0.2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</row>
    <row r="72" spans="2:152" ht="30" customHeight="1" x14ac:dyDescent="0.2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</row>
    <row r="73" spans="2:152" ht="30" customHeight="1" x14ac:dyDescent="0.2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14"/>
      <c r="DQ73" s="14"/>
      <c r="DR73" s="14"/>
      <c r="DS73" s="14"/>
      <c r="DT73" s="14"/>
      <c r="DU73" s="14"/>
      <c r="DV73" s="14"/>
      <c r="DW73" s="14"/>
      <c r="DX73" s="14"/>
      <c r="DY73" s="14"/>
      <c r="DZ73" s="14"/>
      <c r="EA73" s="14"/>
      <c r="EB73" s="14"/>
      <c r="EC73" s="14"/>
      <c r="ED73" s="14"/>
      <c r="EE73" s="14"/>
      <c r="EF73" s="14"/>
      <c r="EG73" s="14"/>
      <c r="EH73" s="14"/>
      <c r="EI73" s="14"/>
      <c r="EJ73" s="14"/>
      <c r="EK73" s="14"/>
      <c r="EL73" s="14"/>
      <c r="EM73" s="14"/>
      <c r="EN73" s="14"/>
      <c r="EO73" s="14"/>
      <c r="EP73" s="14"/>
      <c r="EQ73" s="14"/>
      <c r="ER73" s="14"/>
      <c r="ES73" s="14"/>
      <c r="ET73" s="14"/>
      <c r="EU73" s="14"/>
      <c r="EV73" s="14"/>
    </row>
    <row r="74" spans="2:152" ht="30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14"/>
      <c r="DQ74" s="14"/>
      <c r="DR74" s="14"/>
      <c r="DS74" s="14"/>
      <c r="DT74" s="14"/>
      <c r="DU74" s="14"/>
      <c r="DV74" s="14"/>
      <c r="DW74" s="14"/>
      <c r="DX74" s="14"/>
      <c r="DY74" s="14"/>
      <c r="DZ74" s="14"/>
      <c r="EA74" s="14"/>
      <c r="EB74" s="14"/>
      <c r="EC74" s="14"/>
      <c r="ED74" s="14"/>
      <c r="EE74" s="14"/>
      <c r="EF74" s="14"/>
      <c r="EG74" s="14"/>
      <c r="EH74" s="14"/>
      <c r="EI74" s="14"/>
      <c r="EJ74" s="14"/>
      <c r="EK74" s="14"/>
      <c r="EL74" s="14"/>
      <c r="EM74" s="14"/>
      <c r="EN74" s="14"/>
      <c r="EO74" s="14"/>
      <c r="EP74" s="14"/>
      <c r="EQ74" s="14"/>
      <c r="ER74" s="14"/>
      <c r="ES74" s="14"/>
      <c r="ET74" s="14"/>
      <c r="EU74" s="14"/>
      <c r="EV74" s="14"/>
    </row>
    <row r="75" spans="2:152" ht="30" customHeight="1" x14ac:dyDescent="0.2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14"/>
      <c r="DQ75" s="14"/>
      <c r="DR75" s="14"/>
      <c r="DS75" s="14"/>
      <c r="DT75" s="14"/>
      <c r="DU75" s="14"/>
      <c r="DV75" s="14"/>
      <c r="DW75" s="14"/>
      <c r="DX75" s="14"/>
      <c r="DY75" s="14"/>
      <c r="DZ75" s="14"/>
      <c r="EA75" s="14"/>
      <c r="EB75" s="14"/>
      <c r="EC75" s="14"/>
      <c r="ED75" s="14"/>
      <c r="EE75" s="14"/>
      <c r="EF75" s="14"/>
      <c r="EG75" s="14"/>
      <c r="EH75" s="14"/>
      <c r="EI75" s="14"/>
      <c r="EJ75" s="14"/>
      <c r="EK75" s="14"/>
      <c r="EL75" s="14"/>
      <c r="EM75" s="14"/>
      <c r="EN75" s="14"/>
      <c r="EO75" s="14"/>
      <c r="EP75" s="14"/>
      <c r="EQ75" s="14"/>
      <c r="ER75" s="14"/>
      <c r="ES75" s="14"/>
      <c r="ET75" s="14"/>
      <c r="EU75" s="14"/>
      <c r="EV75" s="14"/>
    </row>
    <row r="76" spans="2:152" ht="30" customHeight="1" x14ac:dyDescent="0.2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14"/>
      <c r="EF76" s="14"/>
      <c r="EG76" s="14"/>
      <c r="EH76" s="14"/>
      <c r="EI76" s="14"/>
      <c r="EJ76" s="14"/>
      <c r="EK76" s="14"/>
      <c r="EL76" s="14"/>
      <c r="EM76" s="14"/>
      <c r="EN76" s="14"/>
      <c r="EO76" s="14"/>
      <c r="EP76" s="14"/>
      <c r="EQ76" s="14"/>
      <c r="ER76" s="14"/>
      <c r="ES76" s="14"/>
      <c r="ET76" s="14"/>
      <c r="EU76" s="14"/>
      <c r="EV76" s="14"/>
    </row>
    <row r="77" spans="2:152" ht="30" customHeight="1" x14ac:dyDescent="0.2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4"/>
      <c r="DR77" s="14"/>
      <c r="DS77" s="14"/>
      <c r="DT77" s="14"/>
      <c r="DU77" s="14"/>
      <c r="DV77" s="14"/>
      <c r="DW77" s="14"/>
      <c r="DX77" s="14"/>
      <c r="DY77" s="14"/>
      <c r="DZ77" s="14"/>
      <c r="EA77" s="14"/>
      <c r="EB77" s="14"/>
      <c r="EC77" s="14"/>
      <c r="ED77" s="14"/>
      <c r="EE77" s="14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14"/>
      <c r="ER77" s="14"/>
      <c r="ES77" s="14"/>
      <c r="ET77" s="14"/>
      <c r="EU77" s="14"/>
      <c r="EV77" s="14"/>
    </row>
    <row r="78" spans="2:152" ht="30" customHeight="1" x14ac:dyDescent="0.2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14"/>
      <c r="DQ78" s="14"/>
      <c r="DR78" s="14"/>
      <c r="DS78" s="14"/>
      <c r="DT78" s="14"/>
      <c r="DU78" s="14"/>
      <c r="DV78" s="14"/>
      <c r="DW78" s="14"/>
      <c r="DX78" s="14"/>
      <c r="DY78" s="14"/>
      <c r="DZ78" s="14"/>
      <c r="EA78" s="14"/>
      <c r="EB78" s="14"/>
      <c r="EC78" s="14"/>
      <c r="ED78" s="14"/>
      <c r="EE78" s="14"/>
      <c r="EF78" s="14"/>
      <c r="EG78" s="14"/>
      <c r="EH78" s="14"/>
      <c r="EI78" s="14"/>
      <c r="EJ78" s="14"/>
      <c r="EK78" s="14"/>
      <c r="EL78" s="14"/>
      <c r="EM78" s="14"/>
      <c r="EN78" s="14"/>
      <c r="EO78" s="14"/>
      <c r="EP78" s="14"/>
      <c r="EQ78" s="14"/>
      <c r="ER78" s="14"/>
      <c r="ES78" s="14"/>
      <c r="ET78" s="14"/>
      <c r="EU78" s="14"/>
      <c r="EV78" s="14"/>
    </row>
    <row r="79" spans="2:152" ht="30" customHeight="1" x14ac:dyDescent="0.2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</row>
    <row r="80" spans="2:152" ht="30" customHeight="1" x14ac:dyDescent="0.2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</row>
    <row r="81" spans="2:152" ht="30" customHeight="1" x14ac:dyDescent="0.2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14"/>
      <c r="DQ81" s="14"/>
      <c r="DR81" s="14"/>
      <c r="DS81" s="14"/>
      <c r="DT81" s="14"/>
      <c r="DU81" s="14"/>
      <c r="DV81" s="14"/>
      <c r="DW81" s="14"/>
      <c r="DX81" s="14"/>
      <c r="DY81" s="14"/>
      <c r="DZ81" s="14"/>
      <c r="EA81" s="14"/>
      <c r="EB81" s="14"/>
      <c r="EC81" s="14"/>
      <c r="ED81" s="14"/>
      <c r="EE81" s="14"/>
      <c r="EF81" s="14"/>
      <c r="EG81" s="14"/>
      <c r="EH81" s="14"/>
      <c r="EI81" s="14"/>
      <c r="EJ81" s="14"/>
      <c r="EK81" s="14"/>
      <c r="EL81" s="14"/>
      <c r="EM81" s="14"/>
      <c r="EN81" s="14"/>
      <c r="EO81" s="14"/>
      <c r="EP81" s="14"/>
      <c r="EQ81" s="14"/>
      <c r="ER81" s="14"/>
      <c r="ES81" s="14"/>
      <c r="ET81" s="14"/>
      <c r="EU81" s="14"/>
      <c r="EV81" s="14"/>
    </row>
    <row r="82" spans="2:152" ht="30" customHeight="1" x14ac:dyDescent="0.2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14"/>
      <c r="DQ82" s="14"/>
      <c r="DR82" s="14"/>
      <c r="DS82" s="14"/>
      <c r="DT82" s="14"/>
      <c r="DU82" s="14"/>
      <c r="DV82" s="14"/>
      <c r="DW82" s="14"/>
      <c r="DX82" s="14"/>
      <c r="DY82" s="14"/>
      <c r="DZ82" s="14"/>
      <c r="EA82" s="14"/>
      <c r="EB82" s="14"/>
      <c r="EC82" s="14"/>
      <c r="ED82" s="14"/>
      <c r="EE82" s="14"/>
      <c r="EF82" s="14"/>
      <c r="EG82" s="14"/>
      <c r="EH82" s="14"/>
      <c r="EI82" s="14"/>
      <c r="EJ82" s="14"/>
      <c r="EK82" s="14"/>
      <c r="EL82" s="14"/>
      <c r="EM82" s="14"/>
      <c r="EN82" s="14"/>
      <c r="EO82" s="14"/>
      <c r="EP82" s="14"/>
      <c r="EQ82" s="14"/>
      <c r="ER82" s="14"/>
      <c r="ES82" s="14"/>
      <c r="ET82" s="14"/>
      <c r="EU82" s="14"/>
      <c r="EV82" s="14"/>
    </row>
    <row r="83" spans="2:152" ht="30" customHeight="1" x14ac:dyDescent="0.2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14"/>
      <c r="DQ83" s="14"/>
      <c r="DR83" s="14"/>
      <c r="DS83" s="14"/>
      <c r="DT83" s="14"/>
      <c r="DU83" s="14"/>
      <c r="DV83" s="14"/>
      <c r="DW83" s="14"/>
      <c r="DX83" s="14"/>
      <c r="DY83" s="14"/>
      <c r="DZ83" s="14"/>
      <c r="EA83" s="14"/>
      <c r="EB83" s="14"/>
      <c r="EC83" s="14"/>
      <c r="ED83" s="14"/>
      <c r="EE83" s="14"/>
      <c r="EF83" s="14"/>
      <c r="EG83" s="14"/>
      <c r="EH83" s="14"/>
      <c r="EI83" s="14"/>
      <c r="EJ83" s="14"/>
      <c r="EK83" s="14"/>
      <c r="EL83" s="14"/>
      <c r="EM83" s="14"/>
      <c r="EN83" s="14"/>
      <c r="EO83" s="14"/>
      <c r="EP83" s="14"/>
      <c r="EQ83" s="14"/>
      <c r="ER83" s="14"/>
      <c r="ES83" s="14"/>
      <c r="ET83" s="14"/>
      <c r="EU83" s="14"/>
      <c r="EV83" s="14"/>
    </row>
    <row r="84" spans="2:152" ht="30" customHeight="1" x14ac:dyDescent="0.2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14"/>
      <c r="DQ84" s="14"/>
      <c r="DR84" s="14"/>
      <c r="DS84" s="14"/>
      <c r="DT84" s="14"/>
      <c r="DU84" s="14"/>
      <c r="DV84" s="14"/>
      <c r="DW84" s="14"/>
      <c r="DX84" s="14"/>
      <c r="DY84" s="14"/>
      <c r="DZ84" s="14"/>
      <c r="EA84" s="14"/>
      <c r="EB84" s="14"/>
      <c r="EC84" s="14"/>
      <c r="ED84" s="14"/>
      <c r="EE84" s="14"/>
      <c r="EF84" s="14"/>
      <c r="EG84" s="14"/>
      <c r="EH84" s="14"/>
      <c r="EI84" s="14"/>
      <c r="EJ84" s="14"/>
      <c r="EK84" s="14"/>
      <c r="EL84" s="14"/>
      <c r="EM84" s="14"/>
      <c r="EN84" s="14"/>
      <c r="EO84" s="14"/>
      <c r="EP84" s="14"/>
      <c r="EQ84" s="14"/>
      <c r="ER84" s="14"/>
      <c r="ES84" s="14"/>
      <c r="ET84" s="14"/>
      <c r="EU84" s="14"/>
      <c r="EV84" s="14"/>
    </row>
    <row r="85" spans="2:152" ht="30" customHeight="1" x14ac:dyDescent="0.2"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</row>
    <row r="86" spans="2:152" ht="30" customHeight="1" x14ac:dyDescent="0.2"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</row>
    <row r="87" spans="2:152" ht="30" customHeight="1" x14ac:dyDescent="0.2"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14"/>
      <c r="DQ87" s="14"/>
      <c r="DR87" s="14"/>
      <c r="DS87" s="14"/>
      <c r="DT87" s="14"/>
      <c r="DU87" s="14"/>
      <c r="DV87" s="14"/>
      <c r="DW87" s="14"/>
      <c r="DX87" s="14"/>
      <c r="DY87" s="14"/>
      <c r="DZ87" s="14"/>
      <c r="EA87" s="14"/>
      <c r="EB87" s="14"/>
      <c r="EC87" s="14"/>
      <c r="ED87" s="14"/>
      <c r="EE87" s="14"/>
      <c r="EF87" s="14"/>
      <c r="EG87" s="14"/>
      <c r="EH87" s="14"/>
      <c r="EI87" s="14"/>
      <c r="EJ87" s="14"/>
      <c r="EK87" s="14"/>
      <c r="EL87" s="14"/>
      <c r="EM87" s="14"/>
      <c r="EN87" s="14"/>
      <c r="EO87" s="14"/>
      <c r="EP87" s="14"/>
      <c r="EQ87" s="14"/>
      <c r="ER87" s="14"/>
      <c r="ES87" s="14"/>
      <c r="ET87" s="14"/>
      <c r="EU87" s="14"/>
      <c r="EV87" s="14"/>
    </row>
    <row r="88" spans="2:152" ht="30" customHeight="1" x14ac:dyDescent="0.2"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14"/>
      <c r="DQ88" s="14"/>
      <c r="DR88" s="14"/>
      <c r="DS88" s="14"/>
      <c r="DT88" s="14"/>
      <c r="DU88" s="14"/>
      <c r="DV88" s="14"/>
      <c r="DW88" s="14"/>
      <c r="DX88" s="14"/>
      <c r="DY88" s="14"/>
      <c r="DZ88" s="14"/>
      <c r="EA88" s="14"/>
      <c r="EB88" s="14"/>
      <c r="EC88" s="14"/>
      <c r="ED88" s="14"/>
      <c r="EE88" s="14"/>
      <c r="EF88" s="14"/>
      <c r="EG88" s="14"/>
      <c r="EH88" s="14"/>
      <c r="EI88" s="14"/>
      <c r="EJ88" s="14"/>
      <c r="EK88" s="14"/>
      <c r="EL88" s="14"/>
      <c r="EM88" s="14"/>
      <c r="EN88" s="14"/>
      <c r="EO88" s="14"/>
      <c r="EP88" s="14"/>
      <c r="EQ88" s="14"/>
      <c r="ER88" s="14"/>
      <c r="ES88" s="14"/>
      <c r="ET88" s="14"/>
      <c r="EU88" s="14"/>
      <c r="EV88" s="14"/>
    </row>
    <row r="89" spans="2:152" ht="30" customHeight="1" x14ac:dyDescent="0.2"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</row>
    <row r="90" spans="2:152" ht="30" customHeight="1" x14ac:dyDescent="0.2"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14"/>
      <c r="DQ90" s="14"/>
      <c r="DR90" s="14"/>
      <c r="DS90" s="14"/>
      <c r="DT90" s="14"/>
      <c r="DU90" s="14"/>
      <c r="DV90" s="14"/>
      <c r="DW90" s="14"/>
      <c r="DX90" s="14"/>
      <c r="DY90" s="14"/>
      <c r="DZ90" s="14"/>
      <c r="EA90" s="14"/>
      <c r="EB90" s="14"/>
      <c r="EC90" s="14"/>
      <c r="ED90" s="14"/>
      <c r="EE90" s="14"/>
      <c r="EF90" s="14"/>
      <c r="EG90" s="14"/>
      <c r="EH90" s="14"/>
      <c r="EI90" s="14"/>
      <c r="EJ90" s="14"/>
      <c r="EK90" s="14"/>
      <c r="EL90" s="14"/>
      <c r="EM90" s="14"/>
      <c r="EN90" s="14"/>
      <c r="EO90" s="14"/>
      <c r="EP90" s="14"/>
      <c r="EQ90" s="14"/>
      <c r="ER90" s="14"/>
      <c r="ES90" s="14"/>
      <c r="ET90" s="14"/>
      <c r="EU90" s="14"/>
      <c r="EV90" s="14"/>
    </row>
    <row r="91" spans="2:152" ht="30" customHeight="1" x14ac:dyDescent="0.2"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</row>
    <row r="92" spans="2:152" ht="30" customHeight="1" x14ac:dyDescent="0.2"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14"/>
      <c r="DQ92" s="14"/>
      <c r="DR92" s="14"/>
      <c r="DS92" s="14"/>
      <c r="DT92" s="14"/>
      <c r="DU92" s="14"/>
      <c r="DV92" s="14"/>
      <c r="DW92" s="14"/>
      <c r="DX92" s="14"/>
      <c r="DY92" s="14"/>
      <c r="DZ92" s="14"/>
      <c r="EA92" s="14"/>
      <c r="EB92" s="14"/>
      <c r="EC92" s="14"/>
      <c r="ED92" s="14"/>
      <c r="EE92" s="14"/>
      <c r="EF92" s="14"/>
      <c r="EG92" s="14"/>
      <c r="EH92" s="14"/>
      <c r="EI92" s="14"/>
      <c r="EJ92" s="14"/>
      <c r="EK92" s="14"/>
      <c r="EL92" s="14"/>
      <c r="EM92" s="14"/>
      <c r="EN92" s="14"/>
      <c r="EO92" s="14"/>
      <c r="EP92" s="14"/>
      <c r="EQ92" s="14"/>
      <c r="ER92" s="14"/>
      <c r="ES92" s="14"/>
      <c r="ET92" s="14"/>
      <c r="EU92" s="14"/>
      <c r="EV92" s="14"/>
    </row>
    <row r="93" spans="2:152" ht="30" customHeight="1" x14ac:dyDescent="0.2"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14"/>
      <c r="DQ93" s="14"/>
      <c r="DR93" s="14"/>
      <c r="DS93" s="14"/>
      <c r="DT93" s="14"/>
      <c r="DU93" s="14"/>
      <c r="DV93" s="14"/>
      <c r="DW93" s="14"/>
      <c r="DX93" s="14"/>
      <c r="DY93" s="14"/>
      <c r="DZ93" s="14"/>
      <c r="EA93" s="14"/>
      <c r="EB93" s="14"/>
      <c r="EC93" s="14"/>
      <c r="ED93" s="14"/>
      <c r="EE93" s="14"/>
      <c r="EF93" s="14"/>
      <c r="EG93" s="14"/>
      <c r="EH93" s="14"/>
      <c r="EI93" s="14"/>
      <c r="EJ93" s="14"/>
      <c r="EK93" s="14"/>
      <c r="EL93" s="14"/>
      <c r="EM93" s="14"/>
      <c r="EN93" s="14"/>
      <c r="EO93" s="14"/>
      <c r="EP93" s="14"/>
      <c r="EQ93" s="14"/>
      <c r="ER93" s="14"/>
      <c r="ES93" s="14"/>
      <c r="ET93" s="14"/>
      <c r="EU93" s="14"/>
      <c r="EV93" s="14"/>
    </row>
    <row r="94" spans="2:152" ht="30" customHeight="1" x14ac:dyDescent="0.2"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</row>
    <row r="95" spans="2:152" ht="30" customHeight="1" x14ac:dyDescent="0.2"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14"/>
      <c r="DQ95" s="14"/>
      <c r="DR95" s="14"/>
      <c r="DS95" s="14"/>
      <c r="DT95" s="14"/>
      <c r="DU95" s="14"/>
      <c r="DV95" s="14"/>
      <c r="DW95" s="14"/>
      <c r="DX95" s="14"/>
      <c r="DY95" s="14"/>
      <c r="DZ95" s="14"/>
      <c r="EA95" s="14"/>
      <c r="EB95" s="14"/>
      <c r="EC95" s="14"/>
      <c r="ED95" s="14"/>
      <c r="EE95" s="14"/>
      <c r="EF95" s="14"/>
      <c r="EG95" s="14"/>
      <c r="EH95" s="14"/>
      <c r="EI95" s="14"/>
      <c r="EJ95" s="14"/>
      <c r="EK95" s="14"/>
      <c r="EL95" s="14"/>
      <c r="EM95" s="14"/>
      <c r="EN95" s="14"/>
      <c r="EO95" s="14"/>
      <c r="EP95" s="14"/>
      <c r="EQ95" s="14"/>
      <c r="ER95" s="14"/>
      <c r="ES95" s="14"/>
      <c r="ET95" s="14"/>
      <c r="EU95" s="14"/>
      <c r="EV95" s="14"/>
    </row>
    <row r="96" spans="2:152" ht="30" customHeight="1" x14ac:dyDescent="0.2"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  <c r="DX96" s="14"/>
      <c r="DY96" s="14"/>
      <c r="DZ96" s="14"/>
      <c r="EA96" s="14"/>
      <c r="EB96" s="14"/>
      <c r="EC96" s="14"/>
      <c r="ED96" s="14"/>
      <c r="EE96" s="14"/>
      <c r="EF96" s="14"/>
      <c r="EG96" s="14"/>
      <c r="EH96" s="14"/>
      <c r="EI96" s="14"/>
      <c r="EJ96" s="14"/>
      <c r="EK96" s="14"/>
      <c r="EL96" s="14"/>
      <c r="EM96" s="14"/>
      <c r="EN96" s="14"/>
      <c r="EO96" s="14"/>
      <c r="EP96" s="14"/>
      <c r="EQ96" s="14"/>
      <c r="ER96" s="14"/>
      <c r="ES96" s="14"/>
      <c r="ET96" s="14"/>
      <c r="EU96" s="14"/>
      <c r="EV96" s="14"/>
    </row>
    <row r="97" spans="2:152" ht="30" customHeight="1" x14ac:dyDescent="0.2"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</row>
    <row r="98" spans="2:152" ht="30" customHeight="1" x14ac:dyDescent="0.2"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14"/>
      <c r="DQ98" s="14"/>
      <c r="DR98" s="14"/>
      <c r="DS98" s="14"/>
      <c r="DT98" s="14"/>
      <c r="DU98" s="14"/>
      <c r="DV98" s="14"/>
      <c r="DW98" s="14"/>
      <c r="DX98" s="14"/>
      <c r="DY98" s="14"/>
      <c r="DZ98" s="14"/>
      <c r="EA98" s="14"/>
      <c r="EB98" s="14"/>
      <c r="EC98" s="14"/>
      <c r="ED98" s="14"/>
      <c r="EE98" s="14"/>
      <c r="EF98" s="14"/>
      <c r="EG98" s="14"/>
      <c r="EH98" s="14"/>
      <c r="EI98" s="14"/>
      <c r="EJ98" s="14"/>
      <c r="EK98" s="14"/>
      <c r="EL98" s="14"/>
      <c r="EM98" s="14"/>
      <c r="EN98" s="14"/>
      <c r="EO98" s="14"/>
      <c r="EP98" s="14"/>
      <c r="EQ98" s="14"/>
      <c r="ER98" s="14"/>
      <c r="ES98" s="14"/>
      <c r="ET98" s="14"/>
      <c r="EU98" s="14"/>
      <c r="EV98" s="14"/>
    </row>
    <row r="99" spans="2:152" ht="30" customHeight="1" x14ac:dyDescent="0.2"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14"/>
      <c r="DQ99" s="14"/>
      <c r="DR99" s="14"/>
      <c r="DS99" s="14"/>
      <c r="DT99" s="14"/>
      <c r="DU99" s="14"/>
      <c r="DV99" s="14"/>
      <c r="DW99" s="14"/>
      <c r="DX99" s="14"/>
      <c r="DY99" s="14"/>
      <c r="DZ99" s="14"/>
      <c r="EA99" s="14"/>
      <c r="EB99" s="14"/>
      <c r="EC99" s="14"/>
      <c r="ED99" s="14"/>
      <c r="EE99" s="14"/>
      <c r="EF99" s="14"/>
      <c r="EG99" s="14"/>
      <c r="EH99" s="14"/>
      <c r="EI99" s="14"/>
      <c r="EJ99" s="14"/>
      <c r="EK99" s="14"/>
      <c r="EL99" s="14"/>
      <c r="EM99" s="14"/>
      <c r="EN99" s="14"/>
      <c r="EO99" s="14"/>
      <c r="EP99" s="14"/>
      <c r="EQ99" s="14"/>
      <c r="ER99" s="14"/>
      <c r="ES99" s="14"/>
      <c r="ET99" s="14"/>
      <c r="EU99" s="14"/>
      <c r="EV99" s="14"/>
    </row>
    <row r="100" spans="2:152" ht="30" customHeight="1" x14ac:dyDescent="0.2"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  <c r="DX100" s="14"/>
      <c r="DY100" s="14"/>
      <c r="DZ100" s="14"/>
      <c r="EA100" s="14"/>
      <c r="EB100" s="14"/>
      <c r="EC100" s="14"/>
      <c r="ED100" s="14"/>
      <c r="EE100" s="14"/>
      <c r="EF100" s="14"/>
      <c r="EG100" s="14"/>
      <c r="EH100" s="14"/>
      <c r="EI100" s="14"/>
      <c r="EJ100" s="14"/>
      <c r="EK100" s="14"/>
      <c r="EL100" s="14"/>
      <c r="EM100" s="14"/>
      <c r="EN100" s="14"/>
      <c r="EO100" s="14"/>
      <c r="EP100" s="14"/>
      <c r="EQ100" s="14"/>
      <c r="ER100" s="14"/>
      <c r="ES100" s="14"/>
      <c r="ET100" s="14"/>
      <c r="EU100" s="14"/>
      <c r="EV100" s="14"/>
    </row>
    <row r="101" spans="2:152" ht="30" customHeight="1" x14ac:dyDescent="0.2"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14"/>
      <c r="DQ101" s="14"/>
      <c r="DR101" s="14"/>
      <c r="DS101" s="14"/>
      <c r="DT101" s="14"/>
      <c r="DU101" s="14"/>
      <c r="DV101" s="14"/>
      <c r="DW101" s="14"/>
      <c r="DX101" s="14"/>
      <c r="DY101" s="14"/>
      <c r="DZ101" s="14"/>
      <c r="EA101" s="14"/>
      <c r="EB101" s="14"/>
      <c r="EC101" s="14"/>
      <c r="ED101" s="14"/>
      <c r="EE101" s="14"/>
      <c r="EF101" s="14"/>
      <c r="EG101" s="14"/>
      <c r="EH101" s="14"/>
      <c r="EI101" s="14"/>
      <c r="EJ101" s="14"/>
      <c r="EK101" s="14"/>
      <c r="EL101" s="14"/>
      <c r="EM101" s="14"/>
      <c r="EN101" s="14"/>
      <c r="EO101" s="14"/>
      <c r="EP101" s="14"/>
      <c r="EQ101" s="14"/>
      <c r="ER101" s="14"/>
      <c r="ES101" s="14"/>
      <c r="ET101" s="14"/>
      <c r="EU101" s="14"/>
      <c r="EV101" s="14"/>
    </row>
    <row r="102" spans="2:152" ht="30" customHeight="1" x14ac:dyDescent="0.2"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14"/>
      <c r="DQ102" s="14"/>
      <c r="DR102" s="14"/>
      <c r="DS102" s="14"/>
      <c r="DT102" s="14"/>
      <c r="DU102" s="14"/>
      <c r="DV102" s="14"/>
      <c r="DW102" s="14"/>
      <c r="DX102" s="14"/>
      <c r="DY102" s="14"/>
      <c r="DZ102" s="14"/>
      <c r="EA102" s="14"/>
      <c r="EB102" s="14"/>
      <c r="EC102" s="14"/>
      <c r="ED102" s="14"/>
      <c r="EE102" s="14"/>
      <c r="EF102" s="14"/>
      <c r="EG102" s="14"/>
      <c r="EH102" s="14"/>
      <c r="EI102" s="14"/>
      <c r="EJ102" s="14"/>
      <c r="EK102" s="14"/>
      <c r="EL102" s="14"/>
      <c r="EM102" s="14"/>
      <c r="EN102" s="14"/>
      <c r="EO102" s="14"/>
      <c r="EP102" s="14"/>
      <c r="EQ102" s="14"/>
      <c r="ER102" s="14"/>
      <c r="ES102" s="14"/>
      <c r="ET102" s="14"/>
      <c r="EU102" s="14"/>
      <c r="EV102" s="14"/>
    </row>
    <row r="103" spans="2:152" ht="30" customHeight="1" x14ac:dyDescent="0.2"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14"/>
      <c r="DQ103" s="14"/>
      <c r="DR103" s="14"/>
      <c r="DS103" s="14"/>
      <c r="DT103" s="14"/>
      <c r="DU103" s="14"/>
      <c r="DV103" s="14"/>
      <c r="DW103" s="14"/>
      <c r="DX103" s="14"/>
      <c r="DY103" s="14"/>
      <c r="DZ103" s="14"/>
      <c r="EA103" s="14"/>
      <c r="EB103" s="14"/>
      <c r="EC103" s="14"/>
      <c r="ED103" s="14"/>
      <c r="EE103" s="14"/>
      <c r="EF103" s="14"/>
      <c r="EG103" s="14"/>
      <c r="EH103" s="14"/>
      <c r="EI103" s="14"/>
      <c r="EJ103" s="14"/>
      <c r="EK103" s="14"/>
      <c r="EL103" s="14"/>
      <c r="EM103" s="14"/>
      <c r="EN103" s="14"/>
      <c r="EO103" s="14"/>
      <c r="EP103" s="14"/>
      <c r="EQ103" s="14"/>
      <c r="ER103" s="14"/>
      <c r="ES103" s="14"/>
      <c r="ET103" s="14"/>
      <c r="EU103" s="14"/>
      <c r="EV103" s="14"/>
    </row>
    <row r="104" spans="2:152" ht="30" customHeight="1" x14ac:dyDescent="0.2"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14"/>
      <c r="DQ104" s="14"/>
      <c r="DR104" s="14"/>
      <c r="DS104" s="14"/>
      <c r="DT104" s="14"/>
      <c r="DU104" s="14"/>
      <c r="DV104" s="14"/>
      <c r="DW104" s="14"/>
      <c r="DX104" s="14"/>
      <c r="DY104" s="14"/>
      <c r="DZ104" s="14"/>
      <c r="EA104" s="14"/>
      <c r="EB104" s="14"/>
      <c r="EC104" s="14"/>
      <c r="ED104" s="14"/>
      <c r="EE104" s="14"/>
      <c r="EF104" s="14"/>
      <c r="EG104" s="14"/>
      <c r="EH104" s="14"/>
      <c r="EI104" s="14"/>
      <c r="EJ104" s="14"/>
      <c r="EK104" s="14"/>
      <c r="EL104" s="14"/>
      <c r="EM104" s="14"/>
      <c r="EN104" s="14"/>
      <c r="EO104" s="14"/>
      <c r="EP104" s="14"/>
      <c r="EQ104" s="14"/>
      <c r="ER104" s="14"/>
      <c r="ES104" s="14"/>
      <c r="ET104" s="14"/>
      <c r="EU104" s="14"/>
      <c r="EV104" s="14"/>
    </row>
    <row r="105" spans="2:152" ht="30" customHeight="1" x14ac:dyDescent="0.2"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14"/>
      <c r="DQ105" s="14"/>
      <c r="DR105" s="14"/>
      <c r="DS105" s="14"/>
      <c r="DT105" s="14"/>
      <c r="DU105" s="14"/>
      <c r="DV105" s="14"/>
      <c r="DW105" s="14"/>
      <c r="DX105" s="14"/>
      <c r="DY105" s="14"/>
      <c r="DZ105" s="14"/>
      <c r="EA105" s="14"/>
      <c r="EB105" s="14"/>
      <c r="EC105" s="14"/>
      <c r="ED105" s="14"/>
      <c r="EE105" s="14"/>
      <c r="EF105" s="14"/>
      <c r="EG105" s="14"/>
      <c r="EH105" s="14"/>
      <c r="EI105" s="14"/>
      <c r="EJ105" s="14"/>
      <c r="EK105" s="14"/>
      <c r="EL105" s="14"/>
      <c r="EM105" s="14"/>
      <c r="EN105" s="14"/>
      <c r="EO105" s="14"/>
      <c r="EP105" s="14"/>
      <c r="EQ105" s="14"/>
      <c r="ER105" s="14"/>
      <c r="ES105" s="14"/>
      <c r="ET105" s="14"/>
      <c r="EU105" s="14"/>
      <c r="EV105" s="14"/>
    </row>
    <row r="106" spans="2:152" ht="30" customHeight="1" x14ac:dyDescent="0.2"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14"/>
      <c r="DQ106" s="14"/>
      <c r="DR106" s="14"/>
      <c r="DS106" s="14"/>
      <c r="DT106" s="14"/>
      <c r="DU106" s="14"/>
      <c r="DV106" s="14"/>
      <c r="DW106" s="14"/>
      <c r="DX106" s="14"/>
      <c r="DY106" s="14"/>
      <c r="DZ106" s="14"/>
      <c r="EA106" s="14"/>
      <c r="EB106" s="14"/>
      <c r="EC106" s="14"/>
      <c r="ED106" s="14"/>
      <c r="EE106" s="14"/>
      <c r="EF106" s="14"/>
      <c r="EG106" s="14"/>
      <c r="EH106" s="14"/>
      <c r="EI106" s="14"/>
      <c r="EJ106" s="14"/>
      <c r="EK106" s="14"/>
      <c r="EL106" s="14"/>
      <c r="EM106" s="14"/>
      <c r="EN106" s="14"/>
      <c r="EO106" s="14"/>
      <c r="EP106" s="14"/>
      <c r="EQ106" s="14"/>
      <c r="ER106" s="14"/>
      <c r="ES106" s="14"/>
      <c r="ET106" s="14"/>
      <c r="EU106" s="14"/>
      <c r="EV106" s="14"/>
    </row>
    <row r="107" spans="2:152" ht="30" customHeight="1" x14ac:dyDescent="0.2"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  <c r="DX107" s="14"/>
      <c r="DY107" s="14"/>
      <c r="DZ107" s="14"/>
      <c r="EA107" s="14"/>
      <c r="EB107" s="14"/>
      <c r="EC107" s="14"/>
      <c r="ED107" s="14"/>
      <c r="EE107" s="14"/>
      <c r="EF107" s="14"/>
      <c r="EG107" s="14"/>
      <c r="EH107" s="14"/>
      <c r="EI107" s="14"/>
      <c r="EJ107" s="14"/>
      <c r="EK107" s="14"/>
      <c r="EL107" s="14"/>
      <c r="EM107" s="14"/>
      <c r="EN107" s="14"/>
      <c r="EO107" s="14"/>
      <c r="EP107" s="14"/>
      <c r="EQ107" s="14"/>
      <c r="ER107" s="14"/>
      <c r="ES107" s="14"/>
      <c r="ET107" s="14"/>
      <c r="EU107" s="14"/>
      <c r="EV107" s="14"/>
    </row>
    <row r="108" spans="2:152" ht="30" customHeight="1" x14ac:dyDescent="0.2"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14"/>
      <c r="DQ108" s="14"/>
      <c r="DR108" s="14"/>
      <c r="DS108" s="14"/>
      <c r="DT108" s="14"/>
      <c r="DU108" s="14"/>
      <c r="DV108" s="14"/>
      <c r="DW108" s="14"/>
      <c r="DX108" s="14"/>
      <c r="DY108" s="14"/>
      <c r="DZ108" s="14"/>
      <c r="EA108" s="14"/>
      <c r="EB108" s="14"/>
      <c r="EC108" s="14"/>
      <c r="ED108" s="14"/>
      <c r="EE108" s="14"/>
      <c r="EF108" s="14"/>
      <c r="EG108" s="14"/>
      <c r="EH108" s="14"/>
      <c r="EI108" s="14"/>
      <c r="EJ108" s="14"/>
      <c r="EK108" s="14"/>
      <c r="EL108" s="14"/>
      <c r="EM108" s="14"/>
      <c r="EN108" s="14"/>
      <c r="EO108" s="14"/>
      <c r="EP108" s="14"/>
      <c r="EQ108" s="14"/>
      <c r="ER108" s="14"/>
      <c r="ES108" s="14"/>
      <c r="ET108" s="14"/>
      <c r="EU108" s="14"/>
      <c r="EV108" s="14"/>
    </row>
    <row r="109" spans="2:152" ht="30" customHeight="1" x14ac:dyDescent="0.2"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14"/>
      <c r="DQ109" s="14"/>
      <c r="DR109" s="14"/>
      <c r="DS109" s="14"/>
      <c r="DT109" s="14"/>
      <c r="DU109" s="14"/>
      <c r="DV109" s="14"/>
      <c r="DW109" s="14"/>
      <c r="DX109" s="14"/>
      <c r="DY109" s="14"/>
      <c r="DZ109" s="14"/>
      <c r="EA109" s="14"/>
      <c r="EB109" s="14"/>
      <c r="EC109" s="14"/>
      <c r="ED109" s="14"/>
      <c r="EE109" s="14"/>
      <c r="EF109" s="14"/>
      <c r="EG109" s="14"/>
      <c r="EH109" s="14"/>
      <c r="EI109" s="14"/>
      <c r="EJ109" s="14"/>
      <c r="EK109" s="14"/>
      <c r="EL109" s="14"/>
      <c r="EM109" s="14"/>
      <c r="EN109" s="14"/>
      <c r="EO109" s="14"/>
      <c r="EP109" s="14"/>
      <c r="EQ109" s="14"/>
      <c r="ER109" s="14"/>
      <c r="ES109" s="14"/>
      <c r="ET109" s="14"/>
      <c r="EU109" s="14"/>
      <c r="EV109" s="14"/>
    </row>
    <row r="110" spans="2:152" ht="30" customHeight="1" x14ac:dyDescent="0.2"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14"/>
      <c r="DQ110" s="14"/>
      <c r="DR110" s="14"/>
      <c r="DS110" s="14"/>
      <c r="DT110" s="14"/>
      <c r="DU110" s="14"/>
      <c r="DV110" s="14"/>
      <c r="DW110" s="14"/>
      <c r="DX110" s="14"/>
      <c r="DY110" s="14"/>
      <c r="DZ110" s="14"/>
      <c r="EA110" s="14"/>
      <c r="EB110" s="14"/>
      <c r="EC110" s="14"/>
      <c r="ED110" s="14"/>
      <c r="EE110" s="14"/>
      <c r="EF110" s="14"/>
      <c r="EG110" s="14"/>
      <c r="EH110" s="14"/>
      <c r="EI110" s="14"/>
      <c r="EJ110" s="14"/>
      <c r="EK110" s="14"/>
      <c r="EL110" s="14"/>
      <c r="EM110" s="14"/>
      <c r="EN110" s="14"/>
      <c r="EO110" s="14"/>
      <c r="EP110" s="14"/>
      <c r="EQ110" s="14"/>
      <c r="ER110" s="14"/>
      <c r="ES110" s="14"/>
      <c r="ET110" s="14"/>
      <c r="EU110" s="14"/>
      <c r="EV110" s="14"/>
    </row>
    <row r="111" spans="2:152" ht="30" customHeight="1" x14ac:dyDescent="0.2"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14"/>
      <c r="DQ111" s="14"/>
      <c r="DR111" s="14"/>
      <c r="DS111" s="14"/>
      <c r="DT111" s="14"/>
      <c r="DU111" s="14"/>
      <c r="DV111" s="14"/>
      <c r="DW111" s="14"/>
      <c r="DX111" s="14"/>
      <c r="DY111" s="14"/>
      <c r="DZ111" s="14"/>
      <c r="EA111" s="14"/>
      <c r="EB111" s="14"/>
      <c r="EC111" s="14"/>
      <c r="ED111" s="14"/>
      <c r="EE111" s="14"/>
      <c r="EF111" s="14"/>
      <c r="EG111" s="14"/>
      <c r="EH111" s="14"/>
      <c r="EI111" s="14"/>
      <c r="EJ111" s="14"/>
      <c r="EK111" s="14"/>
      <c r="EL111" s="14"/>
      <c r="EM111" s="14"/>
      <c r="EN111" s="14"/>
      <c r="EO111" s="14"/>
      <c r="EP111" s="14"/>
      <c r="EQ111" s="14"/>
      <c r="ER111" s="14"/>
      <c r="ES111" s="14"/>
      <c r="ET111" s="14"/>
      <c r="EU111" s="14"/>
      <c r="EV111" s="14"/>
    </row>
    <row r="112" spans="2:152" ht="30" customHeight="1" x14ac:dyDescent="0.2"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  <c r="DX112" s="14"/>
      <c r="DY112" s="14"/>
      <c r="DZ112" s="14"/>
      <c r="EA112" s="14"/>
      <c r="EB112" s="14"/>
      <c r="EC112" s="14"/>
      <c r="ED112" s="14"/>
      <c r="EE112" s="14"/>
      <c r="EF112" s="14"/>
      <c r="EG112" s="14"/>
      <c r="EH112" s="14"/>
      <c r="EI112" s="14"/>
      <c r="EJ112" s="14"/>
      <c r="EK112" s="14"/>
      <c r="EL112" s="14"/>
      <c r="EM112" s="14"/>
      <c r="EN112" s="14"/>
      <c r="EO112" s="14"/>
      <c r="EP112" s="14"/>
      <c r="EQ112" s="14"/>
      <c r="ER112" s="14"/>
      <c r="ES112" s="14"/>
      <c r="ET112" s="14"/>
      <c r="EU112" s="14"/>
      <c r="EV112" s="14"/>
    </row>
    <row r="113" spans="2:152" ht="30" customHeight="1" x14ac:dyDescent="0.2"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14"/>
      <c r="DQ113" s="14"/>
      <c r="DR113" s="14"/>
      <c r="DS113" s="14"/>
      <c r="DT113" s="14"/>
      <c r="DU113" s="14"/>
      <c r="DV113" s="14"/>
      <c r="DW113" s="14"/>
      <c r="DX113" s="14"/>
      <c r="DY113" s="14"/>
      <c r="DZ113" s="14"/>
      <c r="EA113" s="14"/>
      <c r="EB113" s="14"/>
      <c r="EC113" s="14"/>
      <c r="ED113" s="14"/>
      <c r="EE113" s="14"/>
      <c r="EF113" s="14"/>
      <c r="EG113" s="14"/>
      <c r="EH113" s="14"/>
      <c r="EI113" s="14"/>
      <c r="EJ113" s="14"/>
      <c r="EK113" s="14"/>
      <c r="EL113" s="14"/>
      <c r="EM113" s="14"/>
      <c r="EN113" s="14"/>
      <c r="EO113" s="14"/>
      <c r="EP113" s="14"/>
      <c r="EQ113" s="14"/>
      <c r="ER113" s="14"/>
      <c r="ES113" s="14"/>
      <c r="ET113" s="14"/>
      <c r="EU113" s="14"/>
      <c r="EV113" s="14"/>
    </row>
    <row r="114" spans="2:152" ht="30" customHeight="1" x14ac:dyDescent="0.2"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  <c r="DX114" s="14"/>
      <c r="DY114" s="14"/>
      <c r="DZ114" s="14"/>
      <c r="EA114" s="14"/>
      <c r="EB114" s="14"/>
      <c r="EC114" s="14"/>
      <c r="ED114" s="14"/>
      <c r="EE114" s="14"/>
      <c r="EF114" s="14"/>
      <c r="EG114" s="14"/>
      <c r="EH114" s="14"/>
      <c r="EI114" s="14"/>
      <c r="EJ114" s="14"/>
      <c r="EK114" s="14"/>
      <c r="EL114" s="14"/>
      <c r="EM114" s="14"/>
      <c r="EN114" s="14"/>
      <c r="EO114" s="14"/>
      <c r="EP114" s="14"/>
      <c r="EQ114" s="14"/>
      <c r="ER114" s="14"/>
      <c r="ES114" s="14"/>
      <c r="ET114" s="14"/>
      <c r="EU114" s="14"/>
      <c r="EV114" s="14"/>
    </row>
    <row r="115" spans="2:152" ht="30" customHeight="1" x14ac:dyDescent="0.2"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  <c r="DX115" s="14"/>
      <c r="DY115" s="14"/>
      <c r="DZ115" s="14"/>
      <c r="EA115" s="14"/>
      <c r="EB115" s="14"/>
      <c r="EC115" s="14"/>
      <c r="ED115" s="14"/>
      <c r="EE115" s="14"/>
      <c r="EF115" s="14"/>
      <c r="EG115" s="14"/>
      <c r="EH115" s="14"/>
      <c r="EI115" s="14"/>
      <c r="EJ115" s="14"/>
      <c r="EK115" s="14"/>
      <c r="EL115" s="14"/>
      <c r="EM115" s="14"/>
      <c r="EN115" s="14"/>
      <c r="EO115" s="14"/>
      <c r="EP115" s="14"/>
      <c r="EQ115" s="14"/>
      <c r="ER115" s="14"/>
      <c r="ES115" s="14"/>
      <c r="ET115" s="14"/>
      <c r="EU115" s="14"/>
      <c r="EV115" s="14"/>
    </row>
    <row r="116" spans="2:152" ht="30" customHeight="1" x14ac:dyDescent="0.2"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  <c r="DX116" s="14"/>
      <c r="DY116" s="14"/>
      <c r="DZ116" s="14"/>
      <c r="EA116" s="14"/>
      <c r="EB116" s="14"/>
      <c r="EC116" s="14"/>
      <c r="ED116" s="14"/>
      <c r="EE116" s="14"/>
      <c r="EF116" s="14"/>
      <c r="EG116" s="14"/>
      <c r="EH116" s="14"/>
      <c r="EI116" s="14"/>
      <c r="EJ116" s="14"/>
      <c r="EK116" s="14"/>
      <c r="EL116" s="14"/>
      <c r="EM116" s="14"/>
      <c r="EN116" s="14"/>
      <c r="EO116" s="14"/>
      <c r="EP116" s="14"/>
      <c r="EQ116" s="14"/>
      <c r="ER116" s="14"/>
      <c r="ES116" s="14"/>
      <c r="ET116" s="14"/>
      <c r="EU116" s="14"/>
      <c r="EV116" s="14"/>
    </row>
    <row r="117" spans="2:152" ht="30" customHeight="1" x14ac:dyDescent="0.2"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14"/>
      <c r="BT117" s="14"/>
      <c r="BU117" s="14"/>
      <c r="BV117" s="14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14"/>
      <c r="DQ117" s="14"/>
      <c r="DR117" s="14"/>
      <c r="DS117" s="14"/>
      <c r="DT117" s="14"/>
      <c r="DU117" s="14"/>
      <c r="DV117" s="14"/>
      <c r="DW117" s="14"/>
      <c r="DX117" s="14"/>
      <c r="DY117" s="14"/>
      <c r="DZ117" s="14"/>
      <c r="EA117" s="14"/>
      <c r="EB117" s="14"/>
      <c r="EC117" s="14"/>
      <c r="ED117" s="14"/>
      <c r="EE117" s="14"/>
      <c r="EF117" s="14"/>
      <c r="EG117" s="14"/>
      <c r="EH117" s="14"/>
      <c r="EI117" s="14"/>
      <c r="EJ117" s="14"/>
      <c r="EK117" s="14"/>
      <c r="EL117" s="14"/>
      <c r="EM117" s="14"/>
      <c r="EN117" s="14"/>
      <c r="EO117" s="14"/>
      <c r="EP117" s="14"/>
      <c r="EQ117" s="14"/>
      <c r="ER117" s="14"/>
      <c r="ES117" s="14"/>
      <c r="ET117" s="14"/>
      <c r="EU117" s="14"/>
      <c r="EV117" s="14"/>
    </row>
    <row r="118" spans="2:152" ht="30" customHeight="1" x14ac:dyDescent="0.2"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  <c r="AP118" s="14"/>
      <c r="AQ118" s="14"/>
      <c r="AR118" s="14"/>
      <c r="AS118" s="14"/>
      <c r="AT118" s="14"/>
      <c r="AU118" s="14"/>
      <c r="AV118" s="14"/>
      <c r="AW118" s="14"/>
      <c r="AX118" s="14"/>
      <c r="AY118" s="14"/>
      <c r="AZ118" s="14"/>
      <c r="BA118" s="14"/>
      <c r="BB118" s="14"/>
      <c r="BC118" s="14"/>
      <c r="BD118" s="14"/>
      <c r="BE118" s="14"/>
      <c r="BF118" s="14"/>
      <c r="BG118" s="14"/>
      <c r="BH118" s="14"/>
      <c r="BI118" s="14"/>
      <c r="BJ118" s="14"/>
      <c r="BK118" s="14"/>
      <c r="BL118" s="14"/>
      <c r="BM118" s="14"/>
      <c r="BN118" s="14"/>
      <c r="BO118" s="14"/>
      <c r="BP118" s="14"/>
      <c r="BQ118" s="14"/>
      <c r="BR118" s="14"/>
      <c r="BS118" s="14"/>
      <c r="BT118" s="14"/>
      <c r="BU118" s="14"/>
      <c r="BV118" s="14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14"/>
      <c r="DQ118" s="14"/>
      <c r="DR118" s="14"/>
      <c r="DS118" s="14"/>
      <c r="DT118" s="14"/>
      <c r="DU118" s="14"/>
      <c r="DV118" s="14"/>
      <c r="DW118" s="14"/>
      <c r="DX118" s="14"/>
      <c r="DY118" s="14"/>
      <c r="DZ118" s="14"/>
      <c r="EA118" s="14"/>
      <c r="EB118" s="14"/>
      <c r="EC118" s="14"/>
      <c r="ED118" s="14"/>
      <c r="EE118" s="14"/>
      <c r="EF118" s="14"/>
      <c r="EG118" s="14"/>
      <c r="EH118" s="14"/>
      <c r="EI118" s="14"/>
      <c r="EJ118" s="14"/>
      <c r="EK118" s="14"/>
      <c r="EL118" s="14"/>
      <c r="EM118" s="14"/>
      <c r="EN118" s="14"/>
      <c r="EO118" s="14"/>
      <c r="EP118" s="14"/>
      <c r="EQ118" s="14"/>
      <c r="ER118" s="14"/>
      <c r="ES118" s="14"/>
      <c r="ET118" s="14"/>
      <c r="EU118" s="14"/>
      <c r="EV118" s="14"/>
    </row>
    <row r="119" spans="2:152" ht="30" customHeight="1" x14ac:dyDescent="0.2"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  <c r="DX119" s="14"/>
      <c r="DY119" s="14"/>
      <c r="DZ119" s="14"/>
      <c r="EA119" s="14"/>
      <c r="EB119" s="14"/>
      <c r="EC119" s="14"/>
      <c r="ED119" s="14"/>
      <c r="EE119" s="14"/>
      <c r="EF119" s="14"/>
      <c r="EG119" s="14"/>
      <c r="EH119" s="14"/>
      <c r="EI119" s="14"/>
      <c r="EJ119" s="14"/>
      <c r="EK119" s="14"/>
      <c r="EL119" s="14"/>
      <c r="EM119" s="14"/>
      <c r="EN119" s="14"/>
      <c r="EO119" s="14"/>
      <c r="EP119" s="14"/>
      <c r="EQ119" s="14"/>
      <c r="ER119" s="14"/>
      <c r="ES119" s="14"/>
      <c r="ET119" s="14"/>
      <c r="EU119" s="14"/>
      <c r="EV119" s="14"/>
    </row>
    <row r="120" spans="2:152" ht="30" customHeight="1" x14ac:dyDescent="0.2"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  <c r="AP120" s="14"/>
      <c r="AQ120" s="14"/>
      <c r="AR120" s="14"/>
      <c r="AS120" s="14"/>
      <c r="AT120" s="14"/>
      <c r="AU120" s="14"/>
      <c r="AV120" s="14"/>
      <c r="AW120" s="14"/>
      <c r="AX120" s="14"/>
      <c r="AY120" s="14"/>
      <c r="AZ120" s="14"/>
      <c r="BA120" s="14"/>
      <c r="BB120" s="14"/>
      <c r="BC120" s="14"/>
      <c r="BD120" s="14"/>
      <c r="BE120" s="14"/>
      <c r="BF120" s="14"/>
      <c r="BG120" s="14"/>
      <c r="BH120" s="14"/>
      <c r="BI120" s="14"/>
      <c r="BJ120" s="14"/>
      <c r="BK120" s="14"/>
      <c r="BL120" s="14"/>
      <c r="BM120" s="14"/>
      <c r="BN120" s="14"/>
      <c r="BO120" s="14"/>
      <c r="BP120" s="14"/>
      <c r="BQ120" s="14"/>
      <c r="BR120" s="14"/>
      <c r="BS120" s="14"/>
      <c r="BT120" s="14"/>
      <c r="BU120" s="14"/>
      <c r="BV120" s="14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14"/>
      <c r="DQ120" s="14"/>
      <c r="DR120" s="14"/>
      <c r="DS120" s="14"/>
      <c r="DT120" s="14"/>
      <c r="DU120" s="14"/>
      <c r="DV120" s="14"/>
      <c r="DW120" s="14"/>
      <c r="DX120" s="14"/>
      <c r="DY120" s="14"/>
      <c r="DZ120" s="14"/>
      <c r="EA120" s="14"/>
      <c r="EB120" s="14"/>
      <c r="EC120" s="14"/>
      <c r="ED120" s="14"/>
      <c r="EE120" s="14"/>
      <c r="EF120" s="14"/>
      <c r="EG120" s="14"/>
      <c r="EH120" s="14"/>
      <c r="EI120" s="14"/>
      <c r="EJ120" s="14"/>
      <c r="EK120" s="14"/>
      <c r="EL120" s="14"/>
      <c r="EM120" s="14"/>
      <c r="EN120" s="14"/>
      <c r="EO120" s="14"/>
      <c r="EP120" s="14"/>
      <c r="EQ120" s="14"/>
      <c r="ER120" s="14"/>
      <c r="ES120" s="14"/>
      <c r="ET120" s="14"/>
      <c r="EU120" s="14"/>
      <c r="EV120" s="14"/>
    </row>
    <row r="121" spans="2:152" ht="30" customHeight="1" x14ac:dyDescent="0.2"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  <c r="AP121" s="14"/>
      <c r="AQ121" s="14"/>
      <c r="AR121" s="14"/>
      <c r="AS121" s="14"/>
      <c r="AT121" s="14"/>
      <c r="AU121" s="14"/>
      <c r="AV121" s="14"/>
      <c r="AW121" s="14"/>
      <c r="AX121" s="14"/>
      <c r="AY121" s="14"/>
      <c r="AZ121" s="14"/>
      <c r="BA121" s="14"/>
      <c r="BB121" s="14"/>
      <c r="BC121" s="14"/>
      <c r="BD121" s="14"/>
      <c r="BE121" s="14"/>
      <c r="BF121" s="14"/>
      <c r="BG121" s="14"/>
      <c r="BH121" s="14"/>
      <c r="BI121" s="14"/>
      <c r="BJ121" s="14"/>
      <c r="BK121" s="14"/>
      <c r="BL121" s="14"/>
      <c r="BM121" s="14"/>
      <c r="BN121" s="14"/>
      <c r="BO121" s="14"/>
      <c r="BP121" s="14"/>
      <c r="BQ121" s="14"/>
      <c r="BR121" s="14"/>
      <c r="BS121" s="14"/>
      <c r="BT121" s="14"/>
      <c r="BU121" s="14"/>
      <c r="BV121" s="14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14"/>
      <c r="DQ121" s="14"/>
      <c r="DR121" s="14"/>
      <c r="DS121" s="14"/>
      <c r="DT121" s="14"/>
      <c r="DU121" s="14"/>
      <c r="DV121" s="14"/>
      <c r="DW121" s="14"/>
      <c r="DX121" s="14"/>
      <c r="DY121" s="14"/>
      <c r="DZ121" s="14"/>
      <c r="EA121" s="14"/>
      <c r="EB121" s="14"/>
      <c r="EC121" s="14"/>
      <c r="ED121" s="14"/>
      <c r="EE121" s="14"/>
      <c r="EF121" s="14"/>
      <c r="EG121" s="14"/>
      <c r="EH121" s="14"/>
      <c r="EI121" s="14"/>
      <c r="EJ121" s="14"/>
      <c r="EK121" s="14"/>
      <c r="EL121" s="14"/>
      <c r="EM121" s="14"/>
      <c r="EN121" s="14"/>
      <c r="EO121" s="14"/>
      <c r="EP121" s="14"/>
      <c r="EQ121" s="14"/>
      <c r="ER121" s="14"/>
      <c r="ES121" s="14"/>
      <c r="ET121" s="14"/>
      <c r="EU121" s="14"/>
      <c r="EV121" s="14"/>
    </row>
    <row r="122" spans="2:152" ht="30" customHeight="1" x14ac:dyDescent="0.2"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  <c r="AP122" s="14"/>
      <c r="AQ122" s="14"/>
      <c r="AR122" s="14"/>
      <c r="AS122" s="14"/>
      <c r="AT122" s="14"/>
      <c r="AU122" s="14"/>
      <c r="AV122" s="14"/>
      <c r="AW122" s="14"/>
      <c r="AX122" s="14"/>
      <c r="AY122" s="14"/>
      <c r="AZ122" s="14"/>
      <c r="BA122" s="14"/>
      <c r="BB122" s="14"/>
      <c r="BC122" s="14"/>
      <c r="BD122" s="14"/>
      <c r="BE122" s="14"/>
      <c r="BF122" s="14"/>
      <c r="BG122" s="14"/>
      <c r="BH122" s="14"/>
      <c r="BI122" s="14"/>
      <c r="BJ122" s="14"/>
      <c r="BK122" s="14"/>
      <c r="BL122" s="14"/>
      <c r="BM122" s="14"/>
      <c r="BN122" s="14"/>
      <c r="BO122" s="14"/>
      <c r="BP122" s="14"/>
      <c r="BQ122" s="14"/>
      <c r="BR122" s="14"/>
      <c r="BS122" s="14"/>
      <c r="BT122" s="14"/>
      <c r="BU122" s="14"/>
      <c r="BV122" s="14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14"/>
      <c r="DQ122" s="14"/>
      <c r="DR122" s="14"/>
      <c r="DS122" s="14"/>
      <c r="DT122" s="14"/>
      <c r="DU122" s="14"/>
      <c r="DV122" s="14"/>
      <c r="DW122" s="14"/>
      <c r="DX122" s="14"/>
      <c r="DY122" s="14"/>
      <c r="DZ122" s="14"/>
      <c r="EA122" s="14"/>
      <c r="EB122" s="14"/>
      <c r="EC122" s="14"/>
      <c r="ED122" s="14"/>
      <c r="EE122" s="14"/>
      <c r="EF122" s="14"/>
      <c r="EG122" s="14"/>
      <c r="EH122" s="14"/>
      <c r="EI122" s="14"/>
      <c r="EJ122" s="14"/>
      <c r="EK122" s="14"/>
      <c r="EL122" s="14"/>
      <c r="EM122" s="14"/>
      <c r="EN122" s="14"/>
      <c r="EO122" s="14"/>
      <c r="EP122" s="14"/>
      <c r="EQ122" s="14"/>
      <c r="ER122" s="14"/>
      <c r="ES122" s="14"/>
      <c r="ET122" s="14"/>
      <c r="EU122" s="14"/>
      <c r="EV122" s="14"/>
    </row>
    <row r="123" spans="2:152" ht="30" customHeight="1" x14ac:dyDescent="0.2"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  <c r="AP123" s="14"/>
      <c r="AQ123" s="14"/>
      <c r="AR123" s="14"/>
      <c r="AS123" s="14"/>
      <c r="AT123" s="14"/>
      <c r="AU123" s="14"/>
      <c r="AV123" s="14"/>
      <c r="AW123" s="14"/>
      <c r="AX123" s="14"/>
      <c r="AY123" s="14"/>
      <c r="AZ123" s="14"/>
      <c r="BA123" s="14"/>
      <c r="BB123" s="14"/>
      <c r="BC123" s="14"/>
      <c r="BD123" s="14"/>
      <c r="BE123" s="14"/>
      <c r="BF123" s="14"/>
      <c r="BG123" s="14"/>
      <c r="BH123" s="14"/>
      <c r="BI123" s="14"/>
      <c r="BJ123" s="14"/>
      <c r="BK123" s="14"/>
      <c r="BL123" s="14"/>
      <c r="BM123" s="14"/>
      <c r="BN123" s="14"/>
      <c r="BO123" s="14"/>
      <c r="BP123" s="14"/>
      <c r="BQ123" s="14"/>
      <c r="BR123" s="14"/>
      <c r="BS123" s="14"/>
      <c r="BT123" s="14"/>
      <c r="BU123" s="14"/>
      <c r="BV123" s="14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14"/>
      <c r="DQ123" s="14"/>
      <c r="DR123" s="14"/>
      <c r="DS123" s="14"/>
      <c r="DT123" s="14"/>
      <c r="DU123" s="14"/>
      <c r="DV123" s="14"/>
      <c r="DW123" s="14"/>
      <c r="DX123" s="14"/>
      <c r="DY123" s="14"/>
      <c r="DZ123" s="14"/>
      <c r="EA123" s="14"/>
      <c r="EB123" s="14"/>
      <c r="EC123" s="14"/>
      <c r="ED123" s="14"/>
      <c r="EE123" s="14"/>
      <c r="EF123" s="14"/>
      <c r="EG123" s="14"/>
      <c r="EH123" s="14"/>
      <c r="EI123" s="14"/>
      <c r="EJ123" s="14"/>
      <c r="EK123" s="14"/>
      <c r="EL123" s="14"/>
      <c r="EM123" s="14"/>
      <c r="EN123" s="14"/>
      <c r="EO123" s="14"/>
      <c r="EP123" s="14"/>
      <c r="EQ123" s="14"/>
      <c r="ER123" s="14"/>
      <c r="ES123" s="14"/>
      <c r="ET123" s="14"/>
      <c r="EU123" s="14"/>
      <c r="EV123" s="14"/>
    </row>
    <row r="124" spans="2:152" ht="30" customHeight="1" x14ac:dyDescent="0.2"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</row>
    <row r="125" spans="2:152" ht="30" customHeight="1" x14ac:dyDescent="0.2"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  <c r="EC125" s="14"/>
      <c r="ED125" s="14"/>
      <c r="EE125" s="14"/>
      <c r="EF125" s="14"/>
      <c r="EG125" s="14"/>
      <c r="EH125" s="14"/>
      <c r="EI125" s="14"/>
      <c r="EJ125" s="14"/>
      <c r="EK125" s="14"/>
      <c r="EL125" s="14"/>
      <c r="EM125" s="14"/>
      <c r="EN125" s="14"/>
      <c r="EO125" s="14"/>
      <c r="EP125" s="14"/>
      <c r="EQ125" s="14"/>
      <c r="ER125" s="14"/>
      <c r="ES125" s="14"/>
      <c r="ET125" s="14"/>
      <c r="EU125" s="14"/>
      <c r="EV125" s="14"/>
    </row>
    <row r="126" spans="2:152" ht="30" customHeight="1" x14ac:dyDescent="0.2"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  <c r="AP126" s="14"/>
      <c r="AQ126" s="14"/>
      <c r="AR126" s="14"/>
      <c r="AS126" s="14"/>
      <c r="AT126" s="14"/>
      <c r="AU126" s="14"/>
      <c r="AV126" s="14"/>
      <c r="AW126" s="14"/>
      <c r="AX126" s="14"/>
      <c r="AY126" s="14"/>
      <c r="AZ126" s="14"/>
      <c r="BA126" s="14"/>
      <c r="BB126" s="14"/>
      <c r="BC126" s="14"/>
      <c r="BD126" s="14"/>
      <c r="BE126" s="14"/>
      <c r="BF126" s="14"/>
      <c r="BG126" s="14"/>
      <c r="BH126" s="14"/>
      <c r="BI126" s="14"/>
      <c r="BJ126" s="14"/>
      <c r="BK126" s="14"/>
      <c r="BL126" s="14"/>
      <c r="BM126" s="14"/>
      <c r="BN126" s="14"/>
      <c r="BO126" s="14"/>
      <c r="BP126" s="14"/>
      <c r="BQ126" s="14"/>
      <c r="BR126" s="14"/>
      <c r="BS126" s="14"/>
      <c r="BT126" s="14"/>
      <c r="BU126" s="14"/>
      <c r="BV126" s="14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14"/>
      <c r="DQ126" s="14"/>
      <c r="DR126" s="14"/>
      <c r="DS126" s="14"/>
      <c r="DT126" s="14"/>
      <c r="DU126" s="14"/>
      <c r="DV126" s="14"/>
      <c r="DW126" s="14"/>
      <c r="DX126" s="14"/>
      <c r="DY126" s="14"/>
      <c r="DZ126" s="14"/>
      <c r="EA126" s="14"/>
      <c r="EB126" s="14"/>
      <c r="EC126" s="14"/>
      <c r="ED126" s="14"/>
      <c r="EE126" s="14"/>
      <c r="EF126" s="14"/>
      <c r="EG126" s="14"/>
      <c r="EH126" s="14"/>
      <c r="EI126" s="14"/>
      <c r="EJ126" s="14"/>
      <c r="EK126" s="14"/>
      <c r="EL126" s="14"/>
      <c r="EM126" s="14"/>
      <c r="EN126" s="14"/>
      <c r="EO126" s="14"/>
      <c r="EP126" s="14"/>
      <c r="EQ126" s="14"/>
      <c r="ER126" s="14"/>
      <c r="ES126" s="14"/>
      <c r="ET126" s="14"/>
      <c r="EU126" s="14"/>
      <c r="EV126" s="14"/>
    </row>
    <row r="127" spans="2:152" ht="30" customHeight="1" x14ac:dyDescent="0.2"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  <c r="AP127" s="14"/>
      <c r="AQ127" s="14"/>
      <c r="AR127" s="14"/>
      <c r="AS127" s="14"/>
      <c r="AT127" s="14"/>
      <c r="AU127" s="14"/>
      <c r="AV127" s="14"/>
      <c r="AW127" s="14"/>
      <c r="AX127" s="14"/>
      <c r="AY127" s="14"/>
      <c r="AZ127" s="14"/>
      <c r="BA127" s="14"/>
      <c r="BB127" s="14"/>
      <c r="BC127" s="14"/>
      <c r="BD127" s="14"/>
      <c r="BE127" s="14"/>
      <c r="BF127" s="14"/>
      <c r="BG127" s="14"/>
      <c r="BH127" s="14"/>
      <c r="BI127" s="14"/>
      <c r="BJ127" s="14"/>
      <c r="BK127" s="14"/>
      <c r="BL127" s="14"/>
      <c r="BM127" s="14"/>
      <c r="BN127" s="14"/>
      <c r="BO127" s="14"/>
      <c r="BP127" s="14"/>
      <c r="BQ127" s="14"/>
      <c r="BR127" s="14"/>
      <c r="BS127" s="14"/>
      <c r="BT127" s="14"/>
      <c r="BU127" s="14"/>
      <c r="BV127" s="14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14"/>
      <c r="DQ127" s="14"/>
      <c r="DR127" s="14"/>
      <c r="DS127" s="14"/>
      <c r="DT127" s="14"/>
      <c r="DU127" s="14"/>
      <c r="DV127" s="14"/>
      <c r="DW127" s="14"/>
      <c r="DX127" s="14"/>
      <c r="DY127" s="14"/>
      <c r="DZ127" s="14"/>
      <c r="EA127" s="14"/>
      <c r="EB127" s="14"/>
      <c r="EC127" s="14"/>
      <c r="ED127" s="14"/>
      <c r="EE127" s="14"/>
      <c r="EF127" s="14"/>
      <c r="EG127" s="14"/>
      <c r="EH127" s="14"/>
      <c r="EI127" s="14"/>
      <c r="EJ127" s="14"/>
      <c r="EK127" s="14"/>
      <c r="EL127" s="14"/>
      <c r="EM127" s="14"/>
      <c r="EN127" s="14"/>
      <c r="EO127" s="14"/>
      <c r="EP127" s="14"/>
      <c r="EQ127" s="14"/>
      <c r="ER127" s="14"/>
      <c r="ES127" s="14"/>
      <c r="ET127" s="14"/>
      <c r="EU127" s="14"/>
      <c r="EV127" s="14"/>
    </row>
    <row r="128" spans="2:152" ht="30" customHeight="1" x14ac:dyDescent="0.2"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  <c r="AP128" s="14"/>
      <c r="AQ128" s="14"/>
      <c r="AR128" s="14"/>
      <c r="AS128" s="14"/>
      <c r="AT128" s="14"/>
      <c r="AU128" s="14"/>
      <c r="AV128" s="14"/>
      <c r="AW128" s="14"/>
      <c r="AX128" s="14"/>
      <c r="AY128" s="14"/>
      <c r="AZ128" s="14"/>
      <c r="BA128" s="14"/>
      <c r="BB128" s="14"/>
      <c r="BC128" s="14"/>
      <c r="BD128" s="14"/>
      <c r="BE128" s="14"/>
      <c r="BF128" s="14"/>
      <c r="BG128" s="14"/>
      <c r="BH128" s="14"/>
      <c r="BI128" s="14"/>
      <c r="BJ128" s="14"/>
      <c r="BK128" s="14"/>
      <c r="BL128" s="14"/>
      <c r="BM128" s="14"/>
      <c r="BN128" s="14"/>
      <c r="BO128" s="14"/>
      <c r="BP128" s="14"/>
      <c r="BQ128" s="14"/>
      <c r="BR128" s="14"/>
      <c r="BS128" s="14"/>
      <c r="BT128" s="14"/>
      <c r="BU128" s="14"/>
      <c r="BV128" s="14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14"/>
      <c r="DQ128" s="14"/>
      <c r="DR128" s="14"/>
      <c r="DS128" s="14"/>
      <c r="DT128" s="14"/>
      <c r="DU128" s="14"/>
      <c r="DV128" s="14"/>
      <c r="DW128" s="14"/>
      <c r="DX128" s="14"/>
      <c r="DY128" s="14"/>
      <c r="DZ128" s="14"/>
      <c r="EA128" s="14"/>
      <c r="EB128" s="14"/>
      <c r="EC128" s="14"/>
      <c r="ED128" s="14"/>
      <c r="EE128" s="14"/>
      <c r="EF128" s="14"/>
      <c r="EG128" s="14"/>
      <c r="EH128" s="14"/>
      <c r="EI128" s="14"/>
      <c r="EJ128" s="14"/>
      <c r="EK128" s="14"/>
      <c r="EL128" s="14"/>
      <c r="EM128" s="14"/>
      <c r="EN128" s="14"/>
      <c r="EO128" s="14"/>
      <c r="EP128" s="14"/>
      <c r="EQ128" s="14"/>
      <c r="ER128" s="14"/>
      <c r="ES128" s="14"/>
      <c r="ET128" s="14"/>
      <c r="EU128" s="14"/>
      <c r="EV128" s="14"/>
    </row>
    <row r="129" spans="2:152" ht="30" customHeight="1" x14ac:dyDescent="0.2"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  <c r="AP129" s="14"/>
      <c r="AQ129" s="14"/>
      <c r="AR129" s="14"/>
      <c r="AS129" s="14"/>
      <c r="AT129" s="14"/>
      <c r="AU129" s="14"/>
      <c r="AV129" s="14"/>
      <c r="AW129" s="14"/>
      <c r="AX129" s="14"/>
      <c r="AY129" s="14"/>
      <c r="AZ129" s="14"/>
      <c r="BA129" s="14"/>
      <c r="BB129" s="14"/>
      <c r="BC129" s="14"/>
      <c r="BD129" s="14"/>
      <c r="BE129" s="14"/>
      <c r="BF129" s="14"/>
      <c r="BG129" s="14"/>
      <c r="BH129" s="14"/>
      <c r="BI129" s="14"/>
      <c r="BJ129" s="14"/>
      <c r="BK129" s="14"/>
      <c r="BL129" s="14"/>
      <c r="BM129" s="14"/>
      <c r="BN129" s="14"/>
      <c r="BO129" s="14"/>
      <c r="BP129" s="14"/>
      <c r="BQ129" s="14"/>
      <c r="BR129" s="14"/>
      <c r="BS129" s="14"/>
      <c r="BT129" s="14"/>
      <c r="BU129" s="14"/>
      <c r="BV129" s="14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14"/>
      <c r="DQ129" s="14"/>
      <c r="DR129" s="14"/>
      <c r="DS129" s="14"/>
      <c r="DT129" s="14"/>
      <c r="DU129" s="14"/>
      <c r="DV129" s="14"/>
      <c r="DW129" s="14"/>
      <c r="DX129" s="14"/>
      <c r="DY129" s="14"/>
      <c r="DZ129" s="14"/>
      <c r="EA129" s="14"/>
      <c r="EB129" s="14"/>
      <c r="EC129" s="14"/>
      <c r="ED129" s="14"/>
      <c r="EE129" s="14"/>
      <c r="EF129" s="14"/>
      <c r="EG129" s="14"/>
      <c r="EH129" s="14"/>
      <c r="EI129" s="14"/>
      <c r="EJ129" s="14"/>
      <c r="EK129" s="14"/>
      <c r="EL129" s="14"/>
      <c r="EM129" s="14"/>
      <c r="EN129" s="14"/>
      <c r="EO129" s="14"/>
      <c r="EP129" s="14"/>
      <c r="EQ129" s="14"/>
      <c r="ER129" s="14"/>
      <c r="ES129" s="14"/>
      <c r="ET129" s="14"/>
      <c r="EU129" s="14"/>
      <c r="EV129" s="14"/>
    </row>
    <row r="130" spans="2:152" ht="30" customHeight="1" x14ac:dyDescent="0.2"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  <c r="EC130" s="14"/>
      <c r="ED130" s="14"/>
      <c r="EE130" s="14"/>
      <c r="EF130" s="14"/>
      <c r="EG130" s="14"/>
      <c r="EH130" s="14"/>
      <c r="EI130" s="14"/>
      <c r="EJ130" s="14"/>
      <c r="EK130" s="14"/>
      <c r="EL130" s="14"/>
      <c r="EM130" s="14"/>
      <c r="EN130" s="14"/>
      <c r="EO130" s="14"/>
      <c r="EP130" s="14"/>
      <c r="EQ130" s="14"/>
      <c r="ER130" s="14"/>
      <c r="ES130" s="14"/>
      <c r="ET130" s="14"/>
      <c r="EU130" s="14"/>
      <c r="EV130" s="14"/>
    </row>
    <row r="131" spans="2:152" ht="30" customHeight="1" x14ac:dyDescent="0.2"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4"/>
      <c r="BH131" s="14"/>
      <c r="BI131" s="14"/>
      <c r="BJ131" s="14"/>
      <c r="BK131" s="14"/>
      <c r="BL131" s="14"/>
      <c r="BM131" s="14"/>
      <c r="BN131" s="14"/>
      <c r="BO131" s="14"/>
      <c r="BP131" s="14"/>
      <c r="BQ131" s="14"/>
      <c r="BR131" s="14"/>
      <c r="BS131" s="14"/>
      <c r="BT131" s="14"/>
      <c r="BU131" s="14"/>
      <c r="BV131" s="14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14"/>
      <c r="DQ131" s="14"/>
      <c r="DR131" s="14"/>
      <c r="DS131" s="14"/>
      <c r="DT131" s="14"/>
      <c r="DU131" s="14"/>
      <c r="DV131" s="14"/>
      <c r="DW131" s="14"/>
      <c r="DX131" s="14"/>
      <c r="DY131" s="14"/>
      <c r="DZ131" s="14"/>
      <c r="EA131" s="14"/>
      <c r="EB131" s="14"/>
      <c r="EC131" s="14"/>
      <c r="ED131" s="14"/>
      <c r="EE131" s="14"/>
      <c r="EF131" s="14"/>
      <c r="EG131" s="14"/>
      <c r="EH131" s="14"/>
      <c r="EI131" s="14"/>
      <c r="EJ131" s="14"/>
      <c r="EK131" s="14"/>
      <c r="EL131" s="14"/>
      <c r="EM131" s="14"/>
      <c r="EN131" s="14"/>
      <c r="EO131" s="14"/>
      <c r="EP131" s="14"/>
      <c r="EQ131" s="14"/>
      <c r="ER131" s="14"/>
      <c r="ES131" s="14"/>
      <c r="ET131" s="14"/>
      <c r="EU131" s="14"/>
      <c r="EV131" s="14"/>
    </row>
    <row r="132" spans="2:152" ht="30" customHeight="1" x14ac:dyDescent="0.2"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  <c r="AP132" s="14"/>
      <c r="AQ132" s="14"/>
      <c r="AR132" s="14"/>
      <c r="AS132" s="14"/>
      <c r="AT132" s="14"/>
      <c r="AU132" s="14"/>
      <c r="AV132" s="14"/>
      <c r="AW132" s="14"/>
      <c r="AX132" s="14"/>
      <c r="AY132" s="14"/>
      <c r="AZ132" s="14"/>
      <c r="BA132" s="14"/>
      <c r="BB132" s="14"/>
      <c r="BC132" s="14"/>
      <c r="BD132" s="14"/>
      <c r="BE132" s="14"/>
      <c r="BF132" s="14"/>
      <c r="BG132" s="14"/>
      <c r="BH132" s="14"/>
      <c r="BI132" s="14"/>
      <c r="BJ132" s="14"/>
      <c r="BK132" s="14"/>
      <c r="BL132" s="14"/>
      <c r="BM132" s="14"/>
      <c r="BN132" s="14"/>
      <c r="BO132" s="14"/>
      <c r="BP132" s="14"/>
      <c r="BQ132" s="14"/>
      <c r="BR132" s="14"/>
      <c r="BS132" s="14"/>
      <c r="BT132" s="14"/>
      <c r="BU132" s="14"/>
      <c r="BV132" s="14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14"/>
      <c r="DQ132" s="14"/>
      <c r="DR132" s="14"/>
      <c r="DS132" s="14"/>
      <c r="DT132" s="14"/>
      <c r="DU132" s="14"/>
      <c r="DV132" s="14"/>
      <c r="DW132" s="14"/>
      <c r="DX132" s="14"/>
      <c r="DY132" s="14"/>
      <c r="DZ132" s="14"/>
      <c r="EA132" s="14"/>
      <c r="EB132" s="14"/>
      <c r="EC132" s="14"/>
      <c r="ED132" s="14"/>
      <c r="EE132" s="14"/>
      <c r="EF132" s="14"/>
      <c r="EG132" s="14"/>
      <c r="EH132" s="14"/>
      <c r="EI132" s="14"/>
      <c r="EJ132" s="14"/>
      <c r="EK132" s="14"/>
      <c r="EL132" s="14"/>
      <c r="EM132" s="14"/>
      <c r="EN132" s="14"/>
      <c r="EO132" s="14"/>
      <c r="EP132" s="14"/>
      <c r="EQ132" s="14"/>
      <c r="ER132" s="14"/>
      <c r="ES132" s="14"/>
      <c r="ET132" s="14"/>
      <c r="EU132" s="14"/>
      <c r="EV132" s="14"/>
    </row>
    <row r="133" spans="2:152" ht="30" customHeight="1" x14ac:dyDescent="0.2"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  <c r="AP133" s="14"/>
      <c r="AQ133" s="14"/>
      <c r="AR133" s="14"/>
      <c r="AS133" s="14"/>
      <c r="AT133" s="14"/>
      <c r="AU133" s="14"/>
      <c r="AV133" s="14"/>
      <c r="AW133" s="14"/>
      <c r="AX133" s="14"/>
      <c r="AY133" s="14"/>
      <c r="AZ133" s="14"/>
      <c r="BA133" s="14"/>
      <c r="BB133" s="14"/>
      <c r="BC133" s="14"/>
      <c r="BD133" s="14"/>
      <c r="BE133" s="14"/>
      <c r="BF133" s="14"/>
      <c r="BG133" s="14"/>
      <c r="BH133" s="14"/>
      <c r="BI133" s="14"/>
      <c r="BJ133" s="14"/>
      <c r="BK133" s="14"/>
      <c r="BL133" s="14"/>
      <c r="BM133" s="14"/>
      <c r="BN133" s="14"/>
      <c r="BO133" s="14"/>
      <c r="BP133" s="14"/>
      <c r="BQ133" s="14"/>
      <c r="BR133" s="14"/>
      <c r="BS133" s="14"/>
      <c r="BT133" s="14"/>
      <c r="BU133" s="14"/>
      <c r="BV133" s="14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14"/>
      <c r="DQ133" s="14"/>
      <c r="DR133" s="14"/>
      <c r="DS133" s="14"/>
      <c r="DT133" s="14"/>
      <c r="DU133" s="14"/>
      <c r="DV133" s="14"/>
      <c r="DW133" s="14"/>
      <c r="DX133" s="14"/>
      <c r="DY133" s="14"/>
      <c r="DZ133" s="14"/>
      <c r="EA133" s="14"/>
      <c r="EB133" s="14"/>
      <c r="EC133" s="14"/>
      <c r="ED133" s="14"/>
      <c r="EE133" s="14"/>
      <c r="EF133" s="14"/>
      <c r="EG133" s="14"/>
      <c r="EH133" s="14"/>
      <c r="EI133" s="14"/>
      <c r="EJ133" s="14"/>
      <c r="EK133" s="14"/>
      <c r="EL133" s="14"/>
      <c r="EM133" s="14"/>
      <c r="EN133" s="14"/>
      <c r="EO133" s="14"/>
      <c r="EP133" s="14"/>
      <c r="EQ133" s="14"/>
      <c r="ER133" s="14"/>
      <c r="ES133" s="14"/>
      <c r="ET133" s="14"/>
      <c r="EU133" s="14"/>
      <c r="EV133" s="14"/>
    </row>
    <row r="134" spans="2:152" ht="30" customHeight="1" x14ac:dyDescent="0.2"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  <c r="AP134" s="14"/>
      <c r="AQ134" s="14"/>
      <c r="AR134" s="14"/>
      <c r="AS134" s="14"/>
      <c r="AT134" s="14"/>
      <c r="AU134" s="14"/>
      <c r="AV134" s="14"/>
      <c r="AW134" s="14"/>
      <c r="AX134" s="14"/>
      <c r="AY134" s="14"/>
      <c r="AZ134" s="14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  <c r="BO134" s="14"/>
      <c r="BP134" s="14"/>
      <c r="BQ134" s="14"/>
      <c r="BR134" s="14"/>
      <c r="BS134" s="14"/>
      <c r="BT134" s="14"/>
      <c r="BU134" s="14"/>
      <c r="BV134" s="14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14"/>
      <c r="DQ134" s="14"/>
      <c r="DR134" s="14"/>
      <c r="DS134" s="14"/>
      <c r="DT134" s="14"/>
      <c r="DU134" s="14"/>
      <c r="DV134" s="14"/>
      <c r="DW134" s="14"/>
      <c r="DX134" s="14"/>
      <c r="DY134" s="14"/>
      <c r="DZ134" s="14"/>
      <c r="EA134" s="14"/>
      <c r="EB134" s="14"/>
      <c r="EC134" s="14"/>
      <c r="ED134" s="14"/>
      <c r="EE134" s="14"/>
      <c r="EF134" s="14"/>
      <c r="EG134" s="14"/>
      <c r="EH134" s="14"/>
      <c r="EI134" s="14"/>
      <c r="EJ134" s="14"/>
      <c r="EK134" s="14"/>
      <c r="EL134" s="14"/>
      <c r="EM134" s="14"/>
      <c r="EN134" s="14"/>
      <c r="EO134" s="14"/>
      <c r="EP134" s="14"/>
      <c r="EQ134" s="14"/>
      <c r="ER134" s="14"/>
      <c r="ES134" s="14"/>
      <c r="ET134" s="14"/>
      <c r="EU134" s="14"/>
      <c r="EV134" s="14"/>
    </row>
    <row r="135" spans="2:152" ht="30" customHeight="1" x14ac:dyDescent="0.2"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  <c r="AP135" s="14"/>
      <c r="AQ135" s="14"/>
      <c r="AR135" s="14"/>
      <c r="AS135" s="14"/>
      <c r="AT135" s="14"/>
      <c r="AU135" s="14"/>
      <c r="AV135" s="14"/>
      <c r="AW135" s="14"/>
      <c r="AX135" s="14"/>
      <c r="AY135" s="14"/>
      <c r="AZ135" s="14"/>
      <c r="BA135" s="14"/>
      <c r="BB135" s="14"/>
      <c r="BC135" s="14"/>
      <c r="BD135" s="14"/>
      <c r="BE135" s="14"/>
      <c r="BF135" s="14"/>
      <c r="BG135" s="14"/>
      <c r="BH135" s="14"/>
      <c r="BI135" s="14"/>
      <c r="BJ135" s="14"/>
      <c r="BK135" s="14"/>
      <c r="BL135" s="14"/>
      <c r="BM135" s="14"/>
      <c r="BN135" s="14"/>
      <c r="BO135" s="14"/>
      <c r="BP135" s="14"/>
      <c r="BQ135" s="14"/>
      <c r="BR135" s="14"/>
      <c r="BS135" s="14"/>
      <c r="BT135" s="14"/>
      <c r="BU135" s="14"/>
      <c r="BV135" s="14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14"/>
      <c r="DQ135" s="14"/>
      <c r="DR135" s="14"/>
      <c r="DS135" s="14"/>
      <c r="DT135" s="14"/>
      <c r="DU135" s="14"/>
      <c r="DV135" s="14"/>
      <c r="DW135" s="14"/>
      <c r="DX135" s="14"/>
      <c r="DY135" s="14"/>
      <c r="DZ135" s="14"/>
      <c r="EA135" s="14"/>
      <c r="EB135" s="14"/>
      <c r="EC135" s="14"/>
      <c r="ED135" s="14"/>
      <c r="EE135" s="14"/>
      <c r="EF135" s="14"/>
      <c r="EG135" s="14"/>
      <c r="EH135" s="14"/>
      <c r="EI135" s="14"/>
      <c r="EJ135" s="14"/>
      <c r="EK135" s="14"/>
      <c r="EL135" s="14"/>
      <c r="EM135" s="14"/>
      <c r="EN135" s="14"/>
      <c r="EO135" s="14"/>
      <c r="EP135" s="14"/>
      <c r="EQ135" s="14"/>
      <c r="ER135" s="14"/>
      <c r="ES135" s="14"/>
      <c r="ET135" s="14"/>
      <c r="EU135" s="14"/>
      <c r="EV135" s="14"/>
    </row>
    <row r="136" spans="2:152" ht="30" customHeight="1" x14ac:dyDescent="0.2"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  <c r="AP136" s="14"/>
      <c r="AQ136" s="14"/>
      <c r="AR136" s="14"/>
      <c r="AS136" s="14"/>
      <c r="AT136" s="14"/>
      <c r="AU136" s="14"/>
      <c r="AV136" s="14"/>
      <c r="AW136" s="14"/>
      <c r="AX136" s="14"/>
      <c r="AY136" s="14"/>
      <c r="AZ136" s="14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O136" s="14"/>
      <c r="BP136" s="14"/>
      <c r="BQ136" s="14"/>
      <c r="BR136" s="14"/>
      <c r="BS136" s="14"/>
      <c r="BT136" s="14"/>
      <c r="BU136" s="14"/>
      <c r="BV136" s="14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14"/>
      <c r="DQ136" s="14"/>
      <c r="DR136" s="14"/>
      <c r="DS136" s="14"/>
      <c r="DT136" s="14"/>
      <c r="DU136" s="14"/>
      <c r="DV136" s="14"/>
      <c r="DW136" s="14"/>
      <c r="DX136" s="14"/>
      <c r="DY136" s="14"/>
      <c r="DZ136" s="14"/>
      <c r="EA136" s="14"/>
      <c r="EB136" s="14"/>
      <c r="EC136" s="14"/>
      <c r="ED136" s="14"/>
      <c r="EE136" s="14"/>
      <c r="EF136" s="14"/>
      <c r="EG136" s="14"/>
      <c r="EH136" s="14"/>
      <c r="EI136" s="14"/>
      <c r="EJ136" s="14"/>
      <c r="EK136" s="14"/>
      <c r="EL136" s="14"/>
      <c r="EM136" s="14"/>
      <c r="EN136" s="14"/>
      <c r="EO136" s="14"/>
      <c r="EP136" s="14"/>
      <c r="EQ136" s="14"/>
      <c r="ER136" s="14"/>
      <c r="ES136" s="14"/>
      <c r="ET136" s="14"/>
      <c r="EU136" s="14"/>
      <c r="EV136" s="14"/>
    </row>
    <row r="137" spans="2:152" ht="30" customHeight="1" x14ac:dyDescent="0.2"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  <c r="EC137" s="14"/>
      <c r="ED137" s="14"/>
      <c r="EE137" s="14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14"/>
      <c r="ER137" s="14"/>
      <c r="ES137" s="14"/>
      <c r="ET137" s="14"/>
      <c r="EU137" s="14"/>
      <c r="EV137" s="14"/>
    </row>
    <row r="138" spans="2:152" ht="30" customHeight="1" x14ac:dyDescent="0.2"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  <c r="AP138" s="14"/>
      <c r="AQ138" s="14"/>
      <c r="AR138" s="14"/>
      <c r="AS138" s="14"/>
      <c r="AT138" s="14"/>
      <c r="AU138" s="14"/>
      <c r="AV138" s="14"/>
      <c r="AW138" s="14"/>
      <c r="AX138" s="14"/>
      <c r="AY138" s="14"/>
      <c r="AZ138" s="14"/>
      <c r="BA138" s="14"/>
      <c r="BB138" s="14"/>
      <c r="BC138" s="14"/>
      <c r="BD138" s="14"/>
      <c r="BE138" s="14"/>
      <c r="BF138" s="14"/>
      <c r="BG138" s="14"/>
      <c r="BH138" s="14"/>
      <c r="BI138" s="14"/>
      <c r="BJ138" s="14"/>
      <c r="BK138" s="14"/>
      <c r="BL138" s="14"/>
      <c r="BM138" s="14"/>
      <c r="BN138" s="14"/>
      <c r="BO138" s="14"/>
      <c r="BP138" s="14"/>
      <c r="BQ138" s="14"/>
      <c r="BR138" s="14"/>
      <c r="BS138" s="14"/>
      <c r="BT138" s="14"/>
      <c r="BU138" s="14"/>
      <c r="BV138" s="14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14"/>
      <c r="DQ138" s="14"/>
      <c r="DR138" s="14"/>
      <c r="DS138" s="14"/>
      <c r="DT138" s="14"/>
      <c r="DU138" s="14"/>
      <c r="DV138" s="14"/>
      <c r="DW138" s="14"/>
      <c r="DX138" s="14"/>
      <c r="DY138" s="14"/>
      <c r="DZ138" s="14"/>
      <c r="EA138" s="14"/>
      <c r="EB138" s="14"/>
      <c r="EC138" s="14"/>
      <c r="ED138" s="14"/>
      <c r="EE138" s="14"/>
      <c r="EF138" s="14"/>
      <c r="EG138" s="14"/>
      <c r="EH138" s="14"/>
      <c r="EI138" s="14"/>
      <c r="EJ138" s="14"/>
      <c r="EK138" s="14"/>
      <c r="EL138" s="14"/>
      <c r="EM138" s="14"/>
      <c r="EN138" s="14"/>
      <c r="EO138" s="14"/>
      <c r="EP138" s="14"/>
      <c r="EQ138" s="14"/>
      <c r="ER138" s="14"/>
      <c r="ES138" s="14"/>
      <c r="ET138" s="14"/>
      <c r="EU138" s="14"/>
      <c r="EV138" s="14"/>
    </row>
    <row r="139" spans="2:152" ht="30" customHeight="1" x14ac:dyDescent="0.2"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  <c r="EC139" s="14"/>
      <c r="ED139" s="14"/>
      <c r="EE139" s="14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14"/>
      <c r="ER139" s="14"/>
      <c r="ES139" s="14"/>
      <c r="ET139" s="14"/>
      <c r="EU139" s="14"/>
      <c r="EV139" s="14"/>
    </row>
    <row r="140" spans="2:152" ht="30" customHeight="1" x14ac:dyDescent="0.2"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  <c r="AP140" s="14"/>
      <c r="AQ140" s="14"/>
      <c r="AR140" s="14"/>
      <c r="AS140" s="14"/>
      <c r="AT140" s="14"/>
      <c r="AU140" s="14"/>
      <c r="AV140" s="14"/>
      <c r="AW140" s="14"/>
      <c r="AX140" s="14"/>
      <c r="AY140" s="14"/>
      <c r="AZ140" s="14"/>
      <c r="BA140" s="14"/>
      <c r="BB140" s="14"/>
      <c r="BC140" s="14"/>
      <c r="BD140" s="14"/>
      <c r="BE140" s="14"/>
      <c r="BF140" s="14"/>
      <c r="BG140" s="14"/>
      <c r="BH140" s="14"/>
      <c r="BI140" s="14"/>
      <c r="BJ140" s="14"/>
      <c r="BK140" s="14"/>
      <c r="BL140" s="14"/>
      <c r="BM140" s="14"/>
      <c r="BN140" s="14"/>
      <c r="BO140" s="14"/>
      <c r="BP140" s="14"/>
      <c r="BQ140" s="14"/>
      <c r="BR140" s="14"/>
      <c r="BS140" s="14"/>
      <c r="BT140" s="14"/>
      <c r="BU140" s="14"/>
      <c r="BV140" s="14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14"/>
      <c r="DQ140" s="14"/>
      <c r="DR140" s="14"/>
      <c r="DS140" s="14"/>
      <c r="DT140" s="14"/>
      <c r="DU140" s="14"/>
      <c r="DV140" s="14"/>
      <c r="DW140" s="14"/>
      <c r="DX140" s="14"/>
      <c r="DY140" s="14"/>
      <c r="DZ140" s="14"/>
      <c r="EA140" s="14"/>
      <c r="EB140" s="14"/>
      <c r="EC140" s="14"/>
      <c r="ED140" s="14"/>
      <c r="EE140" s="14"/>
      <c r="EF140" s="14"/>
      <c r="EG140" s="14"/>
      <c r="EH140" s="14"/>
      <c r="EI140" s="14"/>
      <c r="EJ140" s="14"/>
      <c r="EK140" s="14"/>
      <c r="EL140" s="14"/>
      <c r="EM140" s="14"/>
      <c r="EN140" s="14"/>
      <c r="EO140" s="14"/>
      <c r="EP140" s="14"/>
      <c r="EQ140" s="14"/>
      <c r="ER140" s="14"/>
      <c r="ES140" s="14"/>
      <c r="ET140" s="14"/>
      <c r="EU140" s="14"/>
      <c r="EV140" s="14"/>
    </row>
    <row r="141" spans="2:152" ht="30" customHeight="1" x14ac:dyDescent="0.2"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  <c r="AP141" s="14"/>
      <c r="AQ141" s="14"/>
      <c r="AR141" s="14"/>
      <c r="AS141" s="14"/>
      <c r="AT141" s="14"/>
      <c r="AU141" s="14"/>
      <c r="AV141" s="14"/>
      <c r="AW141" s="14"/>
      <c r="AX141" s="14"/>
      <c r="AY141" s="14"/>
      <c r="AZ141" s="14"/>
      <c r="BA141" s="14"/>
      <c r="BB141" s="14"/>
      <c r="BC141" s="14"/>
      <c r="BD141" s="14"/>
      <c r="BE141" s="14"/>
      <c r="BF141" s="14"/>
      <c r="BG141" s="14"/>
      <c r="BH141" s="14"/>
      <c r="BI141" s="14"/>
      <c r="BJ141" s="14"/>
      <c r="BK141" s="14"/>
      <c r="BL141" s="14"/>
      <c r="BM141" s="14"/>
      <c r="BN141" s="14"/>
      <c r="BO141" s="14"/>
      <c r="BP141" s="14"/>
      <c r="BQ141" s="14"/>
      <c r="BR141" s="14"/>
      <c r="BS141" s="14"/>
      <c r="BT141" s="14"/>
      <c r="BU141" s="14"/>
      <c r="BV141" s="14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14"/>
      <c r="DQ141" s="14"/>
      <c r="DR141" s="14"/>
      <c r="DS141" s="14"/>
      <c r="DT141" s="14"/>
      <c r="DU141" s="14"/>
      <c r="DV141" s="14"/>
      <c r="DW141" s="14"/>
      <c r="DX141" s="14"/>
      <c r="DY141" s="14"/>
      <c r="DZ141" s="14"/>
      <c r="EA141" s="14"/>
      <c r="EB141" s="14"/>
      <c r="EC141" s="14"/>
      <c r="ED141" s="14"/>
      <c r="EE141" s="14"/>
      <c r="EF141" s="14"/>
      <c r="EG141" s="14"/>
      <c r="EH141" s="14"/>
      <c r="EI141" s="14"/>
      <c r="EJ141" s="14"/>
      <c r="EK141" s="14"/>
      <c r="EL141" s="14"/>
      <c r="EM141" s="14"/>
      <c r="EN141" s="14"/>
      <c r="EO141" s="14"/>
      <c r="EP141" s="14"/>
      <c r="EQ141" s="14"/>
      <c r="ER141" s="14"/>
      <c r="ES141" s="14"/>
      <c r="ET141" s="14"/>
      <c r="EU141" s="14"/>
      <c r="EV141" s="14"/>
    </row>
    <row r="142" spans="2:152" ht="30" customHeight="1" x14ac:dyDescent="0.2"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  <c r="AP142" s="14"/>
      <c r="AQ142" s="14"/>
      <c r="AR142" s="14"/>
      <c r="AS142" s="14"/>
      <c r="AT142" s="14"/>
      <c r="AU142" s="14"/>
      <c r="AV142" s="14"/>
      <c r="AW142" s="14"/>
      <c r="AX142" s="14"/>
      <c r="AY142" s="14"/>
      <c r="AZ142" s="14"/>
      <c r="BA142" s="14"/>
      <c r="BB142" s="14"/>
      <c r="BC142" s="14"/>
      <c r="BD142" s="14"/>
      <c r="BE142" s="14"/>
      <c r="BF142" s="14"/>
      <c r="BG142" s="14"/>
      <c r="BH142" s="14"/>
      <c r="BI142" s="14"/>
      <c r="BJ142" s="14"/>
      <c r="BK142" s="14"/>
      <c r="BL142" s="14"/>
      <c r="BM142" s="14"/>
      <c r="BN142" s="14"/>
      <c r="BO142" s="14"/>
      <c r="BP142" s="14"/>
      <c r="BQ142" s="14"/>
      <c r="BR142" s="14"/>
      <c r="BS142" s="14"/>
      <c r="BT142" s="14"/>
      <c r="BU142" s="14"/>
      <c r="BV142" s="14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14"/>
      <c r="DQ142" s="14"/>
      <c r="DR142" s="14"/>
      <c r="DS142" s="14"/>
      <c r="DT142" s="14"/>
      <c r="DU142" s="14"/>
      <c r="DV142" s="14"/>
      <c r="DW142" s="14"/>
      <c r="DX142" s="14"/>
      <c r="DY142" s="14"/>
      <c r="DZ142" s="14"/>
      <c r="EA142" s="14"/>
      <c r="EB142" s="14"/>
      <c r="EC142" s="14"/>
      <c r="ED142" s="14"/>
      <c r="EE142" s="14"/>
      <c r="EF142" s="14"/>
      <c r="EG142" s="14"/>
      <c r="EH142" s="14"/>
      <c r="EI142" s="14"/>
      <c r="EJ142" s="14"/>
      <c r="EK142" s="14"/>
      <c r="EL142" s="14"/>
      <c r="EM142" s="14"/>
      <c r="EN142" s="14"/>
      <c r="EO142" s="14"/>
      <c r="EP142" s="14"/>
      <c r="EQ142" s="14"/>
      <c r="ER142" s="14"/>
      <c r="ES142" s="14"/>
      <c r="ET142" s="14"/>
      <c r="EU142" s="14"/>
      <c r="EV142" s="14"/>
    </row>
    <row r="143" spans="2:152" ht="30" customHeight="1" x14ac:dyDescent="0.2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  <c r="AP143" s="14"/>
      <c r="AQ143" s="14"/>
      <c r="AR143" s="14"/>
      <c r="AS143" s="14"/>
      <c r="AT143" s="14"/>
      <c r="AU143" s="14"/>
      <c r="AV143" s="14"/>
      <c r="AW143" s="14"/>
      <c r="AX143" s="14"/>
      <c r="AY143" s="14"/>
      <c r="AZ143" s="14"/>
      <c r="BA143" s="14"/>
      <c r="BB143" s="14"/>
      <c r="BC143" s="14"/>
      <c r="BD143" s="14"/>
      <c r="BE143" s="14"/>
      <c r="BF143" s="14"/>
      <c r="BG143" s="14"/>
      <c r="BH143" s="14"/>
      <c r="BI143" s="14"/>
      <c r="BJ143" s="14"/>
      <c r="BK143" s="14"/>
      <c r="BL143" s="14"/>
      <c r="BM143" s="14"/>
      <c r="BN143" s="14"/>
      <c r="BO143" s="14"/>
      <c r="BP143" s="14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14"/>
      <c r="DQ143" s="14"/>
      <c r="DR143" s="14"/>
      <c r="DS143" s="14"/>
      <c r="DT143" s="14"/>
      <c r="DU143" s="14"/>
      <c r="DV143" s="14"/>
      <c r="DW143" s="14"/>
      <c r="DX143" s="14"/>
      <c r="DY143" s="14"/>
      <c r="DZ143" s="14"/>
      <c r="EA143" s="14"/>
      <c r="EB143" s="14"/>
      <c r="EC143" s="14"/>
      <c r="ED143" s="14"/>
      <c r="EE143" s="14"/>
      <c r="EF143" s="14"/>
      <c r="EG143" s="14"/>
      <c r="EH143" s="14"/>
      <c r="EI143" s="14"/>
      <c r="EJ143" s="14"/>
      <c r="EK143" s="14"/>
      <c r="EL143" s="14"/>
      <c r="EM143" s="14"/>
      <c r="EN143" s="14"/>
      <c r="EO143" s="14"/>
      <c r="EP143" s="14"/>
      <c r="EQ143" s="14"/>
      <c r="ER143" s="14"/>
      <c r="ES143" s="14"/>
      <c r="ET143" s="14"/>
      <c r="EU143" s="14"/>
      <c r="EV143" s="14"/>
    </row>
    <row r="144" spans="2:152" ht="30" customHeight="1" x14ac:dyDescent="0.2"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  <c r="AP144" s="14"/>
      <c r="AQ144" s="14"/>
      <c r="AR144" s="14"/>
      <c r="AS144" s="14"/>
      <c r="AT144" s="14"/>
      <c r="AU144" s="14"/>
      <c r="AV144" s="14"/>
      <c r="AW144" s="14"/>
      <c r="AX144" s="14"/>
      <c r="AY144" s="14"/>
      <c r="AZ144" s="14"/>
      <c r="BA144" s="14"/>
      <c r="BB144" s="14"/>
      <c r="BC144" s="14"/>
      <c r="BD144" s="14"/>
      <c r="BE144" s="14"/>
      <c r="BF144" s="14"/>
      <c r="BG144" s="14"/>
      <c r="BH144" s="14"/>
      <c r="BI144" s="14"/>
      <c r="BJ144" s="14"/>
      <c r="BK144" s="14"/>
      <c r="BL144" s="14"/>
      <c r="BM144" s="14"/>
      <c r="BN144" s="14"/>
      <c r="BO144" s="14"/>
      <c r="BP144" s="14"/>
      <c r="BQ144" s="14"/>
      <c r="BR144" s="14"/>
      <c r="BS144" s="14"/>
      <c r="BT144" s="14"/>
      <c r="BU144" s="14"/>
      <c r="BV144" s="14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14"/>
      <c r="DQ144" s="14"/>
      <c r="DR144" s="14"/>
      <c r="DS144" s="14"/>
      <c r="DT144" s="14"/>
      <c r="DU144" s="14"/>
      <c r="DV144" s="14"/>
      <c r="DW144" s="14"/>
      <c r="DX144" s="14"/>
      <c r="DY144" s="14"/>
      <c r="DZ144" s="14"/>
      <c r="EA144" s="14"/>
      <c r="EB144" s="14"/>
      <c r="EC144" s="14"/>
      <c r="ED144" s="14"/>
      <c r="EE144" s="14"/>
      <c r="EF144" s="14"/>
      <c r="EG144" s="14"/>
      <c r="EH144" s="14"/>
      <c r="EI144" s="14"/>
      <c r="EJ144" s="14"/>
      <c r="EK144" s="14"/>
      <c r="EL144" s="14"/>
      <c r="EM144" s="14"/>
      <c r="EN144" s="14"/>
      <c r="EO144" s="14"/>
      <c r="EP144" s="14"/>
      <c r="EQ144" s="14"/>
      <c r="ER144" s="14"/>
      <c r="ES144" s="14"/>
      <c r="ET144" s="14"/>
      <c r="EU144" s="14"/>
      <c r="EV144" s="14"/>
    </row>
    <row r="145" spans="2:152" ht="30" customHeight="1" x14ac:dyDescent="0.2"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</row>
    <row r="146" spans="2:152" ht="30" customHeight="1" x14ac:dyDescent="0.2"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  <c r="AP146" s="14"/>
      <c r="AQ146" s="14"/>
      <c r="AR146" s="14"/>
      <c r="AS146" s="14"/>
      <c r="AT146" s="14"/>
      <c r="AU146" s="14"/>
      <c r="AV146" s="14"/>
      <c r="AW146" s="14"/>
      <c r="AX146" s="14"/>
      <c r="AY146" s="14"/>
      <c r="AZ146" s="14"/>
      <c r="BA146" s="14"/>
      <c r="BB146" s="14"/>
      <c r="BC146" s="14"/>
      <c r="BD146" s="14"/>
      <c r="BE146" s="14"/>
      <c r="BF146" s="14"/>
      <c r="BG146" s="14"/>
      <c r="BH146" s="14"/>
      <c r="BI146" s="14"/>
      <c r="BJ146" s="14"/>
      <c r="BK146" s="14"/>
      <c r="BL146" s="14"/>
      <c r="BM146" s="14"/>
      <c r="BN146" s="14"/>
      <c r="BO146" s="14"/>
      <c r="BP146" s="14"/>
      <c r="BQ146" s="14"/>
      <c r="BR146" s="14"/>
      <c r="BS146" s="14"/>
      <c r="BT146" s="14"/>
      <c r="BU146" s="14"/>
      <c r="BV146" s="14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14"/>
      <c r="DQ146" s="14"/>
      <c r="DR146" s="14"/>
      <c r="DS146" s="14"/>
      <c r="DT146" s="14"/>
      <c r="DU146" s="14"/>
      <c r="DV146" s="14"/>
      <c r="DW146" s="14"/>
      <c r="DX146" s="14"/>
      <c r="DY146" s="14"/>
      <c r="DZ146" s="14"/>
      <c r="EA146" s="14"/>
      <c r="EB146" s="14"/>
      <c r="EC146" s="14"/>
      <c r="ED146" s="14"/>
      <c r="EE146" s="14"/>
      <c r="EF146" s="14"/>
      <c r="EG146" s="14"/>
      <c r="EH146" s="14"/>
      <c r="EI146" s="14"/>
      <c r="EJ146" s="14"/>
      <c r="EK146" s="14"/>
      <c r="EL146" s="14"/>
      <c r="EM146" s="14"/>
      <c r="EN146" s="14"/>
      <c r="EO146" s="14"/>
      <c r="EP146" s="14"/>
      <c r="EQ146" s="14"/>
      <c r="ER146" s="14"/>
      <c r="ES146" s="14"/>
      <c r="ET146" s="14"/>
      <c r="EU146" s="14"/>
      <c r="EV146" s="14"/>
    </row>
    <row r="147" spans="2:152" ht="30" customHeight="1" x14ac:dyDescent="0.2"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</row>
    <row r="148" spans="2:152" ht="30" customHeight="1" x14ac:dyDescent="0.2"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  <c r="AP148" s="14"/>
      <c r="AQ148" s="14"/>
      <c r="AR148" s="14"/>
      <c r="AS148" s="14"/>
      <c r="AT148" s="14"/>
      <c r="AU148" s="14"/>
      <c r="AV148" s="14"/>
      <c r="AW148" s="14"/>
      <c r="AX148" s="14"/>
      <c r="AY148" s="14"/>
      <c r="AZ148" s="14"/>
      <c r="BA148" s="14"/>
      <c r="BB148" s="14"/>
      <c r="BC148" s="14"/>
      <c r="BD148" s="14"/>
      <c r="BE148" s="14"/>
      <c r="BF148" s="14"/>
      <c r="BG148" s="14"/>
      <c r="BH148" s="14"/>
      <c r="BI148" s="14"/>
      <c r="BJ148" s="14"/>
      <c r="BK148" s="14"/>
      <c r="BL148" s="14"/>
      <c r="BM148" s="14"/>
      <c r="BN148" s="14"/>
      <c r="BO148" s="14"/>
      <c r="BP148" s="14"/>
      <c r="BQ148" s="14"/>
      <c r="BR148" s="14"/>
      <c r="BS148" s="14"/>
      <c r="BT148" s="14"/>
      <c r="BU148" s="14"/>
      <c r="BV148" s="14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14"/>
      <c r="DQ148" s="14"/>
      <c r="DR148" s="14"/>
      <c r="DS148" s="14"/>
      <c r="DT148" s="14"/>
      <c r="DU148" s="14"/>
      <c r="DV148" s="14"/>
      <c r="DW148" s="14"/>
      <c r="DX148" s="14"/>
      <c r="DY148" s="14"/>
      <c r="DZ148" s="14"/>
      <c r="EA148" s="14"/>
      <c r="EB148" s="14"/>
      <c r="EC148" s="14"/>
      <c r="ED148" s="14"/>
      <c r="EE148" s="14"/>
      <c r="EF148" s="14"/>
      <c r="EG148" s="14"/>
      <c r="EH148" s="14"/>
      <c r="EI148" s="14"/>
      <c r="EJ148" s="14"/>
      <c r="EK148" s="14"/>
      <c r="EL148" s="14"/>
      <c r="EM148" s="14"/>
      <c r="EN148" s="14"/>
      <c r="EO148" s="14"/>
      <c r="EP148" s="14"/>
      <c r="EQ148" s="14"/>
      <c r="ER148" s="14"/>
      <c r="ES148" s="14"/>
      <c r="ET148" s="14"/>
      <c r="EU148" s="14"/>
      <c r="EV148" s="14"/>
    </row>
    <row r="149" spans="2:152" ht="30" customHeight="1" x14ac:dyDescent="0.2"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  <c r="AP149" s="14"/>
      <c r="AQ149" s="14"/>
      <c r="AR149" s="14"/>
      <c r="AS149" s="14"/>
      <c r="AT149" s="14"/>
      <c r="AU149" s="14"/>
      <c r="AV149" s="14"/>
      <c r="AW149" s="14"/>
      <c r="AX149" s="14"/>
      <c r="AY149" s="14"/>
      <c r="AZ149" s="14"/>
      <c r="BA149" s="14"/>
      <c r="BB149" s="14"/>
      <c r="BC149" s="14"/>
      <c r="BD149" s="14"/>
      <c r="BE149" s="14"/>
      <c r="BF149" s="14"/>
      <c r="BG149" s="14"/>
      <c r="BH149" s="14"/>
      <c r="BI149" s="14"/>
      <c r="BJ149" s="14"/>
      <c r="BK149" s="14"/>
      <c r="BL149" s="14"/>
      <c r="BM149" s="14"/>
      <c r="BN149" s="14"/>
      <c r="BO149" s="14"/>
      <c r="BP149" s="14"/>
      <c r="BQ149" s="14"/>
      <c r="BR149" s="14"/>
      <c r="BS149" s="14"/>
      <c r="BT149" s="14"/>
      <c r="BU149" s="14"/>
      <c r="BV149" s="14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14"/>
      <c r="DQ149" s="14"/>
      <c r="DR149" s="14"/>
      <c r="DS149" s="14"/>
      <c r="DT149" s="14"/>
      <c r="DU149" s="14"/>
      <c r="DV149" s="14"/>
      <c r="DW149" s="14"/>
      <c r="DX149" s="14"/>
      <c r="DY149" s="14"/>
      <c r="DZ149" s="14"/>
      <c r="EA149" s="14"/>
      <c r="EB149" s="14"/>
      <c r="EC149" s="14"/>
      <c r="ED149" s="14"/>
      <c r="EE149" s="14"/>
      <c r="EF149" s="14"/>
      <c r="EG149" s="14"/>
      <c r="EH149" s="14"/>
      <c r="EI149" s="14"/>
      <c r="EJ149" s="14"/>
      <c r="EK149" s="14"/>
      <c r="EL149" s="14"/>
      <c r="EM149" s="14"/>
      <c r="EN149" s="14"/>
      <c r="EO149" s="14"/>
      <c r="EP149" s="14"/>
      <c r="EQ149" s="14"/>
      <c r="ER149" s="14"/>
      <c r="ES149" s="14"/>
      <c r="ET149" s="14"/>
      <c r="EU149" s="14"/>
      <c r="EV149" s="14"/>
    </row>
    <row r="150" spans="2:152" ht="30" customHeight="1" x14ac:dyDescent="0.2"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</row>
    <row r="151" spans="2:152" ht="30" customHeight="1" x14ac:dyDescent="0.2"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</row>
    <row r="152" spans="2:152" ht="30" customHeight="1" x14ac:dyDescent="0.2"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  <c r="AP152" s="14"/>
      <c r="AQ152" s="14"/>
      <c r="AR152" s="14"/>
      <c r="AS152" s="14"/>
      <c r="AT152" s="14"/>
      <c r="AU152" s="14"/>
      <c r="AV152" s="14"/>
      <c r="AW152" s="14"/>
      <c r="AX152" s="14"/>
      <c r="AY152" s="14"/>
      <c r="AZ152" s="14"/>
      <c r="BA152" s="14"/>
      <c r="BB152" s="14"/>
      <c r="BC152" s="14"/>
      <c r="BD152" s="14"/>
      <c r="BE152" s="14"/>
      <c r="BF152" s="14"/>
      <c r="BG152" s="14"/>
      <c r="BH152" s="14"/>
      <c r="BI152" s="14"/>
      <c r="BJ152" s="14"/>
      <c r="BK152" s="14"/>
      <c r="BL152" s="14"/>
      <c r="BM152" s="14"/>
      <c r="BN152" s="14"/>
      <c r="BO152" s="14"/>
      <c r="BP152" s="14"/>
      <c r="BQ152" s="14"/>
      <c r="BR152" s="14"/>
      <c r="BS152" s="14"/>
      <c r="BT152" s="14"/>
      <c r="BU152" s="14"/>
      <c r="BV152" s="14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14"/>
      <c r="DQ152" s="14"/>
      <c r="DR152" s="14"/>
      <c r="DS152" s="14"/>
      <c r="DT152" s="14"/>
      <c r="DU152" s="14"/>
      <c r="DV152" s="14"/>
      <c r="DW152" s="14"/>
      <c r="DX152" s="14"/>
      <c r="DY152" s="14"/>
      <c r="DZ152" s="14"/>
      <c r="EA152" s="14"/>
      <c r="EB152" s="14"/>
      <c r="EC152" s="14"/>
      <c r="ED152" s="14"/>
      <c r="EE152" s="14"/>
      <c r="EF152" s="14"/>
      <c r="EG152" s="14"/>
      <c r="EH152" s="14"/>
      <c r="EI152" s="14"/>
      <c r="EJ152" s="14"/>
      <c r="EK152" s="14"/>
      <c r="EL152" s="14"/>
      <c r="EM152" s="14"/>
      <c r="EN152" s="14"/>
      <c r="EO152" s="14"/>
      <c r="EP152" s="14"/>
      <c r="EQ152" s="14"/>
      <c r="ER152" s="14"/>
      <c r="ES152" s="14"/>
      <c r="ET152" s="14"/>
      <c r="EU152" s="14"/>
      <c r="EV152" s="14"/>
    </row>
    <row r="153" spans="2:152" ht="30" customHeight="1" x14ac:dyDescent="0.2"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</row>
  </sheetData>
  <conditionalFormatting sqref="I5:AO23">
    <cfRule type="colorScale" priority="1">
      <colorScale>
        <cfvo type="min"/>
        <cfvo type="max"/>
        <color theme="7" tint="0.79998168889431442"/>
        <color theme="7" tint="-0.249977111117893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/>
  <dimension ref="G3:AO25"/>
  <sheetViews>
    <sheetView zoomScale="80" zoomScaleNormal="80" workbookViewId="0">
      <selection activeCell="I5" sqref="I5:AO23"/>
    </sheetView>
  </sheetViews>
  <sheetFormatPr baseColWidth="10" defaultColWidth="5.6640625" defaultRowHeight="30" customHeight="1" x14ac:dyDescent="0.2"/>
  <cols>
    <col min="1" max="5" width="10.6640625" customWidth="1"/>
    <col min="16" max="16" width="6.1640625" customWidth="1"/>
  </cols>
  <sheetData>
    <row r="3" spans="7:41" ht="30" customHeight="1" x14ac:dyDescent="0.25">
      <c r="I3" s="17" t="s">
        <v>14</v>
      </c>
      <c r="J3" s="17"/>
      <c r="K3" s="17"/>
      <c r="L3" s="17"/>
      <c r="M3" s="17"/>
      <c r="N3" s="17"/>
      <c r="O3" s="17"/>
      <c r="P3" s="17"/>
    </row>
    <row r="4" spans="7:41" ht="30" customHeight="1" thickBot="1" x14ac:dyDescent="0.25"/>
    <row r="5" spans="7:41" ht="30" customHeight="1" x14ac:dyDescent="0.25">
      <c r="G5" s="2">
        <f>1</f>
        <v>1</v>
      </c>
      <c r="I5" s="1" t="str">
        <f>IF(A_i!I5=0,"",IF(AND(A_i!I5=1,A_i!J5=0),0,2*B_T!I5*B_T!J5/(B_T!J5+B_T!I5)))</f>
        <v/>
      </c>
      <c r="J5" s="68" t="str">
        <f>IF(A_i!J5=0,"",IF(AND(A_i!J5=1,A_i!K5=0),0,2*B_T!J5*B_T!K5/(B_T!K5+B_T!J5)))</f>
        <v/>
      </c>
      <c r="K5" s="68" t="str">
        <f>IF(A_i!K5=0,"",IF(AND(A_i!K5=1,A_i!L5=0),0,2*B_T!K5*B_T!L5/(B_T!L5+B_T!K5)))</f>
        <v/>
      </c>
      <c r="L5" s="68" t="str">
        <f>IF(A_i!L5=0,"",IF(AND(A_i!L5=1,A_i!M5=0),0,2*B_T!L5*B_T!M5/(B_T!M5+B_T!L5)))</f>
        <v/>
      </c>
      <c r="M5" s="68" t="str">
        <f>IF(A_i!M5=0,"",IF(AND(A_i!M5=1,A_i!N5=0),0,2*B_T!M5*B_T!N5/(B_T!N5+B_T!M5)))</f>
        <v/>
      </c>
      <c r="N5" s="68" t="str">
        <f>IF(A_i!N5=0,"",IF(AND(A_i!N5=1,A_i!O5=0),0,2*B_T!N5*B_T!O5/(B_T!O5+B_T!N5)))</f>
        <v/>
      </c>
      <c r="O5" s="68" t="str">
        <f>IF(A_i!O5=0,"",IF(AND(A_i!O5=1,A_i!P5=0),0,2*B_T!O5*B_T!P5/(B_T!P5+B_T!O5)))</f>
        <v/>
      </c>
      <c r="P5" s="68" t="str">
        <f>IF(A_i!P5=0,"",IF(AND(A_i!P5=1,A_i!Q5=0),0,2*B_T!P5*B_T!Q5/(B_T!Q5+B_T!P5)))</f>
        <v/>
      </c>
      <c r="Q5" s="68" t="str">
        <f>IF(A_i!Q5=0,"",IF(AND(A_i!Q5=1,A_i!R5=0),0,2*B_T!Q5*B_T!R5/(B_T!R5+B_T!Q5)))</f>
        <v/>
      </c>
      <c r="R5" s="68" t="str">
        <f>IF(A_i!R5=0,"",IF(AND(A_i!R5=1,A_i!S5=0),0,2*B_T!R5*B_T!S5/(B_T!S5+B_T!R5)))</f>
        <v/>
      </c>
      <c r="S5" s="68" t="str">
        <f>IF(A_i!S5=0,"",IF(AND(A_i!S5=1,A_i!T5=0),0,2*B_T!S5*B_T!T5/(B_T!T5+B_T!S5)))</f>
        <v/>
      </c>
      <c r="T5" s="68" t="str">
        <f>IF(A_i!T5=0,"",IF(AND(A_i!T5=1,A_i!U5=0),0,2*B_T!T5*B_T!U5/(B_T!U5+B_T!T5)))</f>
        <v/>
      </c>
      <c r="U5" s="68">
        <f>IF(A_i!U5=0,"",IF(AND(A_i!U5=1,A_i!V5=0),0,2*B_T!U5*B_T!V5/(B_T!V5+B_T!U5)))</f>
        <v>1000</v>
      </c>
      <c r="V5" s="68">
        <f>IF(A_i!V5=0,"",IF(AND(A_i!V5=1,A_i!W5=0),0,2*B_T!V5*B_T!W5/(B_T!W5+B_T!V5)))</f>
        <v>1000</v>
      </c>
      <c r="W5" s="68">
        <f>IF(A_i!W5=0,"",IF(AND(A_i!W5=1,A_i!X5=0),0,2*B_T!W5*B_T!X5/(B_T!X5+B_T!W5)))</f>
        <v>1333.3333333333333</v>
      </c>
      <c r="X5" s="68">
        <f>IF(A_i!X5=0,"",IF(AND(A_i!X5=1,A_i!Y5=0),0,2*B_T!X5*B_T!Y5/(B_T!Y5+B_T!X5)))</f>
        <v>2000</v>
      </c>
      <c r="Y5" s="68">
        <f>IF(A_i!Y5=0,"",IF(AND(A_i!Y5=1,A_i!Z5=0),0,2*B_T!Y5*B_T!Z5/(B_T!Z5+B_T!Y5)))</f>
        <v>2000</v>
      </c>
      <c r="Z5" s="68">
        <f>IF(A_i!Z5=0,"",IF(AND(A_i!Z5=1,A_i!AA5=0),0,2*B_T!Z5*B_T!AA5/(B_T!AA5+B_T!Z5)))</f>
        <v>2000</v>
      </c>
      <c r="AA5" s="68">
        <f>IF(A_i!AA5=0,"",IF(AND(A_i!AA5=1,A_i!AB5=0),0,2*B_T!AA5*B_T!AB5/(B_T!AB5+B_T!AA5)))</f>
        <v>2000</v>
      </c>
      <c r="AB5" s="68">
        <f>IF(A_i!AB5=0,"",IF(AND(A_i!AB5=1,A_i!AC5=0),0,2*B_T!AB5*B_T!AC5/(B_T!AC5+B_T!AB5)))</f>
        <v>2000</v>
      </c>
      <c r="AC5" s="68">
        <f>IF(A_i!AC5=0,"",IF(AND(A_i!AC5=1,A_i!AD5=0),0,2*B_T!AC5*B_T!AD5/(B_T!AD5+B_T!AC5)))</f>
        <v>2000</v>
      </c>
      <c r="AD5" s="68">
        <f>IF(A_i!AD5=0,"",IF(AND(A_i!AD5=1,A_i!AE5=0),0,2*B_T!AD5*B_T!AE5/(B_T!AE5+B_T!AD5)))</f>
        <v>800</v>
      </c>
      <c r="AE5" s="68">
        <f>IF(A_i!AE5=0,"",IF(AND(A_i!AE5=1,A_i!AF5=0),0,2*B_T!AE5*B_T!AF5/(B_T!AF5+B_T!AE5)))</f>
        <v>500</v>
      </c>
      <c r="AF5" s="68">
        <f>IF(A_i!AF5=0,"",IF(AND(A_i!AF5=1,A_i!AG5=0),0,2*B_T!AF5*B_T!AG5/(B_T!AG5+B_T!AF5)))</f>
        <v>500</v>
      </c>
      <c r="AG5" s="68">
        <f>IF(A_i!AG5=0,"",IF(AND(A_i!AG5=1,A_i!AH5=0),0,2*B_T!AG5*B_T!AH5/(B_T!AH5+B_T!AG5)))</f>
        <v>500</v>
      </c>
      <c r="AH5" s="68">
        <f>IF(A_i!AH5=0,"",IF(AND(A_i!AH5=1,A_i!AI5=0),0,2*B_T!AH5*B_T!AI5/(B_T!AI5+B_T!AH5)))</f>
        <v>500</v>
      </c>
      <c r="AI5" s="68">
        <f>IF(A_i!AI5=0,"",IF(AND(A_i!AI5=1,A_i!AJ5=0),0,2*B_T!AI5*B_T!AJ5/(B_T!AJ5+B_T!AI5)))</f>
        <v>500</v>
      </c>
      <c r="AJ5" s="68">
        <f>IF(A_i!AJ5=0,"",IF(AND(A_i!AJ5=1,A_i!AK5=0),0,2*B_T!AJ5*B_T!AK5/(B_T!AK5+B_T!AJ5)))</f>
        <v>500</v>
      </c>
      <c r="AK5" s="68">
        <f>IF(A_i!AK5=0,"",IF(AND(A_i!AK5=1,A_i!AL5=0),0,2*B_T!AK5*B_T!AL5/(B_T!AL5+B_T!AK5)))</f>
        <v>500</v>
      </c>
      <c r="AL5" s="68">
        <f>IF(A_i!AL5=0,"",IF(AND(A_i!AL5=1,A_i!AM5=0),0,2*B_T!AL5*B_T!AM5/(B_T!AM5+B_T!AL5)))</f>
        <v>500</v>
      </c>
      <c r="AM5" s="68">
        <f>IF(A_i!AM5=0,"",IF(AND(A_i!AM5=1,A_i!AN5=0),0,2*B_T!AM5*B_T!AN5/(B_T!AN5+B_T!AM5)))</f>
        <v>500</v>
      </c>
      <c r="AN5" s="68">
        <f>IF(A_i!AN5=0,"",IF(AND(A_i!AN5=1,A_i!AO5=0),0,2*B_T!AN5*B_T!AO5/(B_T!AO5+B_T!AN5)))</f>
        <v>0</v>
      </c>
      <c r="AO5" s="69" t="str">
        <f>IF(A_i!AO5=0,"",IF(AND(A_i!AO5=1,A_i!AP5=0),0,2*B_T!AO5*B_T!AP5/(B_T!AP5+B_T!AO5)))</f>
        <v/>
      </c>
    </row>
    <row r="6" spans="7:41" ht="30" customHeight="1" x14ac:dyDescent="0.25">
      <c r="G6" s="2">
        <f>G5+1</f>
        <v>2</v>
      </c>
      <c r="I6" s="70" t="str">
        <f>IF(A_i!I6=0,"",IF(AND(A_i!I6=1,A_i!J6=0),0,2*B_T!I6*B_T!J6/(B_T!J6+B_T!I6)))</f>
        <v/>
      </c>
      <c r="J6" t="str">
        <f>IF(A_i!J6=0,"",IF(AND(A_i!J6=1,A_i!K6=0),0,2*B_T!J6*B_T!K6/(B_T!K6+B_T!J6)))</f>
        <v/>
      </c>
      <c r="K6">
        <f>IF(A_i!K6=0,"",IF(AND(A_i!K6=1,A_i!L6=0),0,2*B_T!K6*B_T!L6/(B_T!L6+B_T!K6)))</f>
        <v>1000</v>
      </c>
      <c r="L6">
        <f>IF(A_i!L6=0,"",IF(AND(A_i!L6=1,A_i!M6=0),0,2*B_T!L6*B_T!M6/(B_T!M6+B_T!L6)))</f>
        <v>1000</v>
      </c>
      <c r="M6">
        <f>IF(A_i!M6=0,"",IF(AND(A_i!M6=1,A_i!N6=0),0,2*B_T!M6*B_T!N6/(B_T!N6+B_T!M6)))</f>
        <v>1000</v>
      </c>
      <c r="N6">
        <f>IF(A_i!N6=0,"",IF(AND(A_i!N6=1,A_i!O6=0),0,2*B_T!N6*B_T!O6/(B_T!O6+B_T!N6)))</f>
        <v>1000</v>
      </c>
      <c r="O6">
        <f>IF(A_i!O6=0,"",IF(AND(A_i!O6=1,A_i!P6=0),0,2*B_T!O6*B_T!P6/(B_T!P6+B_T!O6)))</f>
        <v>1000</v>
      </c>
      <c r="P6">
        <f>IF(A_i!P6=0,"",IF(AND(A_i!P6=1,A_i!Q6=0),0,2*B_T!P6*B_T!Q6/(B_T!Q6+B_T!P6)))</f>
        <v>1000</v>
      </c>
      <c r="Q6">
        <f>IF(A_i!Q6=0,"",IF(AND(A_i!Q6=1,A_i!R6=0),0,2*B_T!Q6*B_T!R6/(B_T!R6+B_T!Q6)))</f>
        <v>1000</v>
      </c>
      <c r="R6">
        <f>IF(A_i!R6=0,"",IF(AND(A_i!R6=1,A_i!S6=0),0,2*B_T!R6*B_T!S6/(B_T!S6+B_T!R6)))</f>
        <v>1000</v>
      </c>
      <c r="S6">
        <f>IF(A_i!S6=0,"",IF(AND(A_i!S6=1,A_i!T6=0),0,2*B_T!S6*B_T!T6/(B_T!T6+B_T!S6)))</f>
        <v>1000</v>
      </c>
      <c r="T6">
        <f>IF(A_i!T6=0,"",IF(AND(A_i!T6=1,A_i!U6=0),0,2*B_T!T6*B_T!U6/(B_T!U6+B_T!T6)))</f>
        <v>1000</v>
      </c>
      <c r="U6">
        <f>IF(A_i!U6=0,"",IF(AND(A_i!U6=1,A_i!V6=0),0,2*B_T!U6*B_T!V6/(B_T!V6+B_T!U6)))</f>
        <v>1000</v>
      </c>
      <c r="V6">
        <f>IF(A_i!V6=0,"",IF(AND(A_i!V6=1,A_i!W6=0),0,2*B_T!V6*B_T!W6/(B_T!W6+B_T!V6)))</f>
        <v>1000</v>
      </c>
      <c r="W6">
        <f>IF(A_i!W6=0,"",IF(AND(A_i!W6=1,A_i!X6=0),0,2*B_T!W6*B_T!X6/(B_T!X6+B_T!W6)))</f>
        <v>1333.3333333333333</v>
      </c>
      <c r="X6">
        <f>IF(A_i!X6=0,"",IF(AND(A_i!X6=1,A_i!Y6=0),0,2*B_T!X6*B_T!Y6/(B_T!Y6+B_T!X6)))</f>
        <v>2000</v>
      </c>
      <c r="Y6">
        <f>IF(A_i!Y6=0,"",IF(AND(A_i!Y6=1,A_i!Z6=0),0,2*B_T!Y6*B_T!Z6/(B_T!Z6+B_T!Y6)))</f>
        <v>2000</v>
      </c>
      <c r="Z6">
        <f>IF(A_i!Z6=0,"",IF(AND(A_i!Z6=1,A_i!AA6=0),0,2*B_T!Z6*B_T!AA6/(B_T!AA6+B_T!Z6)))</f>
        <v>2000</v>
      </c>
      <c r="AA6">
        <f>IF(A_i!AA6=0,"",IF(AND(A_i!AA6=1,A_i!AB6=0),0,2*B_T!AA6*B_T!AB6/(B_T!AB6+B_T!AA6)))</f>
        <v>2000</v>
      </c>
      <c r="AB6">
        <f>IF(A_i!AB6=0,"",IF(AND(A_i!AB6=1,A_i!AC6=0),0,2*B_T!AB6*B_T!AC6/(B_T!AC6+B_T!AB6)))</f>
        <v>2000</v>
      </c>
      <c r="AC6">
        <f>IF(A_i!AC6=0,"",IF(AND(A_i!AC6=1,A_i!AD6=0),0,2*B_T!AC6*B_T!AD6/(B_T!AD6+B_T!AC6)))</f>
        <v>2000</v>
      </c>
      <c r="AD6">
        <f>IF(A_i!AD6=0,"",IF(AND(A_i!AD6=1,A_i!AE6=0),0,2*B_T!AD6*B_T!AE6/(B_T!AE6+B_T!AD6)))</f>
        <v>800</v>
      </c>
      <c r="AE6">
        <f>IF(A_i!AE6=0,"",IF(AND(A_i!AE6=1,A_i!AF6=0),0,2*B_T!AE6*B_T!AF6/(B_T!AF6+B_T!AE6)))</f>
        <v>500</v>
      </c>
      <c r="AF6">
        <f>IF(A_i!AF6=0,"",IF(AND(A_i!AF6=1,A_i!AG6=0),0,2*B_T!AF6*B_T!AG6/(B_T!AG6+B_T!AF6)))</f>
        <v>500</v>
      </c>
      <c r="AG6">
        <f>IF(A_i!AG6=0,"",IF(AND(A_i!AG6=1,A_i!AH6=0),0,2*B_T!AG6*B_T!AH6/(B_T!AH6+B_T!AG6)))</f>
        <v>500</v>
      </c>
      <c r="AH6">
        <f>IF(A_i!AH6=0,"",IF(AND(A_i!AH6=1,A_i!AI6=0),0,2*B_T!AH6*B_T!AI6/(B_T!AI6+B_T!AH6)))</f>
        <v>500</v>
      </c>
      <c r="AI6">
        <f>IF(A_i!AI6=0,"",IF(AND(A_i!AI6=1,A_i!AJ6=0),0,2*B_T!AI6*B_T!AJ6/(B_T!AJ6+B_T!AI6)))</f>
        <v>500</v>
      </c>
      <c r="AJ6">
        <f>IF(A_i!AJ6=0,"",IF(AND(A_i!AJ6=1,A_i!AK6=0),0,2*B_T!AJ6*B_T!AK6/(B_T!AK6+B_T!AJ6)))</f>
        <v>500</v>
      </c>
      <c r="AK6">
        <f>IF(A_i!AK6=0,"",IF(AND(A_i!AK6=1,A_i!AL6=0),0,2*B_T!AK6*B_T!AL6/(B_T!AL6+B_T!AK6)))</f>
        <v>500</v>
      </c>
      <c r="AL6">
        <f>IF(A_i!AL6=0,"",IF(AND(A_i!AL6=1,A_i!AM6=0),0,2*B_T!AL6*B_T!AM6/(B_T!AM6+B_T!AL6)))</f>
        <v>500</v>
      </c>
      <c r="AM6">
        <f>IF(A_i!AM6=0,"",IF(AND(A_i!AM6=1,A_i!AN6=0),0,2*B_T!AM6*B_T!AN6/(B_T!AN6+B_T!AM6)))</f>
        <v>500</v>
      </c>
      <c r="AN6">
        <f>IF(A_i!AN6=0,"",IF(AND(A_i!AN6=1,A_i!AO6=0),0,2*B_T!AN6*B_T!AO6/(B_T!AO6+B_T!AN6)))</f>
        <v>500</v>
      </c>
      <c r="AO6" s="71">
        <f>IF(A_i!AO6=0,"",IF(AND(A_i!AO6=1,A_i!AP6=0),0,2*B_T!AO6*B_T!AP6/(B_T!AP6+B_T!AO6)))</f>
        <v>0</v>
      </c>
    </row>
    <row r="7" spans="7:41" ht="30" customHeight="1" x14ac:dyDescent="0.25">
      <c r="G7" s="2">
        <f t="shared" ref="G7:G23" si="0">G6+1</f>
        <v>3</v>
      </c>
      <c r="I7" s="70" t="str">
        <f>IF(A_i!I7=0,"",IF(AND(A_i!I7=1,A_i!J7=0),0,2*B_T!I7*B_T!J7/(B_T!J7+B_T!I7)))</f>
        <v/>
      </c>
      <c r="J7">
        <f>IF(A_i!J7=0,"",IF(AND(A_i!J7=1,A_i!K7=0),0,2*B_T!J7*B_T!K7/(B_T!K7+B_T!J7)))</f>
        <v>1000</v>
      </c>
      <c r="K7">
        <f>IF(A_i!K7=0,"",IF(AND(A_i!K7=1,A_i!L7=0),0,2*B_T!K7*B_T!L7/(B_T!L7+B_T!K7)))</f>
        <v>1000</v>
      </c>
      <c r="L7">
        <f>IF(A_i!L7=0,"",IF(AND(A_i!L7=1,A_i!M7=0),0,2*B_T!L7*B_T!M7/(B_T!M7+B_T!L7)))</f>
        <v>1000</v>
      </c>
      <c r="M7">
        <f>IF(A_i!M7=0,"",IF(AND(A_i!M7=1,A_i!N7=0),0,2*B_T!M7*B_T!N7/(B_T!N7+B_T!M7)))</f>
        <v>1000</v>
      </c>
      <c r="N7">
        <f>IF(A_i!N7=0,"",IF(AND(A_i!N7=1,A_i!O7=0),0,2*B_T!N7*B_T!O7/(B_T!O7+B_T!N7)))</f>
        <v>1000</v>
      </c>
      <c r="O7">
        <f>IF(A_i!O7=0,"",IF(AND(A_i!O7=1,A_i!P7=0),0,2*B_T!O7*B_T!P7/(B_T!P7+B_T!O7)))</f>
        <v>1000</v>
      </c>
      <c r="P7">
        <f>IF(A_i!P7=0,"",IF(AND(A_i!P7=1,A_i!Q7=0),0,2*B_T!P7*B_T!Q7/(B_T!Q7+B_T!P7)))</f>
        <v>1000</v>
      </c>
      <c r="Q7">
        <f>IF(A_i!Q7=0,"",IF(AND(A_i!Q7=1,A_i!R7=0),0,2*B_T!Q7*B_T!R7/(B_T!R7+B_T!Q7)))</f>
        <v>1000</v>
      </c>
      <c r="R7">
        <f>IF(A_i!R7=0,"",IF(AND(A_i!R7=1,A_i!S7=0),0,2*B_T!R7*B_T!S7/(B_T!S7+B_T!R7)))</f>
        <v>1000</v>
      </c>
      <c r="S7">
        <f>IF(A_i!S7=0,"",IF(AND(A_i!S7=1,A_i!T7=0),0,2*B_T!S7*B_T!T7/(B_T!T7+B_T!S7)))</f>
        <v>1000</v>
      </c>
      <c r="T7">
        <f>IF(A_i!T7=0,"",IF(AND(A_i!T7=1,A_i!U7=0),0,2*B_T!T7*B_T!U7/(B_T!U7+B_T!T7)))</f>
        <v>1000</v>
      </c>
      <c r="U7">
        <f>IF(A_i!U7=0,"",IF(AND(A_i!U7=1,A_i!V7=0),0,2*B_T!U7*B_T!V7/(B_T!V7+B_T!U7)))</f>
        <v>1000</v>
      </c>
      <c r="V7">
        <f>IF(A_i!V7=0,"",IF(AND(A_i!V7=1,A_i!W7=0),0,2*B_T!V7*B_T!W7/(B_T!W7+B_T!V7)))</f>
        <v>1333.3333333333333</v>
      </c>
      <c r="W7">
        <f>IF(A_i!W7=0,"",IF(AND(A_i!W7=1,A_i!X7=0),0,2*B_T!W7*B_T!X7/(B_T!X7+B_T!W7)))</f>
        <v>2000</v>
      </c>
      <c r="X7">
        <f>IF(A_i!X7=0,"",IF(AND(A_i!X7=1,A_i!Y7=0),0,2*B_T!X7*B_T!Y7/(B_T!Y7+B_T!X7)))</f>
        <v>2000</v>
      </c>
      <c r="Y7">
        <f>IF(A_i!Y7=0,"",IF(AND(A_i!Y7=1,A_i!Z7=0),0,2*B_T!Y7*B_T!Z7/(B_T!Z7+B_T!Y7)))</f>
        <v>2000</v>
      </c>
      <c r="Z7">
        <f>IF(A_i!Z7=0,"",IF(AND(A_i!Z7=1,A_i!AA7=0),0,2*B_T!Z7*B_T!AA7/(B_T!AA7+B_T!Z7)))</f>
        <v>2000</v>
      </c>
      <c r="AA7">
        <f>IF(A_i!AA7=0,"",IF(AND(A_i!AA7=1,A_i!AB7=0),0,2*B_T!AA7*B_T!AB7/(B_T!AB7+B_T!AA7)))</f>
        <v>2000</v>
      </c>
      <c r="AB7">
        <f>IF(A_i!AB7=0,"",IF(AND(A_i!AB7=1,A_i!AC7=0),0,2*B_T!AB7*B_T!AC7/(B_T!AC7+B_T!AB7)))</f>
        <v>2000</v>
      </c>
      <c r="AC7">
        <f>IF(A_i!AC7=0,"",IF(AND(A_i!AC7=1,A_i!AD7=0),0,2*B_T!AC7*B_T!AD7/(B_T!AD7+B_T!AC7)))</f>
        <v>800</v>
      </c>
      <c r="AD7">
        <f>IF(A_i!AD7=0,"",IF(AND(A_i!AD7=1,A_i!AE7=0),0,2*B_T!AD7*B_T!AE7/(B_T!AE7+B_T!AD7)))</f>
        <v>500</v>
      </c>
      <c r="AE7">
        <f>IF(A_i!AE7=0,"",IF(AND(A_i!AE7=1,A_i!AF7=0),0,2*B_T!AE7*B_T!AF7/(B_T!AF7+B_T!AE7)))</f>
        <v>500</v>
      </c>
      <c r="AF7">
        <f>IF(A_i!AF7=0,"",IF(AND(A_i!AF7=1,A_i!AG7=0),0,2*B_T!AF7*B_T!AG7/(B_T!AG7+B_T!AF7)))</f>
        <v>500</v>
      </c>
      <c r="AG7">
        <f>IF(A_i!AG7=0,"",IF(AND(A_i!AG7=1,A_i!AH7=0),0,2*B_T!AG7*B_T!AH7/(B_T!AH7+B_T!AG7)))</f>
        <v>500</v>
      </c>
      <c r="AH7">
        <f>IF(A_i!AH7=0,"",IF(AND(A_i!AH7=1,A_i!AI7=0),0,2*B_T!AH7*B_T!AI7/(B_T!AI7+B_T!AH7)))</f>
        <v>500</v>
      </c>
      <c r="AI7">
        <f>IF(A_i!AI7=0,"",IF(AND(A_i!AI7=1,A_i!AJ7=0),0,2*B_T!AI7*B_T!AJ7/(B_T!AJ7+B_T!AI7)))</f>
        <v>500</v>
      </c>
      <c r="AJ7">
        <f>IF(A_i!AJ7=0,"",IF(AND(A_i!AJ7=1,A_i!AK7=0),0,2*B_T!AJ7*B_T!AK7/(B_T!AK7+B_T!AJ7)))</f>
        <v>500</v>
      </c>
      <c r="AK7">
        <f>IF(A_i!AK7=0,"",IF(AND(A_i!AK7=1,A_i!AL7=0),0,2*B_T!AK7*B_T!AL7/(B_T!AL7+B_T!AK7)))</f>
        <v>500</v>
      </c>
      <c r="AL7">
        <f>IF(A_i!AL7=0,"",IF(AND(A_i!AL7=1,A_i!AM7=0),0,2*B_T!AL7*B_T!AM7/(B_T!AM7+B_T!AL7)))</f>
        <v>500</v>
      </c>
      <c r="AM7">
        <f>IF(A_i!AM7=0,"",IF(AND(A_i!AM7=1,A_i!AN7=0),0,2*B_T!AM7*B_T!AN7/(B_T!AN7+B_T!AM7)))</f>
        <v>500</v>
      </c>
      <c r="AN7">
        <f>IF(A_i!AN7=0,"",IF(AND(A_i!AN7=1,A_i!AO7=0),0,2*B_T!AN7*B_T!AO7/(B_T!AO7+B_T!AN7)))</f>
        <v>500</v>
      </c>
      <c r="AO7" s="71">
        <f>IF(A_i!AO7=0,"",IF(AND(A_i!AO7=1,A_i!AP7=0),0,2*B_T!AO7*B_T!AP7/(B_T!AP7+B_T!AO7)))</f>
        <v>0</v>
      </c>
    </row>
    <row r="8" spans="7:41" ht="30" customHeight="1" x14ac:dyDescent="0.25">
      <c r="G8" s="2">
        <f t="shared" si="0"/>
        <v>4</v>
      </c>
      <c r="I8" s="70">
        <f>IF(A_i!I8=0,"",IF(AND(A_i!I8=1,A_i!J8=0),0,2*B_T!I8*B_T!J8/(B_T!J8+B_T!I8)))</f>
        <v>1000</v>
      </c>
      <c r="J8">
        <f>IF(A_i!J8=0,"",IF(AND(A_i!J8=1,A_i!K8=0),0,2*B_T!J8*B_T!K8/(B_T!K8+B_T!J8)))</f>
        <v>1000</v>
      </c>
      <c r="K8">
        <f>IF(A_i!K8=0,"",IF(AND(A_i!K8=1,A_i!L8=0),0,2*B_T!K8*B_T!L8/(B_T!L8+B_T!K8)))</f>
        <v>1000</v>
      </c>
      <c r="L8">
        <f>IF(A_i!L8=0,"",IF(AND(A_i!L8=1,A_i!M8=0),0,2*B_T!L8*B_T!M8/(B_T!M8+B_T!L8)))</f>
        <v>1000</v>
      </c>
      <c r="M8">
        <f>IF(A_i!M8=0,"",IF(AND(A_i!M8=1,A_i!N8=0),0,2*B_T!M8*B_T!N8/(B_T!N8+B_T!M8)))</f>
        <v>1000</v>
      </c>
      <c r="N8">
        <f>IF(A_i!N8=0,"",IF(AND(A_i!N8=1,A_i!O8=0),0,2*B_T!N8*B_T!O8/(B_T!O8+B_T!N8)))</f>
        <v>1000</v>
      </c>
      <c r="O8">
        <f>IF(A_i!O8=0,"",IF(AND(A_i!O8=1,A_i!P8=0),0,2*B_T!O8*B_T!P8/(B_T!P8+B_T!O8)))</f>
        <v>1000</v>
      </c>
      <c r="P8">
        <f>IF(A_i!P8=0,"",IF(AND(A_i!P8=1,A_i!Q8=0),0,2*B_T!P8*B_T!Q8/(B_T!Q8+B_T!P8)))</f>
        <v>1000</v>
      </c>
      <c r="Q8">
        <f>IF(A_i!Q8=0,"",IF(AND(A_i!Q8=1,A_i!R8=0),0,2*B_T!Q8*B_T!R8/(B_T!R8+B_T!Q8)))</f>
        <v>1000</v>
      </c>
      <c r="R8">
        <f>IF(A_i!R8=0,"",IF(AND(A_i!R8=1,A_i!S8=0),0,2*B_T!R8*B_T!S8/(B_T!S8+B_T!R8)))</f>
        <v>1000</v>
      </c>
      <c r="S8">
        <f>IF(A_i!S8=0,"",IF(AND(A_i!S8=1,A_i!T8=0),0,2*B_T!S8*B_T!T8/(B_T!T8+B_T!S8)))</f>
        <v>1000</v>
      </c>
      <c r="T8">
        <f>IF(A_i!T8=0,"",IF(AND(A_i!T8=1,A_i!U8=0),0,2*B_T!T8*B_T!U8/(B_T!U8+B_T!T8)))</f>
        <v>1333.3333333333333</v>
      </c>
      <c r="U8">
        <f>IF(A_i!U8=0,"",IF(AND(A_i!U8=1,A_i!V8=0),0,2*B_T!U8*B_T!V8/(B_T!V8+B_T!U8)))</f>
        <v>2000</v>
      </c>
      <c r="V8">
        <f>IF(A_i!V8=0,"",IF(AND(A_i!V8=1,A_i!W8=0),0,2*B_T!V8*B_T!W8/(B_T!W8+B_T!V8)))</f>
        <v>2000</v>
      </c>
      <c r="W8">
        <f>IF(A_i!W8=0,"",IF(AND(A_i!W8=1,A_i!X8=0),0,2*B_T!W8*B_T!X8/(B_T!X8+B_T!W8)))</f>
        <v>2000</v>
      </c>
      <c r="X8">
        <f>IF(A_i!X8=0,"",IF(AND(A_i!X8=1,A_i!Y8=0),0,2*B_T!X8*B_T!Y8/(B_T!Y8+B_T!X8)))</f>
        <v>2000</v>
      </c>
      <c r="Y8">
        <f>IF(A_i!Y8=0,"",IF(AND(A_i!Y8=1,A_i!Z8=0),0,2*B_T!Y8*B_T!Z8/(B_T!Z8+B_T!Y8)))</f>
        <v>2000</v>
      </c>
      <c r="Z8">
        <f>IF(A_i!Z8=0,"",IF(AND(A_i!Z8=1,A_i!AA8=0),0,2*B_T!Z8*B_T!AA8/(B_T!AA8+B_T!Z8)))</f>
        <v>2000</v>
      </c>
      <c r="AA8">
        <f>IF(A_i!AA8=0,"",IF(AND(A_i!AA8=1,A_i!AB8=0),0,2*B_T!AA8*B_T!AB8/(B_T!AB8+B_T!AA8)))</f>
        <v>800</v>
      </c>
      <c r="AB8">
        <f>IF(A_i!AB8=0,"",IF(AND(A_i!AB8=1,A_i!AC8=0),0,2*B_T!AB8*B_T!AC8/(B_T!AC8+B_T!AB8)))</f>
        <v>500</v>
      </c>
      <c r="AC8">
        <f>IF(A_i!AC8=0,"",IF(AND(A_i!AC8=1,A_i!AD8=0),0,2*B_T!AC8*B_T!AD8/(B_T!AD8+B_T!AC8)))</f>
        <v>500</v>
      </c>
      <c r="AD8">
        <f>IF(A_i!AD8=0,"",IF(AND(A_i!AD8=1,A_i!AE8=0),0,2*B_T!AD8*B_T!AE8/(B_T!AE8+B_T!AD8)))</f>
        <v>500</v>
      </c>
      <c r="AE8">
        <f>IF(A_i!AE8=0,"",IF(AND(A_i!AE8=1,A_i!AF8=0),0,2*B_T!AE8*B_T!AF8/(B_T!AF8+B_T!AE8)))</f>
        <v>500</v>
      </c>
      <c r="AF8">
        <f>IF(A_i!AF8=0,"",IF(AND(A_i!AF8=1,A_i!AG8=0),0,2*B_T!AF8*B_T!AG8/(B_T!AG8+B_T!AF8)))</f>
        <v>500</v>
      </c>
      <c r="AG8">
        <f>IF(A_i!AG8=0,"",IF(AND(A_i!AG8=1,A_i!AH8=0),0,2*B_T!AG8*B_T!AH8/(B_T!AH8+B_T!AG8)))</f>
        <v>500</v>
      </c>
      <c r="AH8">
        <f>IF(A_i!AH8=0,"",IF(AND(A_i!AH8=1,A_i!AI8=0),0,2*B_T!AH8*B_T!AI8/(B_T!AI8+B_T!AH8)))</f>
        <v>500</v>
      </c>
      <c r="AI8">
        <f>IF(A_i!AI8=0,"",IF(AND(A_i!AI8=1,A_i!AJ8=0),0,2*B_T!AI8*B_T!AJ8/(B_T!AJ8+B_T!AI8)))</f>
        <v>500</v>
      </c>
      <c r="AJ8">
        <f>IF(A_i!AJ8=0,"",IF(AND(A_i!AJ8=1,A_i!AK8=0),0,2*B_T!AJ8*B_T!AK8/(B_T!AK8+B_T!AJ8)))</f>
        <v>500</v>
      </c>
      <c r="AK8">
        <f>IF(A_i!AK8=0,"",IF(AND(A_i!AK8=1,A_i!AL8=0),0,2*B_T!AK8*B_T!AL8/(B_T!AL8+B_T!AK8)))</f>
        <v>500</v>
      </c>
      <c r="AL8">
        <f>IF(A_i!AL8=0,"",IF(AND(A_i!AL8=1,A_i!AM8=0),0,2*B_T!AL8*B_T!AM8/(B_T!AM8+B_T!AL8)))</f>
        <v>500</v>
      </c>
      <c r="AM8">
        <f>IF(A_i!AM8=0,"",IF(AND(A_i!AM8=1,A_i!AN8=0),0,2*B_T!AM8*B_T!AN8/(B_T!AN8+B_T!AM8)))</f>
        <v>500</v>
      </c>
      <c r="AN8">
        <f>IF(A_i!AN8=0,"",IF(AND(A_i!AN8=1,A_i!AO8=0),0,2*B_T!AN8*B_T!AO8/(B_T!AO8+B_T!AN8)))</f>
        <v>500</v>
      </c>
      <c r="AO8" s="71">
        <f>IF(A_i!AO8=0,"",IF(AND(A_i!AO8=1,A_i!AP8=0),0,2*B_T!AO8*B_T!AP8/(B_T!AP8+B_T!AO8)))</f>
        <v>0</v>
      </c>
    </row>
    <row r="9" spans="7:41" ht="30" customHeight="1" x14ac:dyDescent="0.25">
      <c r="G9" s="2">
        <f t="shared" si="0"/>
        <v>5</v>
      </c>
      <c r="I9" s="70">
        <f>IF(A_i!I9=0,"",IF(AND(A_i!I9=1,A_i!J9=0),0,2*B_T!I9*B_T!J9/(B_T!J9+B_T!I9)))</f>
        <v>1000</v>
      </c>
      <c r="J9">
        <f>IF(A_i!J9=0,"",IF(AND(A_i!J9=1,A_i!K9=0),0,2*B_T!J9*B_T!K9/(B_T!K9+B_T!J9)))</f>
        <v>1000</v>
      </c>
      <c r="K9">
        <f>IF(A_i!K9=0,"",IF(AND(A_i!K9=1,A_i!L9=0),0,2*B_T!K9*B_T!L9/(B_T!L9+B_T!K9)))</f>
        <v>1000</v>
      </c>
      <c r="L9">
        <f>IF(A_i!L9=0,"",IF(AND(A_i!L9=1,A_i!M9=0),0,2*B_T!L9*B_T!M9/(B_T!M9+B_T!L9)))</f>
        <v>1000</v>
      </c>
      <c r="M9">
        <f>IF(A_i!M9=0,"",IF(AND(A_i!M9=1,A_i!N9=0),0,2*B_T!M9*B_T!N9/(B_T!N9+B_T!M9)))</f>
        <v>1000</v>
      </c>
      <c r="N9">
        <f>IF(A_i!N9=0,"",IF(AND(A_i!N9=1,A_i!O9=0),0,2*B_T!N9*B_T!O9/(B_T!O9+B_T!N9)))</f>
        <v>1000</v>
      </c>
      <c r="O9">
        <f>IF(A_i!O9=0,"",IF(AND(A_i!O9=1,A_i!P9=0),0,2*B_T!O9*B_T!P9/(B_T!P9+B_T!O9)))</f>
        <v>1000</v>
      </c>
      <c r="P9">
        <f>IF(A_i!P9=0,"",IF(AND(A_i!P9=1,A_i!Q9=0),0,2*B_T!P9*B_T!Q9/(B_T!Q9+B_T!P9)))</f>
        <v>1000</v>
      </c>
      <c r="Q9">
        <f>IF(A_i!Q9=0,"",IF(AND(A_i!Q9=1,A_i!R9=0),0,2*B_T!Q9*B_T!R9/(B_T!R9+B_T!Q9)))</f>
        <v>1000</v>
      </c>
      <c r="R9">
        <f>IF(A_i!R9=0,"",IF(AND(A_i!R9=1,A_i!S9=0),0,2*B_T!R9*B_T!S9/(B_T!S9+B_T!R9)))</f>
        <v>1000</v>
      </c>
      <c r="S9">
        <f>IF(A_i!S9=0,"",IF(AND(A_i!S9=1,A_i!T9=0),0,2*B_T!S9*B_T!T9/(B_T!T9+B_T!S9)))</f>
        <v>1000</v>
      </c>
      <c r="T9">
        <f>IF(A_i!T9=0,"",IF(AND(A_i!T9=1,A_i!U9=0),0,2*B_T!T9*B_T!U9/(B_T!U9+B_T!T9)))</f>
        <v>1333.3333333333333</v>
      </c>
      <c r="U9">
        <f>IF(A_i!U9=0,"",IF(AND(A_i!U9=1,A_i!V9=0),0,2*B_T!U9*B_T!V9/(B_T!V9+B_T!U9)))</f>
        <v>2000</v>
      </c>
      <c r="V9">
        <f>IF(A_i!V9=0,"",IF(AND(A_i!V9=1,A_i!W9=0),0,2*B_T!V9*B_T!W9/(B_T!W9+B_T!V9)))</f>
        <v>2000</v>
      </c>
      <c r="W9">
        <f>IF(A_i!W9=0,"",IF(AND(A_i!W9=1,A_i!X9=0),0,2*B_T!W9*B_T!X9/(B_T!X9+B_T!W9)))</f>
        <v>2000</v>
      </c>
      <c r="X9">
        <f>IF(A_i!X9=0,"",IF(AND(A_i!X9=1,A_i!Y9=0),0,2*B_T!X9*B_T!Y9/(B_T!Y9+B_T!X9)))</f>
        <v>2000</v>
      </c>
      <c r="Y9">
        <f>IF(A_i!Y9=0,"",IF(AND(A_i!Y9=1,A_i!Z9=0),0,2*B_T!Y9*B_T!Z9/(B_T!Z9+B_T!Y9)))</f>
        <v>2000</v>
      </c>
      <c r="Z9">
        <f>IF(A_i!Z9=0,"",IF(AND(A_i!Z9=1,A_i!AA9=0),0,2*B_T!Z9*B_T!AA9/(B_T!AA9+B_T!Z9)))</f>
        <v>2000</v>
      </c>
      <c r="AA9">
        <f>IF(A_i!AA9=0,"",IF(AND(A_i!AA9=1,A_i!AB9=0),0,2*B_T!AA9*B_T!AB9/(B_T!AB9+B_T!AA9)))</f>
        <v>800</v>
      </c>
      <c r="AB9">
        <f>IF(A_i!AB9=0,"",IF(AND(A_i!AB9=1,A_i!AC9=0),0,2*B_T!AB9*B_T!AC9/(B_T!AC9+B_T!AB9)))</f>
        <v>500</v>
      </c>
      <c r="AC9">
        <f>IF(A_i!AC9=0,"",IF(AND(A_i!AC9=1,A_i!AD9=0),0,2*B_T!AC9*B_T!AD9/(B_T!AD9+B_T!AC9)))</f>
        <v>500</v>
      </c>
      <c r="AD9">
        <f>IF(A_i!AD9=0,"",IF(AND(A_i!AD9=1,A_i!AE9=0),0,2*B_T!AD9*B_T!AE9/(B_T!AE9+B_T!AD9)))</f>
        <v>500</v>
      </c>
      <c r="AE9">
        <f>IF(A_i!AE9=0,"",IF(AND(A_i!AE9=1,A_i!AF9=0),0,2*B_T!AE9*B_T!AF9/(B_T!AF9+B_T!AE9)))</f>
        <v>500</v>
      </c>
      <c r="AF9">
        <f>IF(A_i!AF9=0,"",IF(AND(A_i!AF9=1,A_i!AG9=0),0,2*B_T!AF9*B_T!AG9/(B_T!AG9+B_T!AF9)))</f>
        <v>500</v>
      </c>
      <c r="AG9">
        <f>IF(A_i!AG9=0,"",IF(AND(A_i!AG9=1,A_i!AH9=0),0,2*B_T!AG9*B_T!AH9/(B_T!AH9+B_T!AG9)))</f>
        <v>500</v>
      </c>
      <c r="AH9">
        <f>IF(A_i!AH9=0,"",IF(AND(A_i!AH9=1,A_i!AI9=0),0,2*B_T!AH9*B_T!AI9/(B_T!AI9+B_T!AH9)))</f>
        <v>500</v>
      </c>
      <c r="AI9">
        <f>IF(A_i!AI9=0,"",IF(AND(A_i!AI9=1,A_i!AJ9=0),0,2*B_T!AI9*B_T!AJ9/(B_T!AJ9+B_T!AI9)))</f>
        <v>500</v>
      </c>
      <c r="AJ9">
        <f>IF(A_i!AJ9=0,"",IF(AND(A_i!AJ9=1,A_i!AK9=0),0,2*B_T!AJ9*B_T!AK9/(B_T!AK9+B_T!AJ9)))</f>
        <v>500</v>
      </c>
      <c r="AK9">
        <f>IF(A_i!AK9=0,"",IF(AND(A_i!AK9=1,A_i!AL9=0),0,2*B_T!AK9*B_T!AL9/(B_T!AL9+B_T!AK9)))</f>
        <v>500</v>
      </c>
      <c r="AL9">
        <f>IF(A_i!AL9=0,"",IF(AND(A_i!AL9=1,A_i!AM9=0),0,2*B_T!AL9*B_T!AM9/(B_T!AM9+B_T!AL9)))</f>
        <v>500</v>
      </c>
      <c r="AM9">
        <f>IF(A_i!AM9=0,"",IF(AND(A_i!AM9=1,A_i!AN9=0),0,2*B_T!AM9*B_T!AN9/(B_T!AN9+B_T!AM9)))</f>
        <v>500</v>
      </c>
      <c r="AN9">
        <f>IF(A_i!AN9=0,"",IF(AND(A_i!AN9=1,A_i!AO9=0),0,2*B_T!AN9*B_T!AO9/(B_T!AO9+B_T!AN9)))</f>
        <v>500</v>
      </c>
      <c r="AO9" s="71">
        <f>IF(A_i!AO9=0,"",IF(AND(A_i!AO9=1,A_i!AP9=0),0,2*B_T!AO9*B_T!AP9/(B_T!AP9+B_T!AO9)))</f>
        <v>0</v>
      </c>
    </row>
    <row r="10" spans="7:41" ht="30" customHeight="1" x14ac:dyDescent="0.25">
      <c r="G10" s="2">
        <f t="shared" si="0"/>
        <v>6</v>
      </c>
      <c r="I10" s="70">
        <f>IF(A_i!I10=0,"",IF(AND(A_i!I10=1,A_i!J10=0),0,2*B_T!I10*B_T!J10/(B_T!J10+B_T!I10)))</f>
        <v>1000</v>
      </c>
      <c r="J10">
        <f>IF(A_i!J10=0,"",IF(AND(A_i!J10=1,A_i!K10=0),0,2*B_T!J10*B_T!K10/(B_T!K10+B_T!J10)))</f>
        <v>1000</v>
      </c>
      <c r="K10">
        <f>IF(A_i!K10=0,"",IF(AND(A_i!K10=1,A_i!L10=0),0,2*B_T!K10*B_T!L10/(B_T!L10+B_T!K10)))</f>
        <v>1000</v>
      </c>
      <c r="L10">
        <f>IF(A_i!L10=0,"",IF(AND(A_i!L10=1,A_i!M10=0),0,2*B_T!L10*B_T!M10/(B_T!M10+B_T!L10)))</f>
        <v>1000</v>
      </c>
      <c r="M10">
        <f>IF(A_i!M10=0,"",IF(AND(A_i!M10=1,A_i!N10=0),0,2*B_T!M10*B_T!N10/(B_T!N10+B_T!M10)))</f>
        <v>1000</v>
      </c>
      <c r="N10">
        <f>IF(A_i!N10=0,"",IF(AND(A_i!N10=1,A_i!O10=0),0,2*B_T!N10*B_T!O10/(B_T!O10+B_T!N10)))</f>
        <v>1000</v>
      </c>
      <c r="O10">
        <f>IF(A_i!O10=0,"",IF(AND(A_i!O10=1,A_i!P10=0),0,2*B_T!O10*B_T!P10/(B_T!P10+B_T!O10)))</f>
        <v>1000</v>
      </c>
      <c r="P10">
        <f>IF(A_i!P10=0,"",IF(AND(A_i!P10=1,A_i!Q10=0),0,2*B_T!P10*B_T!Q10/(B_T!Q10+B_T!P10)))</f>
        <v>1000</v>
      </c>
      <c r="Q10">
        <f>IF(A_i!Q10=0,"",IF(AND(A_i!Q10=1,A_i!R10=0),0,2*B_T!Q10*B_T!R10/(B_T!R10+B_T!Q10)))</f>
        <v>1000</v>
      </c>
      <c r="R10">
        <f>IF(A_i!R10=0,"",IF(AND(A_i!R10=1,A_i!S10=0),0,2*B_T!R10*B_T!S10/(B_T!S10+B_T!R10)))</f>
        <v>1000</v>
      </c>
      <c r="S10">
        <f>IF(A_i!S10=0,"",IF(AND(A_i!S10=1,A_i!T10=0),0,2*B_T!S10*B_T!T10/(B_T!T10+B_T!S10)))</f>
        <v>1333.3333333333333</v>
      </c>
      <c r="T10">
        <f>IF(A_i!T10=0,"",IF(AND(A_i!T10=1,A_i!U10=0),0,2*B_T!T10*B_T!U10/(B_T!U10+B_T!T10)))</f>
        <v>2000</v>
      </c>
      <c r="U10">
        <f>IF(A_i!U10=0,"",IF(AND(A_i!U10=1,A_i!V10=0),0,2*B_T!U10*B_T!V10/(B_T!V10+B_T!U10)))</f>
        <v>2000</v>
      </c>
      <c r="V10">
        <f>IF(A_i!V10=0,"",IF(AND(A_i!V10=1,A_i!W10=0),0,2*B_T!V10*B_T!W10/(B_T!W10+B_T!V10)))</f>
        <v>2000</v>
      </c>
      <c r="W10">
        <f>IF(A_i!W10=0,"",IF(AND(A_i!W10=1,A_i!X10=0),0,2*B_T!W10*B_T!X10/(B_T!X10+B_T!W10)))</f>
        <v>2000</v>
      </c>
      <c r="X10">
        <f>IF(A_i!X10=0,"",IF(AND(A_i!X10=1,A_i!Y10=0),0,2*B_T!X10*B_T!Y10/(B_T!Y10+B_T!X10)))</f>
        <v>2000</v>
      </c>
      <c r="Y10">
        <f>IF(A_i!Y10=0,"",IF(AND(A_i!Y10=1,A_i!Z10=0),0,2*B_T!Y10*B_T!Z10/(B_T!Z10+B_T!Y10)))</f>
        <v>2000</v>
      </c>
      <c r="Z10">
        <f>IF(A_i!Z10=0,"",IF(AND(A_i!Z10=1,A_i!AA10=0),0,2*B_T!Z10*B_T!AA10/(B_T!AA10+B_T!Z10)))</f>
        <v>2000</v>
      </c>
      <c r="AA10">
        <f>IF(A_i!AA10=0,"",IF(AND(A_i!AA10=1,A_i!AB10=0),0,2*B_T!AA10*B_T!AB10/(B_T!AB10+B_T!AA10)))</f>
        <v>800</v>
      </c>
      <c r="AB10">
        <f>IF(A_i!AB10=0,"",IF(AND(A_i!AB10=1,A_i!AC10=0),0,2*B_T!AB10*B_T!AC10/(B_T!AC10+B_T!AB10)))</f>
        <v>500</v>
      </c>
      <c r="AC10">
        <f>IF(A_i!AC10=0,"",IF(AND(A_i!AC10=1,A_i!AD10=0),0,2*B_T!AC10*B_T!AD10/(B_T!AD10+B_T!AC10)))</f>
        <v>500</v>
      </c>
      <c r="AD10">
        <f>IF(A_i!AD10=0,"",IF(AND(A_i!AD10=1,A_i!AE10=0),0,2*B_T!AD10*B_T!AE10/(B_T!AE10+B_T!AD10)))</f>
        <v>500</v>
      </c>
      <c r="AE10">
        <f>IF(A_i!AE10=0,"",IF(AND(A_i!AE10=1,A_i!AF10=0),0,2*B_T!AE10*B_T!AF10/(B_T!AF10+B_T!AE10)))</f>
        <v>500</v>
      </c>
      <c r="AF10">
        <f>IF(A_i!AF10=0,"",IF(AND(A_i!AF10=1,A_i!AG10=0),0,2*B_T!AF10*B_T!AG10/(B_T!AG10+B_T!AF10)))</f>
        <v>500</v>
      </c>
      <c r="AG10">
        <f>IF(A_i!AG10=0,"",IF(AND(A_i!AG10=1,A_i!AH10=0),0,2*B_T!AG10*B_T!AH10/(B_T!AH10+B_T!AG10)))</f>
        <v>500</v>
      </c>
      <c r="AH10">
        <f>IF(A_i!AH10=0,"",IF(AND(A_i!AH10=1,A_i!AI10=0),0,2*B_T!AH10*B_T!AI10/(B_T!AI10+B_T!AH10)))</f>
        <v>500</v>
      </c>
      <c r="AI10">
        <f>IF(A_i!AI10=0,"",IF(AND(A_i!AI10=1,A_i!AJ10=0),0,2*B_T!AI10*B_T!AJ10/(B_T!AJ10+B_T!AI10)))</f>
        <v>500</v>
      </c>
      <c r="AJ10">
        <f>IF(A_i!AJ10=0,"",IF(AND(A_i!AJ10=1,A_i!AK10=0),0,2*B_T!AJ10*B_T!AK10/(B_T!AK10+B_T!AJ10)))</f>
        <v>500</v>
      </c>
      <c r="AK10">
        <f>IF(A_i!AK10=0,"",IF(AND(A_i!AK10=1,A_i!AL10=0),0,2*B_T!AK10*B_T!AL10/(B_T!AL10+B_T!AK10)))</f>
        <v>500</v>
      </c>
      <c r="AL10">
        <f>IF(A_i!AL10=0,"",IF(AND(A_i!AL10=1,A_i!AM10=0),0,2*B_T!AL10*B_T!AM10/(B_T!AM10+B_T!AL10)))</f>
        <v>500</v>
      </c>
      <c r="AM10">
        <f>IF(A_i!AM10=0,"",IF(AND(A_i!AM10=1,A_i!AN10=0),0,2*B_T!AM10*B_T!AN10/(B_T!AN10+B_T!AM10)))</f>
        <v>500</v>
      </c>
      <c r="AN10">
        <f>IF(A_i!AN10=0,"",IF(AND(A_i!AN10=1,A_i!AO10=0),0,2*B_T!AN10*B_T!AO10/(B_T!AO10+B_T!AN10)))</f>
        <v>500</v>
      </c>
      <c r="AO10" s="71">
        <f>IF(A_i!AO10=0,"",IF(AND(A_i!AO10=1,A_i!AP10=0),0,2*B_T!AO10*B_T!AP10/(B_T!AP10+B_T!AO10)))</f>
        <v>0</v>
      </c>
    </row>
    <row r="11" spans="7:41" ht="30" customHeight="1" x14ac:dyDescent="0.25">
      <c r="G11" s="2">
        <f t="shared" si="0"/>
        <v>7</v>
      </c>
      <c r="I11" s="70">
        <f>IF(A_i!I11=0,"",IF(AND(A_i!I11=1,A_i!J11=0),0,2*B_T!I11*B_T!J11/(B_T!J11+B_T!I11)))</f>
        <v>1000</v>
      </c>
      <c r="J11">
        <f>IF(A_i!J11=0,"",IF(AND(A_i!J11=1,A_i!K11=0),0,2*B_T!J11*B_T!K11/(B_T!K11+B_T!J11)))</f>
        <v>1000</v>
      </c>
      <c r="K11">
        <f>IF(A_i!K11=0,"",IF(AND(A_i!K11=1,A_i!L11=0),0,2*B_T!K11*B_T!L11/(B_T!L11+B_T!K11)))</f>
        <v>1000</v>
      </c>
      <c r="L11">
        <f>IF(A_i!L11=0,"",IF(AND(A_i!L11=1,A_i!M11=0),0,2*B_T!L11*B_T!M11/(B_T!M11+B_T!L11)))</f>
        <v>1000</v>
      </c>
      <c r="M11">
        <f>IF(A_i!M11=0,"",IF(AND(A_i!M11=1,A_i!N11=0),0,2*B_T!M11*B_T!N11/(B_T!N11+B_T!M11)))</f>
        <v>1000</v>
      </c>
      <c r="N11">
        <f>IF(A_i!N11=0,"",IF(AND(A_i!N11=1,A_i!O11=0),0,2*B_T!N11*B_T!O11/(B_T!O11+B_T!N11)))</f>
        <v>1000</v>
      </c>
      <c r="O11">
        <f>IF(A_i!O11=0,"",IF(AND(A_i!O11=1,A_i!P11=0),0,2*B_T!O11*B_T!P11/(B_T!P11+B_T!O11)))</f>
        <v>1000</v>
      </c>
      <c r="P11">
        <f>IF(A_i!P11=0,"",IF(AND(A_i!P11=1,A_i!Q11=0),0,2*B_T!P11*B_T!Q11/(B_T!Q11+B_T!P11)))</f>
        <v>1000</v>
      </c>
      <c r="Q11">
        <f>IF(A_i!Q11=0,"",IF(AND(A_i!Q11=1,A_i!R11=0),0,2*B_T!Q11*B_T!R11/(B_T!R11+B_T!Q11)))</f>
        <v>1000</v>
      </c>
      <c r="R11">
        <f>IF(A_i!R11=0,"",IF(AND(A_i!R11=1,A_i!S11=0),0,2*B_T!R11*B_T!S11/(B_T!S11+B_T!R11)))</f>
        <v>1333.3333333333333</v>
      </c>
      <c r="S11">
        <f>IF(A_i!S11=0,"",IF(AND(A_i!S11=1,A_i!T11=0),0,2*B_T!S11*B_T!T11/(B_T!T11+B_T!S11)))</f>
        <v>2000</v>
      </c>
      <c r="T11">
        <f>IF(A_i!T11=0,"",IF(AND(A_i!T11=1,A_i!U11=0),0,2*B_T!T11*B_T!U11/(B_T!U11+B_T!T11)))</f>
        <v>2000</v>
      </c>
      <c r="U11">
        <f>IF(A_i!U11=0,"",IF(AND(A_i!U11=1,A_i!V11=0),0,2*B_T!U11*B_T!V11/(B_T!V11+B_T!U11)))</f>
        <v>2000</v>
      </c>
      <c r="V11">
        <f>IF(A_i!V11=0,"",IF(AND(A_i!V11=1,A_i!W11=0),0,2*B_T!V11*B_T!W11/(B_T!W11+B_T!V11)))</f>
        <v>2000</v>
      </c>
      <c r="W11">
        <f>IF(A_i!W11=0,"",IF(AND(A_i!W11=1,A_i!X11=0),0,2*B_T!W11*B_T!X11/(B_T!X11+B_T!W11)))</f>
        <v>2000</v>
      </c>
      <c r="X11">
        <f>IF(A_i!X11=0,"",IF(AND(A_i!X11=1,A_i!Y11=0),0,2*B_T!X11*B_T!Y11/(B_T!Y11+B_T!X11)))</f>
        <v>2000</v>
      </c>
      <c r="Y11">
        <f>IF(A_i!Y11=0,"",IF(AND(A_i!Y11=1,A_i!Z11=0),0,2*B_T!Y11*B_T!Z11/(B_T!Z11+B_T!Y11)))</f>
        <v>2000</v>
      </c>
      <c r="Z11">
        <f>IF(A_i!Z11=0,"",IF(AND(A_i!Z11=1,A_i!AA11=0),0,2*B_T!Z11*B_T!AA11/(B_T!AA11+B_T!Z11)))</f>
        <v>2000</v>
      </c>
      <c r="AA11">
        <f>IF(A_i!AA11=0,"",IF(AND(A_i!AA11=1,A_i!AB11=0),0,2*B_T!AA11*B_T!AB11/(B_T!AB11+B_T!AA11)))</f>
        <v>800</v>
      </c>
      <c r="AB11">
        <f>IF(A_i!AB11=0,"",IF(AND(A_i!AB11=1,A_i!AC11=0),0,2*B_T!AB11*B_T!AC11/(B_T!AC11+B_T!AB11)))</f>
        <v>500</v>
      </c>
      <c r="AC11">
        <f>IF(A_i!AC11=0,"",IF(AND(A_i!AC11=1,A_i!AD11=0),0,2*B_T!AC11*B_T!AD11/(B_T!AD11+B_T!AC11)))</f>
        <v>500</v>
      </c>
      <c r="AD11">
        <f>IF(A_i!AD11=0,"",IF(AND(A_i!AD11=1,A_i!AE11=0),0,2*B_T!AD11*B_T!AE11/(B_T!AE11+B_T!AD11)))</f>
        <v>500</v>
      </c>
      <c r="AE11">
        <f>IF(A_i!AE11=0,"",IF(AND(A_i!AE11=1,A_i!AF11=0),0,2*B_T!AE11*B_T!AF11/(B_T!AF11+B_T!AE11)))</f>
        <v>500</v>
      </c>
      <c r="AF11">
        <f>IF(A_i!AF11=0,"",IF(AND(A_i!AF11=1,A_i!AG11=0),0,2*B_T!AF11*B_T!AG11/(B_T!AG11+B_T!AF11)))</f>
        <v>500</v>
      </c>
      <c r="AG11">
        <f>IF(A_i!AG11=0,"",IF(AND(A_i!AG11=1,A_i!AH11=0),0,2*B_T!AG11*B_T!AH11/(B_T!AH11+B_T!AG11)))</f>
        <v>500</v>
      </c>
      <c r="AH11">
        <f>IF(A_i!AH11=0,"",IF(AND(A_i!AH11=1,A_i!AI11=0),0,2*B_T!AH11*B_T!AI11/(B_T!AI11+B_T!AH11)))</f>
        <v>500</v>
      </c>
      <c r="AI11">
        <f>IF(A_i!AI11=0,"",IF(AND(A_i!AI11=1,A_i!AJ11=0),0,2*B_T!AI11*B_T!AJ11/(B_T!AJ11+B_T!AI11)))</f>
        <v>500</v>
      </c>
      <c r="AJ11">
        <f>IF(A_i!AJ11=0,"",IF(AND(A_i!AJ11=1,A_i!AK11=0),0,2*B_T!AJ11*B_T!AK11/(B_T!AK11+B_T!AJ11)))</f>
        <v>500</v>
      </c>
      <c r="AK11">
        <f>IF(A_i!AK11=0,"",IF(AND(A_i!AK11=1,A_i!AL11=0),0,2*B_T!AK11*B_T!AL11/(B_T!AL11+B_T!AK11)))</f>
        <v>500</v>
      </c>
      <c r="AL11">
        <f>IF(A_i!AL11=0,"",IF(AND(A_i!AL11=1,A_i!AM11=0),0,2*B_T!AL11*B_T!AM11/(B_T!AM11+B_T!AL11)))</f>
        <v>500</v>
      </c>
      <c r="AM11">
        <f>IF(A_i!AM11=0,"",IF(AND(A_i!AM11=1,A_i!AN11=0),0,2*B_T!AM11*B_T!AN11/(B_T!AN11+B_T!AM11)))</f>
        <v>0</v>
      </c>
      <c r="AN11" t="str">
        <f>IF(A_i!AN11=0,"",IF(AND(A_i!AN11=1,A_i!AO11=0),0,2*B_T!AN11*B_T!AO11/(B_T!AO11+B_T!AN11)))</f>
        <v/>
      </c>
      <c r="AO11" s="71" t="str">
        <f>IF(A_i!AO11=0,"",IF(AND(A_i!AO11=1,A_i!AP11=0),0,2*B_T!AO11*B_T!AP11/(B_T!AP11+B_T!AO11)))</f>
        <v/>
      </c>
    </row>
    <row r="12" spans="7:41" ht="30" customHeight="1" x14ac:dyDescent="0.25">
      <c r="G12" s="2">
        <f t="shared" si="0"/>
        <v>8</v>
      </c>
      <c r="I12" s="70">
        <f>IF(A_i!I12=0,"",IF(AND(A_i!I12=1,A_i!J12=0),0,2*B_T!I12*B_T!J12/(B_T!J12+B_T!I12)))</f>
        <v>1000</v>
      </c>
      <c r="J12">
        <f>IF(A_i!J12=0,"",IF(AND(A_i!J12=1,A_i!K12=0),0,2*B_T!J12*B_T!K12/(B_T!K12+B_T!J12)))</f>
        <v>1000</v>
      </c>
      <c r="K12">
        <f>IF(A_i!K12=0,"",IF(AND(A_i!K12=1,A_i!L12=0),0,2*B_T!K12*B_T!L12/(B_T!L12+B_T!K12)))</f>
        <v>1000</v>
      </c>
      <c r="L12">
        <f>IF(A_i!L12=0,"",IF(AND(A_i!L12=1,A_i!M12=0),0,2*B_T!L12*B_T!M12/(B_T!M12+B_T!L12)))</f>
        <v>1000</v>
      </c>
      <c r="M12">
        <f>IF(A_i!M12=0,"",IF(AND(A_i!M12=1,A_i!N12=0),0,2*B_T!M12*B_T!N12/(B_T!N12+B_T!M12)))</f>
        <v>1000</v>
      </c>
      <c r="N12">
        <f>IF(A_i!N12=0,"",IF(AND(A_i!N12=1,A_i!O12=0),0,2*B_T!N12*B_T!O12/(B_T!O12+B_T!N12)))</f>
        <v>1000</v>
      </c>
      <c r="O12">
        <f>IF(A_i!O12=0,"",IF(AND(A_i!O12=1,A_i!P12=0),0,2*B_T!O12*B_T!P12/(B_T!P12+B_T!O12)))</f>
        <v>1000</v>
      </c>
      <c r="P12">
        <f>IF(A_i!P12=0,"",IF(AND(A_i!P12=1,A_i!Q12=0),0,2*B_T!P12*B_T!Q12/(B_T!Q12+B_T!P12)))</f>
        <v>1333.3333333333333</v>
      </c>
      <c r="Q12">
        <f>IF(A_i!Q12=0,"",IF(AND(A_i!Q12=1,A_i!R12=0),0,2*B_T!Q12*B_T!R12/(B_T!R12+B_T!Q12)))</f>
        <v>2000</v>
      </c>
      <c r="R12">
        <f>IF(A_i!R12=0,"",IF(AND(A_i!R12=1,A_i!S12=0),0,2*B_T!R12*B_T!S12/(B_T!S12+B_T!R12)))</f>
        <v>2000</v>
      </c>
      <c r="S12">
        <f>IF(A_i!S12=0,"",IF(AND(A_i!S12=1,A_i!T12=0),0,2*B_T!S12*B_T!T12/(B_T!T12+B_T!S12)))</f>
        <v>2000</v>
      </c>
      <c r="T12">
        <f>IF(A_i!T12=0,"",IF(AND(A_i!T12=1,A_i!U12=0),0,2*B_T!T12*B_T!U12/(B_T!U12+B_T!T12)))</f>
        <v>2000</v>
      </c>
      <c r="U12">
        <f>IF(A_i!U12=0,"",IF(AND(A_i!U12=1,A_i!V12=0),0,2*B_T!U12*B_T!V12/(B_T!V12+B_T!U12)))</f>
        <v>2000</v>
      </c>
      <c r="V12">
        <f>IF(A_i!V12=0,"",IF(AND(A_i!V12=1,A_i!W12=0),0,2*B_T!V12*B_T!W12/(B_T!W12+B_T!V12)))</f>
        <v>2000</v>
      </c>
      <c r="W12">
        <f>IF(A_i!W12=0,"",IF(AND(A_i!W12=1,A_i!X12=0),0,2*B_T!W12*B_T!X12/(B_T!X12+B_T!W12)))</f>
        <v>2000</v>
      </c>
      <c r="X12">
        <f>IF(A_i!X12=0,"",IF(AND(A_i!X12=1,A_i!Y12=0),0,2*B_T!X12*B_T!Y12/(B_T!Y12+B_T!X12)))</f>
        <v>2000</v>
      </c>
      <c r="Y12">
        <f>IF(A_i!Y12=0,"",IF(AND(A_i!Y12=1,A_i!Z12=0),0,2*B_T!Y12*B_T!Z12/(B_T!Z12+B_T!Y12)))</f>
        <v>2000</v>
      </c>
      <c r="Z12">
        <f>IF(A_i!Z12=0,"",IF(AND(A_i!Z12=1,A_i!AA12=0),0,2*B_T!Z12*B_T!AA12/(B_T!AA12+B_T!Z12)))</f>
        <v>2000</v>
      </c>
      <c r="AA12">
        <f>IF(A_i!AA12=0,"",IF(AND(A_i!AA12=1,A_i!AB12=0),0,2*B_T!AA12*B_T!AB12/(B_T!AB12+B_T!AA12)))</f>
        <v>800</v>
      </c>
      <c r="AB12">
        <f>IF(A_i!AB12=0,"",IF(AND(A_i!AB12=1,A_i!AC12=0),0,2*B_T!AB12*B_T!AC12/(B_T!AC12+B_T!AB12)))</f>
        <v>500</v>
      </c>
      <c r="AC12">
        <f>IF(A_i!AC12=0,"",IF(AND(A_i!AC12=1,A_i!AD12=0),0,2*B_T!AC12*B_T!AD12/(B_T!AD12+B_T!AC12)))</f>
        <v>500</v>
      </c>
      <c r="AD12">
        <f>IF(A_i!AD12=0,"",IF(AND(A_i!AD12=1,A_i!AE12=0),0,2*B_T!AD12*B_T!AE12/(B_T!AE12+B_T!AD12)))</f>
        <v>500</v>
      </c>
      <c r="AE12">
        <f>IF(A_i!AE12=0,"",IF(AND(A_i!AE12=1,A_i!AF12=0),0,2*B_T!AE12*B_T!AF12/(B_T!AF12+B_T!AE12)))</f>
        <v>500</v>
      </c>
      <c r="AF12">
        <f>IF(A_i!AF12=0,"",IF(AND(A_i!AF12=1,A_i!AG12=0),0,2*B_T!AF12*B_T!AG12/(B_T!AG12+B_T!AF12)))</f>
        <v>500</v>
      </c>
      <c r="AG12">
        <f>IF(A_i!AG12=0,"",IF(AND(A_i!AG12=1,A_i!AH12=0),0,2*B_T!AG12*B_T!AH12/(B_T!AH12+B_T!AG12)))</f>
        <v>500</v>
      </c>
      <c r="AH12">
        <f>IF(A_i!AH12=0,"",IF(AND(A_i!AH12=1,A_i!AI12=0),0,2*B_T!AH12*B_T!AI12/(B_T!AI12+B_T!AH12)))</f>
        <v>500</v>
      </c>
      <c r="AI12">
        <f>IF(A_i!AI12=0,"",IF(AND(A_i!AI12=1,A_i!AJ12=0),0,2*B_T!AI12*B_T!AJ12/(B_T!AJ12+B_T!AI12)))</f>
        <v>500</v>
      </c>
      <c r="AJ12">
        <f>IF(A_i!AJ12=0,"",IF(AND(A_i!AJ12=1,A_i!AK12=0),0,2*B_T!AJ12*B_T!AK12/(B_T!AK12+B_T!AJ12)))</f>
        <v>0</v>
      </c>
      <c r="AK12" t="str">
        <f>IF(A_i!AK12=0,"",IF(AND(A_i!AK12=1,A_i!AL12=0),0,2*B_T!AK12*B_T!AL12/(B_T!AL12+B_T!AK12)))</f>
        <v/>
      </c>
      <c r="AL12" t="str">
        <f>IF(A_i!AL12=0,"",IF(AND(A_i!AL12=1,A_i!AM12=0),0,2*B_T!AL12*B_T!AM12/(B_T!AM12+B_T!AL12)))</f>
        <v/>
      </c>
      <c r="AM12" t="str">
        <f>IF(A_i!AM12=0,"",IF(AND(A_i!AM12=1,A_i!AN12=0),0,2*B_T!AM12*B_T!AN12/(B_T!AN12+B_T!AM12)))</f>
        <v/>
      </c>
      <c r="AN12" t="str">
        <f>IF(A_i!AN12=0,"",IF(AND(A_i!AN12=1,A_i!AO12=0),0,2*B_T!AN12*B_T!AO12/(B_T!AO12+B_T!AN12)))</f>
        <v/>
      </c>
      <c r="AO12" s="71" t="str">
        <f>IF(A_i!AO12=0,"",IF(AND(A_i!AO12=1,A_i!AP12=0),0,2*B_T!AO12*B_T!AP12/(B_T!AP12+B_T!AO12)))</f>
        <v/>
      </c>
    </row>
    <row r="13" spans="7:41" ht="30" customHeight="1" x14ac:dyDescent="0.25">
      <c r="G13" s="2">
        <f t="shared" si="0"/>
        <v>9</v>
      </c>
      <c r="I13" s="70">
        <f>IF(A_i!I13=0,"",IF(AND(A_i!I13=1,A_i!J13=0),0,2*B_T!I13*B_T!J13/(B_T!J13+B_T!I13)))</f>
        <v>1000</v>
      </c>
      <c r="J13">
        <f>IF(A_i!J13=0,"",IF(AND(A_i!J13=1,A_i!K13=0),0,2*B_T!J13*B_T!K13/(B_T!K13+B_T!J13)))</f>
        <v>1000</v>
      </c>
      <c r="K13">
        <f>IF(A_i!K13=0,"",IF(AND(A_i!K13=1,A_i!L13=0),0,2*B_T!K13*B_T!L13/(B_T!L13+B_T!K13)))</f>
        <v>1000</v>
      </c>
      <c r="L13">
        <f>IF(A_i!L13=0,"",IF(AND(A_i!L13=1,A_i!M13=0),0,2*B_T!L13*B_T!M13/(B_T!M13+B_T!L13)))</f>
        <v>1000</v>
      </c>
      <c r="M13">
        <f>IF(A_i!M13=0,"",IF(AND(A_i!M13=1,A_i!N13=0),0,2*B_T!M13*B_T!N13/(B_T!N13+B_T!M13)))</f>
        <v>1000</v>
      </c>
      <c r="N13">
        <f>IF(A_i!N13=0,"",IF(AND(A_i!N13=1,A_i!O13=0),0,2*B_T!N13*B_T!O13/(B_T!O13+B_T!N13)))</f>
        <v>1000</v>
      </c>
      <c r="O13">
        <f>IF(A_i!O13=0,"",IF(AND(A_i!O13=1,A_i!P13=0),0,2*B_T!O13*B_T!P13/(B_T!P13+B_T!O13)))</f>
        <v>1000</v>
      </c>
      <c r="P13">
        <f>IF(A_i!P13=0,"",IF(AND(A_i!P13=1,A_i!Q13=0),0,2*B_T!P13*B_T!Q13/(B_T!Q13+B_T!P13)))</f>
        <v>1333.3333333333333</v>
      </c>
      <c r="Q13">
        <f>IF(A_i!Q13=0,"",IF(AND(A_i!Q13=1,A_i!R13=0),0,2*B_T!Q13*B_T!R13/(B_T!R13+B_T!Q13)))</f>
        <v>2000</v>
      </c>
      <c r="R13">
        <f>IF(A_i!R13=0,"",IF(AND(A_i!R13=1,A_i!S13=0),0,2*B_T!R13*B_T!S13/(B_T!S13+B_T!R13)))</f>
        <v>2000</v>
      </c>
      <c r="S13">
        <f>IF(A_i!S13=0,"",IF(AND(A_i!S13=1,A_i!T13=0),0,2*B_T!S13*B_T!T13/(B_T!T13+B_T!S13)))</f>
        <v>2000</v>
      </c>
      <c r="T13">
        <f>IF(A_i!T13=0,"",IF(AND(A_i!T13=1,A_i!U13=0),0,2*B_T!T13*B_T!U13/(B_T!U13+B_T!T13)))</f>
        <v>2000</v>
      </c>
      <c r="U13">
        <f>IF(A_i!U13=0,"",IF(AND(A_i!U13=1,A_i!V13=0),0,2*B_T!U13*B_T!V13/(B_T!V13+B_T!U13)))</f>
        <v>2000</v>
      </c>
      <c r="V13">
        <f>IF(A_i!V13=0,"",IF(AND(A_i!V13=1,A_i!W13=0),0,2*B_T!V13*B_T!W13/(B_T!W13+B_T!V13)))</f>
        <v>2000</v>
      </c>
      <c r="W13">
        <f>IF(A_i!W13=0,"",IF(AND(A_i!W13=1,A_i!X13=0),0,2*B_T!W13*B_T!X13/(B_T!X13+B_T!W13)))</f>
        <v>2000</v>
      </c>
      <c r="X13">
        <f>IF(A_i!X13=0,"",IF(AND(A_i!X13=1,A_i!Y13=0),0,2*B_T!X13*B_T!Y13/(B_T!Y13+B_T!X13)))</f>
        <v>2000</v>
      </c>
      <c r="Y13">
        <f>IF(A_i!Y13=0,"",IF(AND(A_i!Y13=1,A_i!Z13=0),0,2*B_T!Y13*B_T!Z13/(B_T!Z13+B_T!Y13)))</f>
        <v>2000</v>
      </c>
      <c r="Z13">
        <f>IF(A_i!Z13=0,"",IF(AND(A_i!Z13=1,A_i!AA13=0),0,2*B_T!Z13*B_T!AA13/(B_T!AA13+B_T!Z13)))</f>
        <v>2000</v>
      </c>
      <c r="AA13">
        <f>IF(A_i!AA13=0,"",IF(AND(A_i!AA13=1,A_i!AB13=0),0,2*B_T!AA13*B_T!AB13/(B_T!AB13+B_T!AA13)))</f>
        <v>800</v>
      </c>
      <c r="AB13">
        <f>IF(A_i!AB13=0,"",IF(AND(A_i!AB13=1,A_i!AC13=0),0,2*B_T!AB13*B_T!AC13/(B_T!AC13+B_T!AB13)))</f>
        <v>500</v>
      </c>
      <c r="AC13">
        <f>IF(A_i!AC13=0,"",IF(AND(A_i!AC13=1,A_i!AD13=0),0,2*B_T!AC13*B_T!AD13/(B_T!AD13+B_T!AC13)))</f>
        <v>500</v>
      </c>
      <c r="AD13">
        <f>IF(A_i!AD13=0,"",IF(AND(A_i!AD13=1,A_i!AE13=0),0,2*B_T!AD13*B_T!AE13/(B_T!AE13+B_T!AD13)))</f>
        <v>500</v>
      </c>
      <c r="AE13">
        <f>IF(A_i!AE13=0,"",IF(AND(A_i!AE13=1,A_i!AF13=0),0,2*B_T!AE13*B_T!AF13/(B_T!AF13+B_T!AE13)))</f>
        <v>500</v>
      </c>
      <c r="AF13">
        <f>IF(A_i!AF13=0,"",IF(AND(A_i!AF13=1,A_i!AG13=0),0,2*B_T!AF13*B_T!AG13/(B_T!AG13+B_T!AF13)))</f>
        <v>500</v>
      </c>
      <c r="AG13">
        <f>IF(A_i!AG13=0,"",IF(AND(A_i!AG13=1,A_i!AH13=0),0,2*B_T!AG13*B_T!AH13/(B_T!AH13+B_T!AG13)))</f>
        <v>500</v>
      </c>
      <c r="AH13">
        <f>IF(A_i!AH13=0,"",IF(AND(A_i!AH13=1,A_i!AI13=0),0,2*B_T!AH13*B_T!AI13/(B_T!AI13+B_T!AH13)))</f>
        <v>500</v>
      </c>
      <c r="AI13">
        <f>IF(A_i!AI13=0,"",IF(AND(A_i!AI13=1,A_i!AJ13=0),0,2*B_T!AI13*B_T!AJ13/(B_T!AJ13+B_T!AI13)))</f>
        <v>0</v>
      </c>
      <c r="AJ13" t="str">
        <f>IF(A_i!AJ13=0,"",IF(AND(A_i!AJ13=1,A_i!AK13=0),0,2*B_T!AJ13*B_T!AK13/(B_T!AK13+B_T!AJ13)))</f>
        <v/>
      </c>
      <c r="AK13" t="str">
        <f>IF(A_i!AK13=0,"",IF(AND(A_i!AK13=1,A_i!AL13=0),0,2*B_T!AK13*B_T!AL13/(B_T!AL13+B_T!AK13)))</f>
        <v/>
      </c>
      <c r="AL13" t="str">
        <f>IF(A_i!AL13=0,"",IF(AND(A_i!AL13=1,A_i!AM13=0),0,2*B_T!AL13*B_T!AM13/(B_T!AM13+B_T!AL13)))</f>
        <v/>
      </c>
      <c r="AM13" t="str">
        <f>IF(A_i!AM13=0,"",IF(AND(A_i!AM13=1,A_i!AN13=0),0,2*B_T!AM13*B_T!AN13/(B_T!AN13+B_T!AM13)))</f>
        <v/>
      </c>
      <c r="AN13" t="str">
        <f>IF(A_i!AN13=0,"",IF(AND(A_i!AN13=1,A_i!AO13=0),0,2*B_T!AN13*B_T!AO13/(B_T!AO13+B_T!AN13)))</f>
        <v/>
      </c>
      <c r="AO13" s="71" t="str">
        <f>IF(A_i!AO13=0,"",IF(AND(A_i!AO13=1,A_i!AP13=0),0,2*B_T!AO13*B_T!AP13/(B_T!AP13+B_T!AO13)))</f>
        <v/>
      </c>
    </row>
    <row r="14" spans="7:41" ht="30" customHeight="1" x14ac:dyDescent="0.25">
      <c r="G14" s="2">
        <f t="shared" si="0"/>
        <v>10</v>
      </c>
      <c r="I14" s="70">
        <f>IF(A_i!I14=0,"",IF(AND(A_i!I14=1,A_i!J14=0),0,2*B_T!I14*B_T!J14/(B_T!J14+B_T!I14)))</f>
        <v>1000</v>
      </c>
      <c r="J14">
        <f>IF(A_i!J14=0,"",IF(AND(A_i!J14=1,A_i!K14=0),0,2*B_T!J14*B_T!K14/(B_T!K14+B_T!J14)))</f>
        <v>1000</v>
      </c>
      <c r="K14">
        <f>IF(A_i!K14=0,"",IF(AND(A_i!K14=1,A_i!L14=0),0,2*B_T!K14*B_T!L14/(B_T!L14+B_T!K14)))</f>
        <v>1000</v>
      </c>
      <c r="L14">
        <f>IF(A_i!L14=0,"",IF(AND(A_i!L14=1,A_i!M14=0),0,2*B_T!L14*B_T!M14/(B_T!M14+B_T!L14)))</f>
        <v>1000</v>
      </c>
      <c r="M14">
        <f>IF(A_i!M14=0,"",IF(AND(A_i!M14=1,A_i!N14=0),0,2*B_T!M14*B_T!N14/(B_T!N14+B_T!M14)))</f>
        <v>1000</v>
      </c>
      <c r="N14">
        <f>IF(A_i!N14=0,"",IF(AND(A_i!N14=1,A_i!O14=0),0,2*B_T!N14*B_T!O14/(B_T!O14+B_T!N14)))</f>
        <v>1000</v>
      </c>
      <c r="O14">
        <f>IF(A_i!O14=0,"",IF(AND(A_i!O14=1,A_i!P14=0),0,2*B_T!O14*B_T!P14/(B_T!P14+B_T!O14)))</f>
        <v>1000</v>
      </c>
      <c r="P14">
        <f>IF(A_i!P14=0,"",IF(AND(A_i!P14=1,A_i!Q14=0),0,2*B_T!P14*B_T!Q14/(B_T!Q14+B_T!P14)))</f>
        <v>1333.3333333333333</v>
      </c>
      <c r="Q14">
        <f>IF(A_i!Q14=0,"",IF(AND(A_i!Q14=1,A_i!R14=0),0,2*B_T!Q14*B_T!R14/(B_T!R14+B_T!Q14)))</f>
        <v>2000</v>
      </c>
      <c r="R14">
        <f>IF(A_i!R14=0,"",IF(AND(A_i!R14=1,A_i!S14=0),0,2*B_T!R14*B_T!S14/(B_T!S14+B_T!R14)))</f>
        <v>2000</v>
      </c>
      <c r="S14">
        <f>IF(A_i!S14=0,"",IF(AND(A_i!S14=1,A_i!T14=0),0,2*B_T!S14*B_T!T14/(B_T!T14+B_T!S14)))</f>
        <v>2000</v>
      </c>
      <c r="T14">
        <f>IF(A_i!T14=0,"",IF(AND(A_i!T14=1,A_i!U14=0),0,2*B_T!T14*B_T!U14/(B_T!U14+B_T!T14)))</f>
        <v>2000</v>
      </c>
      <c r="U14">
        <f>IF(A_i!U14=0,"",IF(AND(A_i!U14=1,A_i!V14=0),0,2*B_T!U14*B_T!V14/(B_T!V14+B_T!U14)))</f>
        <v>2000</v>
      </c>
      <c r="V14">
        <f>IF(A_i!V14=0,"",IF(AND(A_i!V14=1,A_i!W14=0),0,2*B_T!V14*B_T!W14/(B_T!W14+B_T!V14)))</f>
        <v>2000</v>
      </c>
      <c r="W14">
        <f>IF(A_i!W14=0,"",IF(AND(A_i!W14=1,A_i!X14=0),0,2*B_T!W14*B_T!X14/(B_T!X14+B_T!W14)))</f>
        <v>2000</v>
      </c>
      <c r="X14">
        <f>IF(A_i!X14=0,"",IF(AND(A_i!X14=1,A_i!Y14=0),0,2*B_T!X14*B_T!Y14/(B_T!Y14+B_T!X14)))</f>
        <v>2000</v>
      </c>
      <c r="Y14">
        <f>IF(A_i!Y14=0,"",IF(AND(A_i!Y14=1,A_i!Z14=0),0,2*B_T!Y14*B_T!Z14/(B_T!Z14+B_T!Y14)))</f>
        <v>2000</v>
      </c>
      <c r="Z14">
        <f>IF(A_i!Z14=0,"",IF(AND(A_i!Z14=1,A_i!AA14=0),0,2*B_T!Z14*B_T!AA14/(B_T!AA14+B_T!Z14)))</f>
        <v>2000</v>
      </c>
      <c r="AA14">
        <f>IF(A_i!AA14=0,"",IF(AND(A_i!AA14=1,A_i!AB14=0),0,2*B_T!AA14*B_T!AB14/(B_T!AB14+B_T!AA14)))</f>
        <v>800</v>
      </c>
      <c r="AB14">
        <f>IF(A_i!AB14=0,"",IF(AND(A_i!AB14=1,A_i!AC14=0),0,2*B_T!AB14*B_T!AC14/(B_T!AC14+B_T!AB14)))</f>
        <v>500</v>
      </c>
      <c r="AC14">
        <f>IF(A_i!AC14=0,"",IF(AND(A_i!AC14=1,A_i!AD14=0),0,2*B_T!AC14*B_T!AD14/(B_T!AD14+B_T!AC14)))</f>
        <v>500</v>
      </c>
      <c r="AD14">
        <f>IF(A_i!AD14=0,"",IF(AND(A_i!AD14=1,A_i!AE14=0),0,2*B_T!AD14*B_T!AE14/(B_T!AE14+B_T!AD14)))</f>
        <v>500</v>
      </c>
      <c r="AE14">
        <f>IF(A_i!AE14=0,"",IF(AND(A_i!AE14=1,A_i!AF14=0),0,2*B_T!AE14*B_T!AF14/(B_T!AF14+B_T!AE14)))</f>
        <v>500</v>
      </c>
      <c r="AF14">
        <f>IF(A_i!AF14=0,"",IF(AND(A_i!AF14=1,A_i!AG14=0),0,2*B_T!AF14*B_T!AG14/(B_T!AG14+B_T!AF14)))</f>
        <v>500</v>
      </c>
      <c r="AG14">
        <f>IF(A_i!AG14=0,"",IF(AND(A_i!AG14=1,A_i!AH14=0),0,2*B_T!AG14*B_T!AH14/(B_T!AH14+B_T!AG14)))</f>
        <v>500</v>
      </c>
      <c r="AH14">
        <f>IF(A_i!AH14=0,"",IF(AND(A_i!AH14=1,A_i!AI14=0),0,2*B_T!AH14*B_T!AI14/(B_T!AI14+B_T!AH14)))</f>
        <v>500</v>
      </c>
      <c r="AI14">
        <f>IF(A_i!AI14=0,"",IF(AND(A_i!AI14=1,A_i!AJ14=0),0,2*B_T!AI14*B_T!AJ14/(B_T!AJ14+B_T!AI14)))</f>
        <v>0</v>
      </c>
      <c r="AJ14" t="str">
        <f>IF(A_i!AJ14=0,"",IF(AND(A_i!AJ14=1,A_i!AK14=0),0,2*B_T!AJ14*B_T!AK14/(B_T!AK14+B_T!AJ14)))</f>
        <v/>
      </c>
      <c r="AK14" t="str">
        <f>IF(A_i!AK14=0,"",IF(AND(A_i!AK14=1,A_i!AL14=0),0,2*B_T!AK14*B_T!AL14/(B_T!AL14+B_T!AK14)))</f>
        <v/>
      </c>
      <c r="AL14" t="str">
        <f>IF(A_i!AL14=0,"",IF(AND(A_i!AL14=1,A_i!AM14=0),0,2*B_T!AL14*B_T!AM14/(B_T!AM14+B_T!AL14)))</f>
        <v/>
      </c>
      <c r="AM14" t="str">
        <f>IF(A_i!AM14=0,"",IF(AND(A_i!AM14=1,A_i!AN14=0),0,2*B_T!AM14*B_T!AN14/(B_T!AN14+B_T!AM14)))</f>
        <v/>
      </c>
      <c r="AN14" t="str">
        <f>IF(A_i!AN14=0,"",IF(AND(A_i!AN14=1,A_i!AO14=0),0,2*B_T!AN14*B_T!AO14/(B_T!AO14+B_T!AN14)))</f>
        <v/>
      </c>
      <c r="AO14" s="71" t="str">
        <f>IF(A_i!AO14=0,"",IF(AND(A_i!AO14=1,A_i!AP14=0),0,2*B_T!AO14*B_T!AP14/(B_T!AP14+B_T!AO14)))</f>
        <v/>
      </c>
    </row>
    <row r="15" spans="7:41" ht="30" customHeight="1" x14ac:dyDescent="0.25">
      <c r="G15" s="2">
        <f t="shared" si="0"/>
        <v>11</v>
      </c>
      <c r="I15" s="70">
        <f>IF(A_i!I15=0,"",IF(AND(A_i!I15=1,A_i!J15=0),0,2*B_T!I15*B_T!J15/(B_T!J15+B_T!I15)))</f>
        <v>1000</v>
      </c>
      <c r="J15">
        <f>IF(A_i!J15=0,"",IF(AND(A_i!J15=1,A_i!K15=0),0,2*B_T!J15*B_T!K15/(B_T!K15+B_T!J15)))</f>
        <v>1000</v>
      </c>
      <c r="K15">
        <f>IF(A_i!K15=0,"",IF(AND(A_i!K15=1,A_i!L15=0),0,2*B_T!K15*B_T!L15/(B_T!L15+B_T!K15)))</f>
        <v>1000</v>
      </c>
      <c r="L15">
        <f>IF(A_i!L15=0,"",IF(AND(A_i!L15=1,A_i!M15=0),0,2*B_T!L15*B_T!M15/(B_T!M15+B_T!L15)))</f>
        <v>1000</v>
      </c>
      <c r="M15">
        <f>IF(A_i!M15=0,"",IF(AND(A_i!M15=1,A_i!N15=0),0,2*B_T!M15*B_T!N15/(B_T!N15+B_T!M15)))</f>
        <v>1000</v>
      </c>
      <c r="N15">
        <f>IF(A_i!N15=0,"",IF(AND(A_i!N15=1,A_i!O15=0),0,2*B_T!N15*B_T!O15/(B_T!O15+B_T!N15)))</f>
        <v>1000</v>
      </c>
      <c r="O15">
        <f>IF(A_i!O15=0,"",IF(AND(A_i!O15=1,A_i!P15=0),0,2*B_T!O15*B_T!P15/(B_T!P15+B_T!O15)))</f>
        <v>1000</v>
      </c>
      <c r="P15">
        <f>IF(A_i!P15=0,"",IF(AND(A_i!P15=1,A_i!Q15=0),0,2*B_T!P15*B_T!Q15/(B_T!Q15+B_T!P15)))</f>
        <v>1333.3333333333333</v>
      </c>
      <c r="Q15">
        <f>IF(A_i!Q15=0,"",IF(AND(A_i!Q15=1,A_i!R15=0),0,2*B_T!Q15*B_T!R15/(B_T!R15+B_T!Q15)))</f>
        <v>2000</v>
      </c>
      <c r="R15">
        <f>IF(A_i!R15=0,"",IF(AND(A_i!R15=1,A_i!S15=0),0,2*B_T!R15*B_T!S15/(B_T!S15+B_T!R15)))</f>
        <v>2000</v>
      </c>
      <c r="S15">
        <f>IF(A_i!S15=0,"",IF(AND(A_i!S15=1,A_i!T15=0),0,2*B_T!S15*B_T!T15/(B_T!T15+B_T!S15)))</f>
        <v>2000</v>
      </c>
      <c r="T15">
        <f>IF(A_i!T15=0,"",IF(AND(A_i!T15=1,A_i!U15=0),0,2*B_T!T15*B_T!U15/(B_T!U15+B_T!T15)))</f>
        <v>2000</v>
      </c>
      <c r="U15">
        <f>IF(A_i!U15=0,"",IF(AND(A_i!U15=1,A_i!V15=0),0,2*B_T!U15*B_T!V15/(B_T!V15+B_T!U15)))</f>
        <v>2000</v>
      </c>
      <c r="V15">
        <f>IF(A_i!V15=0,"",IF(AND(A_i!V15=1,A_i!W15=0),0,2*B_T!V15*B_T!W15/(B_T!W15+B_T!V15)))</f>
        <v>2000</v>
      </c>
      <c r="W15">
        <f>IF(A_i!W15=0,"",IF(AND(A_i!W15=1,A_i!X15=0),0,2*B_T!W15*B_T!X15/(B_T!X15+B_T!W15)))</f>
        <v>2000</v>
      </c>
      <c r="X15">
        <f>IF(A_i!X15=0,"",IF(AND(A_i!X15=1,A_i!Y15=0),0,2*B_T!X15*B_T!Y15/(B_T!Y15+B_T!X15)))</f>
        <v>2000</v>
      </c>
      <c r="Y15">
        <f>IF(A_i!Y15=0,"",IF(AND(A_i!Y15=1,A_i!Z15=0),0,2*B_T!Y15*B_T!Z15/(B_T!Z15+B_T!Y15)))</f>
        <v>2000</v>
      </c>
      <c r="Z15">
        <f>IF(A_i!Z15=0,"",IF(AND(A_i!Z15=1,A_i!AA15=0),0,2*B_T!Z15*B_T!AA15/(B_T!AA15+B_T!Z15)))</f>
        <v>2000</v>
      </c>
      <c r="AA15">
        <f>IF(A_i!AA15=0,"",IF(AND(A_i!AA15=1,A_i!AB15=0),0,2*B_T!AA15*B_T!AB15/(B_T!AB15+B_T!AA15)))</f>
        <v>800</v>
      </c>
      <c r="AB15">
        <f>IF(A_i!AB15=0,"",IF(AND(A_i!AB15=1,A_i!AC15=0),0,2*B_T!AB15*B_T!AC15/(B_T!AC15+B_T!AB15)))</f>
        <v>500</v>
      </c>
      <c r="AC15">
        <f>IF(A_i!AC15=0,"",IF(AND(A_i!AC15=1,A_i!AD15=0),0,2*B_T!AC15*B_T!AD15/(B_T!AD15+B_T!AC15)))</f>
        <v>500</v>
      </c>
      <c r="AD15">
        <f>IF(A_i!AD15=0,"",IF(AND(A_i!AD15=1,A_i!AE15=0),0,2*B_T!AD15*B_T!AE15/(B_T!AE15+B_T!AD15)))</f>
        <v>500</v>
      </c>
      <c r="AE15">
        <f>IF(A_i!AE15=0,"",IF(AND(A_i!AE15=1,A_i!AF15=0),0,2*B_T!AE15*B_T!AF15/(B_T!AF15+B_T!AE15)))</f>
        <v>500</v>
      </c>
      <c r="AF15">
        <f>IF(A_i!AF15=0,"",IF(AND(A_i!AF15=1,A_i!AG15=0),0,2*B_T!AF15*B_T!AG15/(B_T!AG15+B_T!AF15)))</f>
        <v>500</v>
      </c>
      <c r="AG15">
        <f>IF(A_i!AG15=0,"",IF(AND(A_i!AG15=1,A_i!AH15=0),0,2*B_T!AG15*B_T!AH15/(B_T!AH15+B_T!AG15)))</f>
        <v>500</v>
      </c>
      <c r="AH15">
        <f>IF(A_i!AH15=0,"",IF(AND(A_i!AH15=1,A_i!AI15=0),0,2*B_T!AH15*B_T!AI15/(B_T!AI15+B_T!AH15)))</f>
        <v>500</v>
      </c>
      <c r="AI15">
        <f>IF(A_i!AI15=0,"",IF(AND(A_i!AI15=1,A_i!AJ15=0),0,2*B_T!AI15*B_T!AJ15/(B_T!AJ15+B_T!AI15)))</f>
        <v>0</v>
      </c>
      <c r="AJ15" t="str">
        <f>IF(A_i!AJ15=0,"",IF(AND(A_i!AJ15=1,A_i!AK15=0),0,2*B_T!AJ15*B_T!AK15/(B_T!AK15+B_T!AJ15)))</f>
        <v/>
      </c>
      <c r="AK15" t="str">
        <f>IF(A_i!AK15=0,"",IF(AND(A_i!AK15=1,A_i!AL15=0),0,2*B_T!AK15*B_T!AL15/(B_T!AL15+B_T!AK15)))</f>
        <v/>
      </c>
      <c r="AL15" t="str">
        <f>IF(A_i!AL15=0,"",IF(AND(A_i!AL15=1,A_i!AM15=0),0,2*B_T!AL15*B_T!AM15/(B_T!AM15+B_T!AL15)))</f>
        <v/>
      </c>
      <c r="AM15" t="str">
        <f>IF(A_i!AM15=0,"",IF(AND(A_i!AM15=1,A_i!AN15=0),0,2*B_T!AM15*B_T!AN15/(B_T!AN15+B_T!AM15)))</f>
        <v/>
      </c>
      <c r="AN15" t="str">
        <f>IF(A_i!AN15=0,"",IF(AND(A_i!AN15=1,A_i!AO15=0),0,2*B_T!AN15*B_T!AO15/(B_T!AO15+B_T!AN15)))</f>
        <v/>
      </c>
      <c r="AO15" s="71" t="str">
        <f>IF(A_i!AO15=0,"",IF(AND(A_i!AO15=1,A_i!AP15=0),0,2*B_T!AO15*B_T!AP15/(B_T!AP15+B_T!AO15)))</f>
        <v/>
      </c>
    </row>
    <row r="16" spans="7:41" ht="30" customHeight="1" x14ac:dyDescent="0.25">
      <c r="G16" s="2">
        <f t="shared" si="0"/>
        <v>12</v>
      </c>
      <c r="I16" s="70">
        <f>IF(A_i!I16=0,"",IF(AND(A_i!I16=1,A_i!J16=0),0,2*B_T!I16*B_T!J16/(B_T!J16+B_T!I16)))</f>
        <v>1000</v>
      </c>
      <c r="J16">
        <f>IF(A_i!J16=0,"",IF(AND(A_i!J16=1,A_i!K16=0),0,2*B_T!J16*B_T!K16/(B_T!K16+B_T!J16)))</f>
        <v>1000</v>
      </c>
      <c r="K16">
        <f>IF(A_i!K16=0,"",IF(AND(A_i!K16=1,A_i!L16=0),0,2*B_T!K16*B_T!L16/(B_T!L16+B_T!K16)))</f>
        <v>1000</v>
      </c>
      <c r="L16">
        <f>IF(A_i!L16=0,"",IF(AND(A_i!L16=1,A_i!M16=0),0,2*B_T!L16*B_T!M16/(B_T!M16+B_T!L16)))</f>
        <v>1000</v>
      </c>
      <c r="M16">
        <f>IF(A_i!M16=0,"",IF(AND(A_i!M16=1,A_i!N16=0),0,2*B_T!M16*B_T!N16/(B_T!N16+B_T!M16)))</f>
        <v>1000</v>
      </c>
      <c r="N16">
        <f>IF(A_i!N16=0,"",IF(AND(A_i!N16=1,A_i!O16=0),0,2*B_T!N16*B_T!O16/(B_T!O16+B_T!N16)))</f>
        <v>1000</v>
      </c>
      <c r="O16">
        <f>IF(A_i!O16=0,"",IF(AND(A_i!O16=1,A_i!P16=0),0,2*B_T!O16*B_T!P16/(B_T!P16+B_T!O16)))</f>
        <v>1000</v>
      </c>
      <c r="P16">
        <f>IF(A_i!P16=0,"",IF(AND(A_i!P16=1,A_i!Q16=0),0,2*B_T!P16*B_T!Q16/(B_T!Q16+B_T!P16)))</f>
        <v>1333.3333333333333</v>
      </c>
      <c r="Q16">
        <f>IF(A_i!Q16=0,"",IF(AND(A_i!Q16=1,A_i!R16=0),0,2*B_T!Q16*B_T!R16/(B_T!R16+B_T!Q16)))</f>
        <v>2000</v>
      </c>
      <c r="R16">
        <f>IF(A_i!R16=0,"",IF(AND(A_i!R16=1,A_i!S16=0),0,2*B_T!R16*B_T!S16/(B_T!S16+B_T!R16)))</f>
        <v>2000</v>
      </c>
      <c r="S16">
        <f>IF(A_i!S16=0,"",IF(AND(A_i!S16=1,A_i!T16=0),0,2*B_T!S16*B_T!T16/(B_T!T16+B_T!S16)))</f>
        <v>2000</v>
      </c>
      <c r="T16">
        <f>IF(A_i!T16=0,"",IF(AND(A_i!T16=1,A_i!U16=0),0,2*B_T!T16*B_T!U16/(B_T!U16+B_T!T16)))</f>
        <v>2000</v>
      </c>
      <c r="U16">
        <f>IF(A_i!U16=0,"",IF(AND(A_i!U16=1,A_i!V16=0),0,2*B_T!U16*B_T!V16/(B_T!V16+B_T!U16)))</f>
        <v>2000</v>
      </c>
      <c r="V16">
        <f>IF(A_i!V16=0,"",IF(AND(A_i!V16=1,A_i!W16=0),0,2*B_T!V16*B_T!W16/(B_T!W16+B_T!V16)))</f>
        <v>2000</v>
      </c>
      <c r="W16">
        <f>IF(A_i!W16=0,"",IF(AND(A_i!W16=1,A_i!X16=0),0,2*B_T!W16*B_T!X16/(B_T!X16+B_T!W16)))</f>
        <v>2000</v>
      </c>
      <c r="X16">
        <f>IF(A_i!X16=0,"",IF(AND(A_i!X16=1,A_i!Y16=0),0,2*B_T!X16*B_T!Y16/(B_T!Y16+B_T!X16)))</f>
        <v>2000</v>
      </c>
      <c r="Y16">
        <f>IF(A_i!Y16=0,"",IF(AND(A_i!Y16=1,A_i!Z16=0),0,2*B_T!Y16*B_T!Z16/(B_T!Z16+B_T!Y16)))</f>
        <v>2000</v>
      </c>
      <c r="Z16">
        <f>IF(A_i!Z16=0,"",IF(AND(A_i!Z16=1,A_i!AA16=0),0,2*B_T!Z16*B_T!AA16/(B_T!AA16+B_T!Z16)))</f>
        <v>2000</v>
      </c>
      <c r="AA16">
        <f>IF(A_i!AA16=0,"",IF(AND(A_i!AA16=1,A_i!AB16=0),0,2*B_T!AA16*B_T!AB16/(B_T!AB16+B_T!AA16)))</f>
        <v>800</v>
      </c>
      <c r="AB16">
        <f>IF(A_i!AB16=0,"",IF(AND(A_i!AB16=1,A_i!AC16=0),0,2*B_T!AB16*B_T!AC16/(B_T!AC16+B_T!AB16)))</f>
        <v>500</v>
      </c>
      <c r="AC16">
        <f>IF(A_i!AC16=0,"",IF(AND(A_i!AC16=1,A_i!AD16=0),0,2*B_T!AC16*B_T!AD16/(B_T!AD16+B_T!AC16)))</f>
        <v>500</v>
      </c>
      <c r="AD16">
        <f>IF(A_i!AD16=0,"",IF(AND(A_i!AD16=1,A_i!AE16=0),0,2*B_T!AD16*B_T!AE16/(B_T!AE16+B_T!AD16)))</f>
        <v>500</v>
      </c>
      <c r="AE16">
        <f>IF(A_i!AE16=0,"",IF(AND(A_i!AE16=1,A_i!AF16=0),0,2*B_T!AE16*B_T!AF16/(B_T!AF16+B_T!AE16)))</f>
        <v>500</v>
      </c>
      <c r="AF16">
        <f>IF(A_i!AF16=0,"",IF(AND(A_i!AF16=1,A_i!AG16=0),0,2*B_T!AF16*B_T!AG16/(B_T!AG16+B_T!AF16)))</f>
        <v>500</v>
      </c>
      <c r="AG16">
        <f>IF(A_i!AG16=0,"",IF(AND(A_i!AG16=1,A_i!AH16=0),0,2*B_T!AG16*B_T!AH16/(B_T!AH16+B_T!AG16)))</f>
        <v>500</v>
      </c>
      <c r="AH16">
        <f>IF(A_i!AH16=0,"",IF(AND(A_i!AH16=1,A_i!AI16=0),0,2*B_T!AH16*B_T!AI16/(B_T!AI16+B_T!AH16)))</f>
        <v>500</v>
      </c>
      <c r="AI16">
        <f>IF(A_i!AI16=0,"",IF(AND(A_i!AI16=1,A_i!AJ16=0),0,2*B_T!AI16*B_T!AJ16/(B_T!AJ16+B_T!AI16)))</f>
        <v>0</v>
      </c>
      <c r="AJ16" t="str">
        <f>IF(A_i!AJ16=0,"",IF(AND(A_i!AJ16=1,A_i!AK16=0),0,2*B_T!AJ16*B_T!AK16/(B_T!AK16+B_T!AJ16)))</f>
        <v/>
      </c>
      <c r="AK16" t="str">
        <f>IF(A_i!AK16=0,"",IF(AND(A_i!AK16=1,A_i!AL16=0),0,2*B_T!AK16*B_T!AL16/(B_T!AL16+B_T!AK16)))</f>
        <v/>
      </c>
      <c r="AL16" t="str">
        <f>IF(A_i!AL16=0,"",IF(AND(A_i!AL16=1,A_i!AM16=0),0,2*B_T!AL16*B_T!AM16/(B_T!AM16+B_T!AL16)))</f>
        <v/>
      </c>
      <c r="AM16" t="str">
        <f>IF(A_i!AM16=0,"",IF(AND(A_i!AM16=1,A_i!AN16=0),0,2*B_T!AM16*B_T!AN16/(B_T!AN16+B_T!AM16)))</f>
        <v/>
      </c>
      <c r="AN16" t="str">
        <f>IF(A_i!AN16=0,"",IF(AND(A_i!AN16=1,A_i!AO16=0),0,2*B_T!AN16*B_T!AO16/(B_T!AO16+B_T!AN16)))</f>
        <v/>
      </c>
      <c r="AO16" s="71" t="str">
        <f>IF(A_i!AO16=0,"",IF(AND(A_i!AO16=1,A_i!AP16=0),0,2*B_T!AO16*B_T!AP16/(B_T!AP16+B_T!AO16)))</f>
        <v/>
      </c>
    </row>
    <row r="17" spans="7:41" ht="30" customHeight="1" x14ac:dyDescent="0.25">
      <c r="G17" s="2">
        <f t="shared" si="0"/>
        <v>13</v>
      </c>
      <c r="I17" s="70">
        <f>IF(A_i!I17=0,"",IF(AND(A_i!I17=1,A_i!J17=0),0,2*B_T!I17*B_T!J17/(B_T!J17+B_T!I17)))</f>
        <v>1000</v>
      </c>
      <c r="J17">
        <f>IF(A_i!J17=0,"",IF(AND(A_i!J17=1,A_i!K17=0),0,2*B_T!J17*B_T!K17/(B_T!K17+B_T!J17)))</f>
        <v>1000</v>
      </c>
      <c r="K17">
        <f>IF(A_i!K17=0,"",IF(AND(A_i!K17=1,A_i!L17=0),0,2*B_T!K17*B_T!L17/(B_T!L17+B_T!K17)))</f>
        <v>1000</v>
      </c>
      <c r="L17">
        <f>IF(A_i!L17=0,"",IF(AND(A_i!L17=1,A_i!M17=0),0,2*B_T!L17*B_T!M17/(B_T!M17+B_T!L17)))</f>
        <v>1000</v>
      </c>
      <c r="M17">
        <f>IF(A_i!M17=0,"",IF(AND(A_i!M17=1,A_i!N17=0),0,2*B_T!M17*B_T!N17/(B_T!N17+B_T!M17)))</f>
        <v>1000</v>
      </c>
      <c r="N17">
        <f>IF(A_i!N17=0,"",IF(AND(A_i!N17=1,A_i!O17=0),0,2*B_T!N17*B_T!O17/(B_T!O17+B_T!N17)))</f>
        <v>1333.3333333333333</v>
      </c>
      <c r="O17">
        <f>IF(A_i!O17=0,"",IF(AND(A_i!O17=1,A_i!P17=0),0,2*B_T!O17*B_T!P17/(B_T!P17+B_T!O17)))</f>
        <v>2000</v>
      </c>
      <c r="P17">
        <f>IF(A_i!P17=0,"",IF(AND(A_i!P17=1,A_i!Q17=0),0,2*B_T!P17*B_T!Q17/(B_T!Q17+B_T!P17)))</f>
        <v>2000</v>
      </c>
      <c r="Q17">
        <f>IF(A_i!Q17=0,"",IF(AND(A_i!Q17=1,A_i!R17=0),0,2*B_T!Q17*B_T!R17/(B_T!R17+B_T!Q17)))</f>
        <v>2000</v>
      </c>
      <c r="R17">
        <f>IF(A_i!R17=0,"",IF(AND(A_i!R17=1,A_i!S17=0),0,2*B_T!R17*B_T!S17/(B_T!S17+B_T!R17)))</f>
        <v>2000</v>
      </c>
      <c r="S17">
        <f>IF(A_i!S17=0,"",IF(AND(A_i!S17=1,A_i!T17=0),0,2*B_T!S17*B_T!T17/(B_T!T17+B_T!S17)))</f>
        <v>2000</v>
      </c>
      <c r="T17">
        <f>IF(A_i!T17=0,"",IF(AND(A_i!T17=1,A_i!U17=0),0,2*B_T!T17*B_T!U17/(B_T!U17+B_T!T17)))</f>
        <v>2000</v>
      </c>
      <c r="U17">
        <f>IF(A_i!U17=0,"",IF(AND(A_i!U17=1,A_i!V17=0),0,2*B_T!U17*B_T!V17/(B_T!V17+B_T!U17)))</f>
        <v>2000</v>
      </c>
      <c r="V17">
        <f>IF(A_i!V17=0,"",IF(AND(A_i!V17=1,A_i!W17=0),0,2*B_T!V17*B_T!W17/(B_T!W17+B_T!V17)))</f>
        <v>2000</v>
      </c>
      <c r="W17">
        <f>IF(A_i!W17=0,"",IF(AND(A_i!W17=1,A_i!X17=0),0,2*B_T!W17*B_T!X17/(B_T!X17+B_T!W17)))</f>
        <v>2000</v>
      </c>
      <c r="X17">
        <f>IF(A_i!X17=0,"",IF(AND(A_i!X17=1,A_i!Y17=0),0,2*B_T!X17*B_T!Y17/(B_T!Y17+B_T!X17)))</f>
        <v>2000</v>
      </c>
      <c r="Y17">
        <f>IF(A_i!Y17=0,"",IF(AND(A_i!Y17=1,A_i!Z17=0),0,2*B_T!Y17*B_T!Z17/(B_T!Z17+B_T!Y17)))</f>
        <v>2000</v>
      </c>
      <c r="Z17">
        <f>IF(A_i!Z17=0,"",IF(AND(A_i!Z17=1,A_i!AA17=0),0,2*B_T!Z17*B_T!AA17/(B_T!AA17+B_T!Z17)))</f>
        <v>2000</v>
      </c>
      <c r="AA17">
        <f>IF(A_i!AA17=0,"",IF(AND(A_i!AA17=1,A_i!AB17=0),0,2*B_T!AA17*B_T!AB17/(B_T!AB17+B_T!AA17)))</f>
        <v>800</v>
      </c>
      <c r="AB17">
        <f>IF(A_i!AB17=0,"",IF(AND(A_i!AB17=1,A_i!AC17=0),0,2*B_T!AB17*B_T!AC17/(B_T!AC17+B_T!AB17)))</f>
        <v>500</v>
      </c>
      <c r="AC17">
        <f>IF(A_i!AC17=0,"",IF(AND(A_i!AC17=1,A_i!AD17=0),0,2*B_T!AC17*B_T!AD17/(B_T!AD17+B_T!AC17)))</f>
        <v>500</v>
      </c>
      <c r="AD17">
        <f>IF(A_i!AD17=0,"",IF(AND(A_i!AD17=1,A_i!AE17=0),0,2*B_T!AD17*B_T!AE17/(B_T!AE17+B_T!AD17)))</f>
        <v>500</v>
      </c>
      <c r="AE17">
        <f>IF(A_i!AE17=0,"",IF(AND(A_i!AE17=1,A_i!AF17=0),0,2*B_T!AE17*B_T!AF17/(B_T!AF17+B_T!AE17)))</f>
        <v>500</v>
      </c>
      <c r="AF17">
        <f>IF(A_i!AF17=0,"",IF(AND(A_i!AF17=1,A_i!AG17=0),0,2*B_T!AF17*B_T!AG17/(B_T!AG17+B_T!AF17)))</f>
        <v>500</v>
      </c>
      <c r="AG17">
        <f>IF(A_i!AG17=0,"",IF(AND(A_i!AG17=1,A_i!AH17=0),0,2*B_T!AG17*B_T!AH17/(B_T!AH17+B_T!AG17)))</f>
        <v>500</v>
      </c>
      <c r="AH17">
        <f>IF(A_i!AH17=0,"",IF(AND(A_i!AH17=1,A_i!AI17=0),0,2*B_T!AH17*B_T!AI17/(B_T!AI17+B_T!AH17)))</f>
        <v>500</v>
      </c>
      <c r="AI17">
        <f>IF(A_i!AI17=0,"",IF(AND(A_i!AI17=1,A_i!AJ17=0),0,2*B_T!AI17*B_T!AJ17/(B_T!AJ17+B_T!AI17)))</f>
        <v>0</v>
      </c>
      <c r="AJ17" t="str">
        <f>IF(A_i!AJ17=0,"",IF(AND(A_i!AJ17=1,A_i!AK17=0),0,2*B_T!AJ17*B_T!AK17/(B_T!AK17+B_T!AJ17)))</f>
        <v/>
      </c>
      <c r="AK17" t="str">
        <f>IF(A_i!AK17=0,"",IF(AND(A_i!AK17=1,A_i!AL17=0),0,2*B_T!AK17*B_T!AL17/(B_T!AL17+B_T!AK17)))</f>
        <v/>
      </c>
      <c r="AL17" t="str">
        <f>IF(A_i!AL17=0,"",IF(AND(A_i!AL17=1,A_i!AM17=0),0,2*B_T!AL17*B_T!AM17/(B_T!AM17+B_T!AL17)))</f>
        <v/>
      </c>
      <c r="AM17" t="str">
        <f>IF(A_i!AM17=0,"",IF(AND(A_i!AM17=1,A_i!AN17=0),0,2*B_T!AM17*B_T!AN17/(B_T!AN17+B_T!AM17)))</f>
        <v/>
      </c>
      <c r="AN17" t="str">
        <f>IF(A_i!AN17=0,"",IF(AND(A_i!AN17=1,A_i!AO17=0),0,2*B_T!AN17*B_T!AO17/(B_T!AO17+B_T!AN17)))</f>
        <v/>
      </c>
      <c r="AO17" s="71" t="str">
        <f>IF(A_i!AO17=0,"",IF(AND(A_i!AO17=1,A_i!AP17=0),0,2*B_T!AO17*B_T!AP17/(B_T!AP17+B_T!AO17)))</f>
        <v/>
      </c>
    </row>
    <row r="18" spans="7:41" ht="30" customHeight="1" x14ac:dyDescent="0.25">
      <c r="G18" s="2">
        <f t="shared" si="0"/>
        <v>14</v>
      </c>
      <c r="I18" s="70">
        <f>IF(A_i!I18=0,"",IF(AND(A_i!I18=1,A_i!J18=0),0,2*B_T!I18*B_T!J18/(B_T!J18+B_T!I18)))</f>
        <v>1000</v>
      </c>
      <c r="J18">
        <f>IF(A_i!J18=0,"",IF(AND(A_i!J18=1,A_i!K18=0),0,2*B_T!J18*B_T!K18/(B_T!K18+B_T!J18)))</f>
        <v>1000</v>
      </c>
      <c r="K18">
        <f>IF(A_i!K18=0,"",IF(AND(A_i!K18=1,A_i!L18=0),0,2*B_T!K18*B_T!L18/(B_T!L18+B_T!K18)))</f>
        <v>1000</v>
      </c>
      <c r="L18">
        <f>IF(A_i!L18=0,"",IF(AND(A_i!L18=1,A_i!M18=0),0,2*B_T!L18*B_T!M18/(B_T!M18+B_T!L18)))</f>
        <v>1000</v>
      </c>
      <c r="M18">
        <f>IF(A_i!M18=0,"",IF(AND(A_i!M18=1,A_i!N18=0),0,2*B_T!M18*B_T!N18/(B_T!N18+B_T!M18)))</f>
        <v>1000</v>
      </c>
      <c r="N18">
        <f>IF(A_i!N18=0,"",IF(AND(A_i!N18=1,A_i!O18=0),0,2*B_T!N18*B_T!O18/(B_T!O18+B_T!N18)))</f>
        <v>1333.3333333333333</v>
      </c>
      <c r="O18">
        <f>IF(A_i!O18=0,"",IF(AND(A_i!O18=1,A_i!P18=0),0,2*B_T!O18*B_T!P18/(B_T!P18+B_T!O18)))</f>
        <v>2000</v>
      </c>
      <c r="P18">
        <f>IF(A_i!P18=0,"",IF(AND(A_i!P18=1,A_i!Q18=0),0,2*B_T!P18*B_T!Q18/(B_T!Q18+B_T!P18)))</f>
        <v>2000</v>
      </c>
      <c r="Q18">
        <f>IF(A_i!Q18=0,"",IF(AND(A_i!Q18=1,A_i!R18=0),0,2*B_T!Q18*B_T!R18/(B_T!R18+B_T!Q18)))</f>
        <v>2000</v>
      </c>
      <c r="R18">
        <f>IF(A_i!R18=0,"",IF(AND(A_i!R18=1,A_i!S18=0),0,2*B_T!R18*B_T!S18/(B_T!S18+B_T!R18)))</f>
        <v>2000</v>
      </c>
      <c r="S18">
        <f>IF(A_i!S18=0,"",IF(AND(A_i!S18=1,A_i!T18=0),0,2*B_T!S18*B_T!T18/(B_T!T18+B_T!S18)))</f>
        <v>2000</v>
      </c>
      <c r="T18">
        <f>IF(A_i!T18=0,"",IF(AND(A_i!T18=1,A_i!U18=0),0,2*B_T!T18*B_T!U18/(B_T!U18+B_T!T18)))</f>
        <v>2000</v>
      </c>
      <c r="U18">
        <f>IF(A_i!U18=0,"",IF(AND(A_i!U18=1,A_i!V18=0),0,2*B_T!U18*B_T!V18/(B_T!V18+B_T!U18)))</f>
        <v>2000</v>
      </c>
      <c r="V18">
        <f>IF(A_i!V18=0,"",IF(AND(A_i!V18=1,A_i!W18=0),0,2*B_T!V18*B_T!W18/(B_T!W18+B_T!V18)))</f>
        <v>2000</v>
      </c>
      <c r="W18">
        <f>IF(A_i!W18=0,"",IF(AND(A_i!W18=1,A_i!X18=0),0,2*B_T!W18*B_T!X18/(B_T!X18+B_T!W18)))</f>
        <v>2000</v>
      </c>
      <c r="X18">
        <f>IF(A_i!X18=0,"",IF(AND(A_i!X18=1,A_i!Y18=0),0,2*B_T!X18*B_T!Y18/(B_T!Y18+B_T!X18)))</f>
        <v>2000</v>
      </c>
      <c r="Y18">
        <f>IF(A_i!Y18=0,"",IF(AND(A_i!Y18=1,A_i!Z18=0),0,2*B_T!Y18*B_T!Z18/(B_T!Z18+B_T!Y18)))</f>
        <v>2000</v>
      </c>
      <c r="Z18">
        <f>IF(A_i!Z18=0,"",IF(AND(A_i!Z18=1,A_i!AA18=0),0,2*B_T!Z18*B_T!AA18/(B_T!AA18+B_T!Z18)))</f>
        <v>2000</v>
      </c>
      <c r="AA18">
        <f>IF(A_i!AA18=0,"",IF(AND(A_i!AA18=1,A_i!AB18=0),0,2*B_T!AA18*B_T!AB18/(B_T!AB18+B_T!AA18)))</f>
        <v>800</v>
      </c>
      <c r="AB18">
        <f>IF(A_i!AB18=0,"",IF(AND(A_i!AB18=1,A_i!AC18=0),0,2*B_T!AB18*B_T!AC18/(B_T!AC18+B_T!AB18)))</f>
        <v>500</v>
      </c>
      <c r="AC18">
        <f>IF(A_i!AC18=0,"",IF(AND(A_i!AC18=1,A_i!AD18=0),0,2*B_T!AC18*B_T!AD18/(B_T!AD18+B_T!AC18)))</f>
        <v>500</v>
      </c>
      <c r="AD18">
        <f>IF(A_i!AD18=0,"",IF(AND(A_i!AD18=1,A_i!AE18=0),0,2*B_T!AD18*B_T!AE18/(B_T!AE18+B_T!AD18)))</f>
        <v>500</v>
      </c>
      <c r="AE18">
        <f>IF(A_i!AE18=0,"",IF(AND(A_i!AE18=1,A_i!AF18=0),0,2*B_T!AE18*B_T!AF18/(B_T!AF18+B_T!AE18)))</f>
        <v>500</v>
      </c>
      <c r="AF18">
        <f>IF(A_i!AF18=0,"",IF(AND(A_i!AF18=1,A_i!AG18=0),0,2*B_T!AF18*B_T!AG18/(B_T!AG18+B_T!AF18)))</f>
        <v>500</v>
      </c>
      <c r="AG18">
        <f>IF(A_i!AG18=0,"",IF(AND(A_i!AG18=1,A_i!AH18=0),0,2*B_T!AG18*B_T!AH18/(B_T!AH18+B_T!AG18)))</f>
        <v>500</v>
      </c>
      <c r="AH18">
        <f>IF(A_i!AH18=0,"",IF(AND(A_i!AH18=1,A_i!AI18=0),0,2*B_T!AH18*B_T!AI18/(B_T!AI18+B_T!AH18)))</f>
        <v>500</v>
      </c>
      <c r="AI18">
        <f>IF(A_i!AI18=0,"",IF(AND(A_i!AI18=1,A_i!AJ18=0),0,2*B_T!AI18*B_T!AJ18/(B_T!AJ18+B_T!AI18)))</f>
        <v>0</v>
      </c>
      <c r="AJ18" t="str">
        <f>IF(A_i!AJ18=0,"",IF(AND(A_i!AJ18=1,A_i!AK18=0),0,2*B_T!AJ18*B_T!AK18/(B_T!AK18+B_T!AJ18)))</f>
        <v/>
      </c>
      <c r="AK18" t="str">
        <f>IF(A_i!AK18=0,"",IF(AND(A_i!AK18=1,A_i!AL18=0),0,2*B_T!AK18*B_T!AL18/(B_T!AL18+B_T!AK18)))</f>
        <v/>
      </c>
      <c r="AL18" t="str">
        <f>IF(A_i!AL18=0,"",IF(AND(A_i!AL18=1,A_i!AM18=0),0,2*B_T!AL18*B_T!AM18/(B_T!AM18+B_T!AL18)))</f>
        <v/>
      </c>
      <c r="AM18" t="str">
        <f>IF(A_i!AM18=0,"",IF(AND(A_i!AM18=1,A_i!AN18=0),0,2*B_T!AM18*B_T!AN18/(B_T!AN18+B_T!AM18)))</f>
        <v/>
      </c>
      <c r="AN18" t="str">
        <f>IF(A_i!AN18=0,"",IF(AND(A_i!AN18=1,A_i!AO18=0),0,2*B_T!AN18*B_T!AO18/(B_T!AO18+B_T!AN18)))</f>
        <v/>
      </c>
      <c r="AO18" s="71" t="str">
        <f>IF(A_i!AO18=0,"",IF(AND(A_i!AO18=1,A_i!AP18=0),0,2*B_T!AO18*B_T!AP18/(B_T!AP18+B_T!AO18)))</f>
        <v/>
      </c>
    </row>
    <row r="19" spans="7:41" ht="30" customHeight="1" x14ac:dyDescent="0.25">
      <c r="G19" s="2">
        <f t="shared" si="0"/>
        <v>15</v>
      </c>
      <c r="I19" s="70" t="str">
        <f>IF(A_i!I19=0,"",IF(AND(A_i!I19=1,A_i!J19=0),0,2*B_T!I19*B_T!J19/(B_T!J19+B_T!I19)))</f>
        <v/>
      </c>
      <c r="J19">
        <f>IF(A_i!J19=0,"",IF(AND(A_i!J19=1,A_i!K19=0),0,2*B_T!J19*B_T!K19/(B_T!K19+B_T!J19)))</f>
        <v>1000</v>
      </c>
      <c r="K19">
        <f>IF(A_i!K19=0,"",IF(AND(A_i!K19=1,A_i!L19=0),0,2*B_T!K19*B_T!L19/(B_T!L19+B_T!K19)))</f>
        <v>1000</v>
      </c>
      <c r="L19">
        <f>IF(A_i!L19=0,"",IF(AND(A_i!L19=1,A_i!M19=0),0,2*B_T!L19*B_T!M19/(B_T!M19+B_T!L19)))</f>
        <v>1000</v>
      </c>
      <c r="M19">
        <f>IF(A_i!M19=0,"",IF(AND(A_i!M19=1,A_i!N19=0),0,2*B_T!M19*B_T!N19/(B_T!N19+B_T!M19)))</f>
        <v>1333.3333333333333</v>
      </c>
      <c r="N19">
        <f>IF(A_i!N19=0,"",IF(AND(A_i!N19=1,A_i!O19=0),0,2*B_T!N19*B_T!O19/(B_T!O19+B_T!N19)))</f>
        <v>2000</v>
      </c>
      <c r="O19">
        <f>IF(A_i!O19=0,"",IF(AND(A_i!O19=1,A_i!P19=0),0,2*B_T!O19*B_T!P19/(B_T!P19+B_T!O19)))</f>
        <v>2000</v>
      </c>
      <c r="P19">
        <f>IF(A_i!P19=0,"",IF(AND(A_i!P19=1,A_i!Q19=0),0,2*B_T!P19*B_T!Q19/(B_T!Q19+B_T!P19)))</f>
        <v>2000</v>
      </c>
      <c r="Q19">
        <f>IF(A_i!Q19=0,"",IF(AND(A_i!Q19=1,A_i!R19=0),0,2*B_T!Q19*B_T!R19/(B_T!R19+B_T!Q19)))</f>
        <v>2000</v>
      </c>
      <c r="R19">
        <f>IF(A_i!R19=0,"",IF(AND(A_i!R19=1,A_i!S19=0),0,2*B_T!R19*B_T!S19/(B_T!S19+B_T!R19)))</f>
        <v>2000</v>
      </c>
      <c r="S19">
        <f>IF(A_i!S19=0,"",IF(AND(A_i!S19=1,A_i!T19=0),0,2*B_T!S19*B_T!T19/(B_T!T19+B_T!S19)))</f>
        <v>2000</v>
      </c>
      <c r="T19">
        <f>IF(A_i!T19=0,"",IF(AND(A_i!T19=1,A_i!U19=0),0,2*B_T!T19*B_T!U19/(B_T!U19+B_T!T19)))</f>
        <v>2000</v>
      </c>
      <c r="U19">
        <f>IF(A_i!U19=0,"",IF(AND(A_i!U19=1,A_i!V19=0),0,2*B_T!U19*B_T!V19/(B_T!V19+B_T!U19)))</f>
        <v>2000</v>
      </c>
      <c r="V19">
        <f>IF(A_i!V19=0,"",IF(AND(A_i!V19=1,A_i!W19=0),0,2*B_T!V19*B_T!W19/(B_T!W19+B_T!V19)))</f>
        <v>2000</v>
      </c>
      <c r="W19">
        <f>IF(A_i!W19=0,"",IF(AND(A_i!W19=1,A_i!X19=0),0,2*B_T!W19*B_T!X19/(B_T!X19+B_T!W19)))</f>
        <v>2000</v>
      </c>
      <c r="X19">
        <f>IF(A_i!X19=0,"",IF(AND(A_i!X19=1,A_i!Y19=0),0,2*B_T!X19*B_T!Y19/(B_T!Y19+B_T!X19)))</f>
        <v>2000</v>
      </c>
      <c r="Y19">
        <f>IF(A_i!Y19=0,"",IF(AND(A_i!Y19=1,A_i!Z19=0),0,2*B_T!Y19*B_T!Z19/(B_T!Z19+B_T!Y19)))</f>
        <v>2000</v>
      </c>
      <c r="Z19">
        <f>IF(A_i!Z19=0,"",IF(AND(A_i!Z19=1,A_i!AA19=0),0,2*B_T!Z19*B_T!AA19/(B_T!AA19+B_T!Z19)))</f>
        <v>2000</v>
      </c>
      <c r="AA19">
        <f>IF(A_i!AA19=0,"",IF(AND(A_i!AA19=1,A_i!AB19=0),0,2*B_T!AA19*B_T!AB19/(B_T!AB19+B_T!AA19)))</f>
        <v>800</v>
      </c>
      <c r="AB19">
        <f>IF(A_i!AB19=0,"",IF(AND(A_i!AB19=1,A_i!AC19=0),0,2*B_T!AB19*B_T!AC19/(B_T!AC19+B_T!AB19)))</f>
        <v>500</v>
      </c>
      <c r="AC19">
        <f>IF(A_i!AC19=0,"",IF(AND(A_i!AC19=1,A_i!AD19=0),0,2*B_T!AC19*B_T!AD19/(B_T!AD19+B_T!AC19)))</f>
        <v>500</v>
      </c>
      <c r="AD19">
        <f>IF(A_i!AD19=0,"",IF(AND(A_i!AD19=1,A_i!AE19=0),0,2*B_T!AD19*B_T!AE19/(B_T!AE19+B_T!AD19)))</f>
        <v>500</v>
      </c>
      <c r="AE19">
        <f>IF(A_i!AE19=0,"",IF(AND(A_i!AE19=1,A_i!AF19=0),0,2*B_T!AE19*B_T!AF19/(B_T!AF19+B_T!AE19)))</f>
        <v>500</v>
      </c>
      <c r="AF19">
        <f>IF(A_i!AF19=0,"",IF(AND(A_i!AF19=1,A_i!AG19=0),0,2*B_T!AF19*B_T!AG19/(B_T!AG19+B_T!AF19)))</f>
        <v>500</v>
      </c>
      <c r="AG19">
        <f>IF(A_i!AG19=0,"",IF(AND(A_i!AG19=1,A_i!AH19=0),0,2*B_T!AG19*B_T!AH19/(B_T!AH19+B_T!AG19)))</f>
        <v>500</v>
      </c>
      <c r="AH19">
        <f>IF(A_i!AH19=0,"",IF(AND(A_i!AH19=1,A_i!AI19=0),0,2*B_T!AH19*B_T!AI19/(B_T!AI19+B_T!AH19)))</f>
        <v>500</v>
      </c>
      <c r="AI19">
        <f>IF(A_i!AI19=0,"",IF(AND(A_i!AI19=1,A_i!AJ19=0),0,2*B_T!AI19*B_T!AJ19/(B_T!AJ19+B_T!AI19)))</f>
        <v>0</v>
      </c>
      <c r="AJ19" t="str">
        <f>IF(A_i!AJ19=0,"",IF(AND(A_i!AJ19=1,A_i!AK19=0),0,2*B_T!AJ19*B_T!AK19/(B_T!AK19+B_T!AJ19)))</f>
        <v/>
      </c>
      <c r="AK19" t="str">
        <f>IF(A_i!AK19=0,"",IF(AND(A_i!AK19=1,A_i!AL19=0),0,2*B_T!AK19*B_T!AL19/(B_T!AL19+B_T!AK19)))</f>
        <v/>
      </c>
      <c r="AL19" t="str">
        <f>IF(A_i!AL19=0,"",IF(AND(A_i!AL19=1,A_i!AM19=0),0,2*B_T!AL19*B_T!AM19/(B_T!AM19+B_T!AL19)))</f>
        <v/>
      </c>
      <c r="AM19" t="str">
        <f>IF(A_i!AM19=0,"",IF(AND(A_i!AM19=1,A_i!AN19=0),0,2*B_T!AM19*B_T!AN19/(B_T!AN19+B_T!AM19)))</f>
        <v/>
      </c>
      <c r="AN19" t="str">
        <f>IF(A_i!AN19=0,"",IF(AND(A_i!AN19=1,A_i!AO19=0),0,2*B_T!AN19*B_T!AO19/(B_T!AO19+B_T!AN19)))</f>
        <v/>
      </c>
      <c r="AO19" s="71" t="str">
        <f>IF(A_i!AO19=0,"",IF(AND(A_i!AO19=1,A_i!AP19=0),0,2*B_T!AO19*B_T!AP19/(B_T!AP19+B_T!AO19)))</f>
        <v/>
      </c>
    </row>
    <row r="20" spans="7:41" ht="30" customHeight="1" x14ac:dyDescent="0.25">
      <c r="G20" s="2">
        <f t="shared" si="0"/>
        <v>16</v>
      </c>
      <c r="I20" s="70" t="str">
        <f>IF(A_i!I20=0,"",IF(AND(A_i!I20=1,A_i!J20=0),0,2*B_T!I20*B_T!J20/(B_T!J20+B_T!I20)))</f>
        <v/>
      </c>
      <c r="J20">
        <f>IF(A_i!J20=0,"",IF(AND(A_i!J20=1,A_i!K20=0),0,2*B_T!J20*B_T!K20/(B_T!K20+B_T!J20)))</f>
        <v>1000</v>
      </c>
      <c r="K20">
        <f>IF(A_i!K20=0,"",IF(AND(A_i!K20=1,A_i!L20=0),0,2*B_T!K20*B_T!L20/(B_T!L20+B_T!K20)))</f>
        <v>1000</v>
      </c>
      <c r="L20">
        <f>IF(A_i!L20=0,"",IF(AND(A_i!L20=1,A_i!M20=0),0,2*B_T!L20*B_T!M20/(B_T!M20+B_T!L20)))</f>
        <v>1000</v>
      </c>
      <c r="M20">
        <f>IF(A_i!M20=0,"",IF(AND(A_i!M20=1,A_i!N20=0),0,2*B_T!M20*B_T!N20/(B_T!N20+B_T!M20)))</f>
        <v>1333.3333333333333</v>
      </c>
      <c r="N20">
        <f>IF(A_i!N20=0,"",IF(AND(A_i!N20=1,A_i!O20=0),0,2*B_T!N20*B_T!O20/(B_T!O20+B_T!N20)))</f>
        <v>2000</v>
      </c>
      <c r="O20">
        <f>IF(A_i!O20=0,"",IF(AND(A_i!O20=1,A_i!P20=0),0,2*B_T!O20*B_T!P20/(B_T!P20+B_T!O20)))</f>
        <v>2000</v>
      </c>
      <c r="P20">
        <f>IF(A_i!P20=0,"",IF(AND(A_i!P20=1,A_i!Q20=0),0,2*B_T!P20*B_T!Q20/(B_T!Q20+B_T!P20)))</f>
        <v>2000</v>
      </c>
      <c r="Q20">
        <f>IF(A_i!Q20=0,"",IF(AND(A_i!Q20=1,A_i!R20=0),0,2*B_T!Q20*B_T!R20/(B_T!R20+B_T!Q20)))</f>
        <v>2000</v>
      </c>
      <c r="R20">
        <f>IF(A_i!R20=0,"",IF(AND(A_i!R20=1,A_i!S20=0),0,2*B_T!R20*B_T!S20/(B_T!S20+B_T!R20)))</f>
        <v>2000</v>
      </c>
      <c r="S20">
        <f>IF(A_i!S20=0,"",IF(AND(A_i!S20=1,A_i!T20=0),0,2*B_T!S20*B_T!T20/(B_T!T20+B_T!S20)))</f>
        <v>2000</v>
      </c>
      <c r="T20">
        <f>IF(A_i!T20=0,"",IF(AND(A_i!T20=1,A_i!U20=0),0,2*B_T!T20*B_T!U20/(B_T!U20+B_T!T20)))</f>
        <v>2000</v>
      </c>
      <c r="U20">
        <f>IF(A_i!U20=0,"",IF(AND(A_i!U20=1,A_i!V20=0),0,2*B_T!U20*B_T!V20/(B_T!V20+B_T!U20)))</f>
        <v>2000</v>
      </c>
      <c r="V20">
        <f>IF(A_i!V20=0,"",IF(AND(A_i!V20=1,A_i!W20=0),0,2*B_T!V20*B_T!W20/(B_T!W20+B_T!V20)))</f>
        <v>2000</v>
      </c>
      <c r="W20">
        <f>IF(A_i!W20=0,"",IF(AND(A_i!W20=1,A_i!X20=0),0,2*B_T!W20*B_T!X20/(B_T!X20+B_T!W20)))</f>
        <v>2000</v>
      </c>
      <c r="X20">
        <f>IF(A_i!X20=0,"",IF(AND(A_i!X20=1,A_i!Y20=0),0,2*B_T!X20*B_T!Y20/(B_T!Y20+B_T!X20)))</f>
        <v>2000</v>
      </c>
      <c r="Y20">
        <f>IF(A_i!Y20=0,"",IF(AND(A_i!Y20=1,A_i!Z20=0),0,2*B_T!Y20*B_T!Z20/(B_T!Z20+B_T!Y20)))</f>
        <v>2000</v>
      </c>
      <c r="Z20">
        <f>IF(A_i!Z20=0,"",IF(AND(A_i!Z20=1,A_i!AA20=0),0,2*B_T!Z20*B_T!AA20/(B_T!AA20+B_T!Z20)))</f>
        <v>2000</v>
      </c>
      <c r="AA20">
        <f>IF(A_i!AA20=0,"",IF(AND(A_i!AA20=1,A_i!AB20=0),0,2*B_T!AA20*B_T!AB20/(B_T!AB20+B_T!AA20)))</f>
        <v>800</v>
      </c>
      <c r="AB20">
        <f>IF(A_i!AB20=0,"",IF(AND(A_i!AB20=1,A_i!AC20=0),0,2*B_T!AB20*B_T!AC20/(B_T!AC20+B_T!AB20)))</f>
        <v>500</v>
      </c>
      <c r="AC20">
        <f>IF(A_i!AC20=0,"",IF(AND(A_i!AC20=1,A_i!AD20=0),0,2*B_T!AC20*B_T!AD20/(B_T!AD20+B_T!AC20)))</f>
        <v>500</v>
      </c>
      <c r="AD20">
        <f>IF(A_i!AD20=0,"",IF(AND(A_i!AD20=1,A_i!AE20=0),0,2*B_T!AD20*B_T!AE20/(B_T!AE20+B_T!AD20)))</f>
        <v>500</v>
      </c>
      <c r="AE20">
        <f>IF(A_i!AE20=0,"",IF(AND(A_i!AE20=1,A_i!AF20=0),0,2*B_T!AE20*B_T!AF20/(B_T!AF20+B_T!AE20)))</f>
        <v>500</v>
      </c>
      <c r="AF20">
        <f>IF(A_i!AF20=0,"",IF(AND(A_i!AF20=1,A_i!AG20=0),0,2*B_T!AF20*B_T!AG20/(B_T!AG20+B_T!AF20)))</f>
        <v>500</v>
      </c>
      <c r="AG20">
        <f>IF(A_i!AG20=0,"",IF(AND(A_i!AG20=1,A_i!AH20=0),0,2*B_T!AG20*B_T!AH20/(B_T!AH20+B_T!AG20)))</f>
        <v>500</v>
      </c>
      <c r="AH20">
        <f>IF(A_i!AH20=0,"",IF(AND(A_i!AH20=1,A_i!AI20=0),0,2*B_T!AH20*B_T!AI20/(B_T!AI20+B_T!AH20)))</f>
        <v>0</v>
      </c>
      <c r="AI20" t="str">
        <f>IF(A_i!AI20=0,"",IF(AND(A_i!AI20=1,A_i!AJ20=0),0,2*B_T!AI20*B_T!AJ20/(B_T!AJ20+B_T!AI20)))</f>
        <v/>
      </c>
      <c r="AJ20" t="str">
        <f>IF(A_i!AJ20=0,"",IF(AND(A_i!AJ20=1,A_i!AK20=0),0,2*B_T!AJ20*B_T!AK20/(B_T!AK20+B_T!AJ20)))</f>
        <v/>
      </c>
      <c r="AK20" t="str">
        <f>IF(A_i!AK20=0,"",IF(AND(A_i!AK20=1,A_i!AL20=0),0,2*B_T!AK20*B_T!AL20/(B_T!AL20+B_T!AK20)))</f>
        <v/>
      </c>
      <c r="AL20" t="str">
        <f>IF(A_i!AL20=0,"",IF(AND(A_i!AL20=1,A_i!AM20=0),0,2*B_T!AL20*B_T!AM20/(B_T!AM20+B_T!AL20)))</f>
        <v/>
      </c>
      <c r="AM20" t="str">
        <f>IF(A_i!AM20=0,"",IF(AND(A_i!AM20=1,A_i!AN20=0),0,2*B_T!AM20*B_T!AN20/(B_T!AN20+B_T!AM20)))</f>
        <v/>
      </c>
      <c r="AN20" t="str">
        <f>IF(A_i!AN20=0,"",IF(AND(A_i!AN20=1,A_i!AO20=0),0,2*B_T!AN20*B_T!AO20/(B_T!AO20+B_T!AN20)))</f>
        <v/>
      </c>
      <c r="AO20" s="71" t="str">
        <f>IF(A_i!AO20=0,"",IF(AND(A_i!AO20=1,A_i!AP20=0),0,2*B_T!AO20*B_T!AP20/(B_T!AP20+B_T!AO20)))</f>
        <v/>
      </c>
    </row>
    <row r="21" spans="7:41" ht="30" customHeight="1" x14ac:dyDescent="0.25">
      <c r="G21" s="2">
        <f t="shared" si="0"/>
        <v>17</v>
      </c>
      <c r="I21" s="70" t="str">
        <f>IF(A_i!I21=0,"",IF(AND(A_i!I21=1,A_i!J21=0),0,2*B_T!I21*B_T!J21/(B_T!J21+B_T!I21)))</f>
        <v/>
      </c>
      <c r="J21">
        <f>IF(A_i!J21=0,"",IF(AND(A_i!J21=1,A_i!K21=0),0,2*B_T!J21*B_T!K21/(B_T!K21+B_T!J21)))</f>
        <v>1000</v>
      </c>
      <c r="K21">
        <f>IF(A_i!K21=0,"",IF(AND(A_i!K21=1,A_i!L21=0),0,2*B_T!K21*B_T!L21/(B_T!L21+B_T!K21)))</f>
        <v>1000</v>
      </c>
      <c r="L21">
        <f>IF(A_i!L21=0,"",IF(AND(A_i!L21=1,A_i!M21=0),0,2*B_T!L21*B_T!M21/(B_T!M21+B_T!L21)))</f>
        <v>1333.3333333333333</v>
      </c>
      <c r="M21">
        <f>IF(A_i!M21=0,"",IF(AND(A_i!M21=1,A_i!N21=0),0,2*B_T!M21*B_T!N21/(B_T!N21+B_T!M21)))</f>
        <v>2000</v>
      </c>
      <c r="N21">
        <f>IF(A_i!N21=0,"",IF(AND(A_i!N21=1,A_i!O21=0),0,2*B_T!N21*B_T!O21/(B_T!O21+B_T!N21)))</f>
        <v>2000</v>
      </c>
      <c r="O21">
        <f>IF(A_i!O21=0,"",IF(AND(A_i!O21=1,A_i!P21=0),0,2*B_T!O21*B_T!P21/(B_T!P21+B_T!O21)))</f>
        <v>2000</v>
      </c>
      <c r="P21">
        <f>IF(A_i!P21=0,"",IF(AND(A_i!P21=1,A_i!Q21=0),0,2*B_T!P21*B_T!Q21/(B_T!Q21+B_T!P21)))</f>
        <v>2000</v>
      </c>
      <c r="Q21">
        <f>IF(A_i!Q21=0,"",IF(AND(A_i!Q21=1,A_i!R21=0),0,2*B_T!Q21*B_T!R21/(B_T!R21+B_T!Q21)))</f>
        <v>2000</v>
      </c>
      <c r="R21">
        <f>IF(A_i!R21=0,"",IF(AND(A_i!R21=1,A_i!S21=0),0,2*B_T!R21*B_T!S21/(B_T!S21+B_T!R21)))</f>
        <v>2000</v>
      </c>
      <c r="S21">
        <f>IF(A_i!S21=0,"",IF(AND(A_i!S21=1,A_i!T21=0),0,2*B_T!S21*B_T!T21/(B_T!T21+B_T!S21)))</f>
        <v>2000</v>
      </c>
      <c r="T21">
        <f>IF(A_i!T21=0,"",IF(AND(A_i!T21=1,A_i!U21=0),0,2*B_T!T21*B_T!U21/(B_T!U21+B_T!T21)))</f>
        <v>2000</v>
      </c>
      <c r="U21">
        <f>IF(A_i!U21=0,"",IF(AND(A_i!U21=1,A_i!V21=0),0,2*B_T!U21*B_T!V21/(B_T!V21+B_T!U21)))</f>
        <v>2000</v>
      </c>
      <c r="V21">
        <f>IF(A_i!V21=0,"",IF(AND(A_i!V21=1,A_i!W21=0),0,2*B_T!V21*B_T!W21/(B_T!W21+B_T!V21)))</f>
        <v>2000</v>
      </c>
      <c r="W21">
        <f>IF(A_i!W21=0,"",IF(AND(A_i!W21=1,A_i!X21=0),0,2*B_T!W21*B_T!X21/(B_T!X21+B_T!W21)))</f>
        <v>2000</v>
      </c>
      <c r="X21">
        <f>IF(A_i!X21=0,"",IF(AND(A_i!X21=1,A_i!Y21=0),0,2*B_T!X21*B_T!Y21/(B_T!Y21+B_T!X21)))</f>
        <v>2000</v>
      </c>
      <c r="Y21">
        <f>IF(A_i!Y21=0,"",IF(AND(A_i!Y21=1,A_i!Z21=0),0,2*B_T!Y21*B_T!Z21/(B_T!Z21+B_T!Y21)))</f>
        <v>2000</v>
      </c>
      <c r="Z21">
        <f>IF(A_i!Z21=0,"",IF(AND(A_i!Z21=1,A_i!AA21=0),0,2*B_T!Z21*B_T!AA21/(B_T!AA21+B_T!Z21)))</f>
        <v>2000</v>
      </c>
      <c r="AA21">
        <f>IF(A_i!AA21=0,"",IF(AND(A_i!AA21=1,A_i!AB21=0),0,2*B_T!AA21*B_T!AB21/(B_T!AB21+B_T!AA21)))</f>
        <v>800</v>
      </c>
      <c r="AB21">
        <f>IF(A_i!AB21=0,"",IF(AND(A_i!AB21=1,A_i!AC21=0),0,2*B_T!AB21*B_T!AC21/(B_T!AC21+B_T!AB21)))</f>
        <v>500</v>
      </c>
      <c r="AC21">
        <f>IF(A_i!AC21=0,"",IF(AND(A_i!AC21=1,A_i!AD21=0),0,2*B_T!AC21*B_T!AD21/(B_T!AD21+B_T!AC21)))</f>
        <v>500</v>
      </c>
      <c r="AD21">
        <f>IF(A_i!AD21=0,"",IF(AND(A_i!AD21=1,A_i!AE21=0),0,2*B_T!AD21*B_T!AE21/(B_T!AE21+B_T!AD21)))</f>
        <v>500</v>
      </c>
      <c r="AE21">
        <f>IF(A_i!AE21=0,"",IF(AND(A_i!AE21=1,A_i!AF21=0),0,2*B_T!AE21*B_T!AF21/(B_T!AF21+B_T!AE21)))</f>
        <v>500</v>
      </c>
      <c r="AF21">
        <f>IF(A_i!AF21=0,"",IF(AND(A_i!AF21=1,A_i!AG21=0),0,2*B_T!AF21*B_T!AG21/(B_T!AG21+B_T!AF21)))</f>
        <v>500</v>
      </c>
      <c r="AG21">
        <f>IF(A_i!AG21=0,"",IF(AND(A_i!AG21=1,A_i!AH21=0),0,2*B_T!AG21*B_T!AH21/(B_T!AH21+B_T!AG21)))</f>
        <v>0</v>
      </c>
      <c r="AH21" t="str">
        <f>IF(A_i!AH21=0,"",IF(AND(A_i!AH21=1,A_i!AI21=0),0,2*B_T!AH21*B_T!AI21/(B_T!AI21+B_T!AH21)))</f>
        <v/>
      </c>
      <c r="AI21" t="str">
        <f>IF(A_i!AI21=0,"",IF(AND(A_i!AI21=1,A_i!AJ21=0),0,2*B_T!AI21*B_T!AJ21/(B_T!AJ21+B_T!AI21)))</f>
        <v/>
      </c>
      <c r="AJ21" t="str">
        <f>IF(A_i!AJ21=0,"",IF(AND(A_i!AJ21=1,A_i!AK21=0),0,2*B_T!AJ21*B_T!AK21/(B_T!AK21+B_T!AJ21)))</f>
        <v/>
      </c>
      <c r="AK21" t="str">
        <f>IF(A_i!AK21=0,"",IF(AND(A_i!AK21=1,A_i!AL21=0),0,2*B_T!AK21*B_T!AL21/(B_T!AL21+B_T!AK21)))</f>
        <v/>
      </c>
      <c r="AL21" t="str">
        <f>IF(A_i!AL21=0,"",IF(AND(A_i!AL21=1,A_i!AM21=0),0,2*B_T!AL21*B_T!AM21/(B_T!AM21+B_T!AL21)))</f>
        <v/>
      </c>
      <c r="AM21" t="str">
        <f>IF(A_i!AM21=0,"",IF(AND(A_i!AM21=1,A_i!AN21=0),0,2*B_T!AM21*B_T!AN21/(B_T!AN21+B_T!AM21)))</f>
        <v/>
      </c>
      <c r="AN21" t="str">
        <f>IF(A_i!AN21=0,"",IF(AND(A_i!AN21=1,A_i!AO21=0),0,2*B_T!AN21*B_T!AO21/(B_T!AO21+B_T!AN21)))</f>
        <v/>
      </c>
      <c r="AO21" s="71" t="str">
        <f>IF(A_i!AO21=0,"",IF(AND(A_i!AO21=1,A_i!AP21=0),0,2*B_T!AO21*B_T!AP21/(B_T!AP21+B_T!AO21)))</f>
        <v/>
      </c>
    </row>
    <row r="22" spans="7:41" ht="30" customHeight="1" x14ac:dyDescent="0.25">
      <c r="G22" s="2">
        <f t="shared" si="0"/>
        <v>18</v>
      </c>
      <c r="I22" s="70" t="str">
        <f>IF(A_i!I22=0,"",IF(AND(A_i!I22=1,A_i!J22=0),0,2*B_T!I22*B_T!J22/(B_T!J22+B_T!I22)))</f>
        <v/>
      </c>
      <c r="J22" t="str">
        <f>IF(A_i!J22=0,"",IF(AND(A_i!J22=1,A_i!K22=0),0,2*B_T!J22*B_T!K22/(B_T!K22+B_T!J22)))</f>
        <v/>
      </c>
      <c r="K22">
        <f>IF(A_i!K22=0,"",IF(AND(A_i!K22=1,A_i!L22=0),0,2*B_T!K22*B_T!L22/(B_T!L22+B_T!K22)))</f>
        <v>1000</v>
      </c>
      <c r="L22">
        <f>IF(A_i!L22=0,"",IF(AND(A_i!L22=1,A_i!M22=0),0,2*B_T!L22*B_T!M22/(B_T!M22+B_T!L22)))</f>
        <v>1333.3333333333333</v>
      </c>
      <c r="M22">
        <f>IF(A_i!M22=0,"",IF(AND(A_i!M22=1,A_i!N22=0),0,2*B_T!M22*B_T!N22/(B_T!N22+B_T!M22)))</f>
        <v>2000</v>
      </c>
      <c r="N22">
        <f>IF(A_i!N22=0,"",IF(AND(A_i!N22=1,A_i!O22=0),0,2*B_T!N22*B_T!O22/(B_T!O22+B_T!N22)))</f>
        <v>2000</v>
      </c>
      <c r="O22">
        <f>IF(A_i!O22=0,"",IF(AND(A_i!O22=1,A_i!P22=0),0,2*B_T!O22*B_T!P22/(B_T!P22+B_T!O22)))</f>
        <v>2000</v>
      </c>
      <c r="P22">
        <f>IF(A_i!P22=0,"",IF(AND(A_i!P22=1,A_i!Q22=0),0,2*B_T!P22*B_T!Q22/(B_T!Q22+B_T!P22)))</f>
        <v>2000</v>
      </c>
      <c r="Q22">
        <f>IF(A_i!Q22=0,"",IF(AND(A_i!Q22=1,A_i!R22=0),0,2*B_T!Q22*B_T!R22/(B_T!R22+B_T!Q22)))</f>
        <v>2000</v>
      </c>
      <c r="R22">
        <f>IF(A_i!R22=0,"",IF(AND(A_i!R22=1,A_i!S22=0),0,2*B_T!R22*B_T!S22/(B_T!S22+B_T!R22)))</f>
        <v>2000</v>
      </c>
      <c r="S22">
        <f>IF(A_i!S22=0,"",IF(AND(A_i!S22=1,A_i!T22=0),0,2*B_T!S22*B_T!T22/(B_T!T22+B_T!S22)))</f>
        <v>2000</v>
      </c>
      <c r="T22">
        <f>IF(A_i!T22=0,"",IF(AND(A_i!T22=1,A_i!U22=0),0,2*B_T!T22*B_T!U22/(B_T!U22+B_T!T22)))</f>
        <v>2000</v>
      </c>
      <c r="U22">
        <f>IF(A_i!U22=0,"",IF(AND(A_i!U22=1,A_i!V22=0),0,2*B_T!U22*B_T!V22/(B_T!V22+B_T!U22)))</f>
        <v>2000</v>
      </c>
      <c r="V22">
        <f>IF(A_i!V22=0,"",IF(AND(A_i!V22=1,A_i!W22=0),0,2*B_T!V22*B_T!W22/(B_T!W22+B_T!V22)))</f>
        <v>2000</v>
      </c>
      <c r="W22">
        <f>IF(A_i!W22=0,"",IF(AND(A_i!W22=1,A_i!X22=0),0,2*B_T!W22*B_T!X22/(B_T!X22+B_T!W22)))</f>
        <v>2000</v>
      </c>
      <c r="X22">
        <f>IF(A_i!X22=0,"",IF(AND(A_i!X22=1,A_i!Y22=0),0,2*B_T!X22*B_T!Y22/(B_T!Y22+B_T!X22)))</f>
        <v>2000</v>
      </c>
      <c r="Y22">
        <f>IF(A_i!Y22=0,"",IF(AND(A_i!Y22=1,A_i!Z22=0),0,2*B_T!Y22*B_T!Z22/(B_T!Z22+B_T!Y22)))</f>
        <v>2000</v>
      </c>
      <c r="Z22">
        <f>IF(A_i!Z22=0,"",IF(AND(A_i!Z22=1,A_i!AA22=0),0,2*B_T!Z22*B_T!AA22/(B_T!AA22+B_T!Z22)))</f>
        <v>2000</v>
      </c>
      <c r="AA22">
        <f>IF(A_i!AA22=0,"",IF(AND(A_i!AA22=1,A_i!AB22=0),0,2*B_T!AA22*B_T!AB22/(B_T!AB22+B_T!AA22)))</f>
        <v>800</v>
      </c>
      <c r="AB22">
        <f>IF(A_i!AB22=0,"",IF(AND(A_i!AB22=1,A_i!AC22=0),0,2*B_T!AB22*B_T!AC22/(B_T!AC22+B_T!AB22)))</f>
        <v>500</v>
      </c>
      <c r="AC22">
        <f>IF(A_i!AC22=0,"",IF(AND(A_i!AC22=1,A_i!AD22=0),0,2*B_T!AC22*B_T!AD22/(B_T!AD22+B_T!AC22)))</f>
        <v>500</v>
      </c>
      <c r="AD22">
        <f>IF(A_i!AD22=0,"",IF(AND(A_i!AD22=1,A_i!AE22=0),0,2*B_T!AD22*B_T!AE22/(B_T!AE22+B_T!AD22)))</f>
        <v>500</v>
      </c>
      <c r="AE22">
        <f>IF(A_i!AE22=0,"",IF(AND(A_i!AE22=1,A_i!AF22=0),0,2*B_T!AE22*B_T!AF22/(B_T!AF22+B_T!AE22)))</f>
        <v>0</v>
      </c>
      <c r="AF22" t="str">
        <f>IF(A_i!AF22=0,"",IF(AND(A_i!AF22=1,A_i!AG22=0),0,2*B_T!AF22*B_T!AG22/(B_T!AG22+B_T!AF22)))</f>
        <v/>
      </c>
      <c r="AG22" t="str">
        <f>IF(A_i!AG22=0,"",IF(AND(A_i!AG22=1,A_i!AH22=0),0,2*B_T!AG22*B_T!AH22/(B_T!AH22+B_T!AG22)))</f>
        <v/>
      </c>
      <c r="AH22" t="str">
        <f>IF(A_i!AH22=0,"",IF(AND(A_i!AH22=1,A_i!AI22=0),0,2*B_T!AH22*B_T!AI22/(B_T!AI22+B_T!AH22)))</f>
        <v/>
      </c>
      <c r="AI22" t="str">
        <f>IF(A_i!AI22=0,"",IF(AND(A_i!AI22=1,A_i!AJ22=0),0,2*B_T!AI22*B_T!AJ22/(B_T!AJ22+B_T!AI22)))</f>
        <v/>
      </c>
      <c r="AJ22" t="str">
        <f>IF(A_i!AJ22=0,"",IF(AND(A_i!AJ22=1,A_i!AK22=0),0,2*B_T!AJ22*B_T!AK22/(B_T!AK22+B_T!AJ22)))</f>
        <v/>
      </c>
      <c r="AK22" t="str">
        <f>IF(A_i!AK22=0,"",IF(AND(A_i!AK22=1,A_i!AL22=0),0,2*B_T!AK22*B_T!AL22/(B_T!AL22+B_T!AK22)))</f>
        <v/>
      </c>
      <c r="AL22" t="str">
        <f>IF(A_i!AL22=0,"",IF(AND(A_i!AL22=1,A_i!AM22=0),0,2*B_T!AL22*B_T!AM22/(B_T!AM22+B_T!AL22)))</f>
        <v/>
      </c>
      <c r="AM22" t="str">
        <f>IF(A_i!AM22=0,"",IF(AND(A_i!AM22=1,A_i!AN22=0),0,2*B_T!AM22*B_T!AN22/(B_T!AN22+B_T!AM22)))</f>
        <v/>
      </c>
      <c r="AN22" t="str">
        <f>IF(A_i!AN22=0,"",IF(AND(A_i!AN22=1,A_i!AO22=0),0,2*B_T!AN22*B_T!AO22/(B_T!AO22+B_T!AN22)))</f>
        <v/>
      </c>
      <c r="AO22" s="71" t="str">
        <f>IF(A_i!AO22=0,"",IF(AND(A_i!AO22=1,A_i!AP22=0),0,2*B_T!AO22*B_T!AP22/(B_T!AP22+B_T!AO22)))</f>
        <v/>
      </c>
    </row>
    <row r="23" spans="7:41" ht="30" customHeight="1" thickBot="1" x14ac:dyDescent="0.3">
      <c r="G23" s="2">
        <f t="shared" si="0"/>
        <v>19</v>
      </c>
      <c r="I23" s="72" t="str">
        <f>IF(A_i!I23=0,"",IF(AND(A_i!I23=1,A_i!J23=0),0,2*B_T!I23*B_T!J23/(B_T!J23+B_T!I23)))</f>
        <v/>
      </c>
      <c r="J23" s="73" t="str">
        <f>IF(A_i!J23=0,"",IF(AND(A_i!J23=1,A_i!K23=0),0,2*B_T!J23*B_T!K23/(B_T!K23+B_T!J23)))</f>
        <v/>
      </c>
      <c r="K23" s="73" t="str">
        <f>IF(A_i!K23=0,"",IF(AND(A_i!K23=1,A_i!L23=0),0,2*B_T!K23*B_T!L23/(B_T!L23+B_T!K23)))</f>
        <v/>
      </c>
      <c r="L23" s="73" t="str">
        <f>IF(A_i!L23=0,"",IF(AND(A_i!L23=1,A_i!M23=0),0,2*B_T!L23*B_T!M23/(B_T!M23+B_T!L23)))</f>
        <v/>
      </c>
      <c r="M23" s="73">
        <f>IF(A_i!M23=0,"",IF(AND(A_i!M23=1,A_i!N23=0),0,2*B_T!M23*B_T!N23/(B_T!N23+B_T!M23)))</f>
        <v>2000</v>
      </c>
      <c r="N23" s="73">
        <f>IF(A_i!N23=0,"",IF(AND(A_i!N23=1,A_i!O23=0),0,2*B_T!N23*B_T!O23/(B_T!O23+B_T!N23)))</f>
        <v>2000</v>
      </c>
      <c r="O23" s="73">
        <f>IF(A_i!O23=0,"",IF(AND(A_i!O23=1,A_i!P23=0),0,2*B_T!O23*B_T!P23/(B_T!P23+B_T!O23)))</f>
        <v>2000</v>
      </c>
      <c r="P23" s="73">
        <f>IF(A_i!P23=0,"",IF(AND(A_i!P23=1,A_i!Q23=0),0,2*B_T!P23*B_T!Q23/(B_T!Q23+B_T!P23)))</f>
        <v>2000</v>
      </c>
      <c r="Q23" s="73">
        <f>IF(A_i!Q23=0,"",IF(AND(A_i!Q23=1,A_i!R23=0),0,2*B_T!Q23*B_T!R23/(B_T!R23+B_T!Q23)))</f>
        <v>2000</v>
      </c>
      <c r="R23" s="73">
        <f>IF(A_i!R23=0,"",IF(AND(A_i!R23=1,A_i!S23=0),0,2*B_T!R23*B_T!S23/(B_T!S23+B_T!R23)))</f>
        <v>2000</v>
      </c>
      <c r="S23" s="73">
        <f>IF(A_i!S23=0,"",IF(AND(A_i!S23=1,A_i!T23=0),0,2*B_T!S23*B_T!T23/(B_T!T23+B_T!S23)))</f>
        <v>2000</v>
      </c>
      <c r="T23" s="73">
        <f>IF(A_i!T23=0,"",IF(AND(A_i!T23=1,A_i!U23=0),0,2*B_T!T23*B_T!U23/(B_T!U23+B_T!T23)))</f>
        <v>0</v>
      </c>
      <c r="U23" s="73" t="str">
        <f>IF(A_i!U23=0,"",IF(AND(A_i!U23=1,A_i!V23=0),0,2*B_T!U23*B_T!V23/(B_T!V23+B_T!U23)))</f>
        <v/>
      </c>
      <c r="V23" s="73" t="str">
        <f>IF(A_i!V23=0,"",IF(AND(A_i!V23=1,A_i!W23=0),0,2*B_T!V23*B_T!W23/(B_T!W23+B_T!V23)))</f>
        <v/>
      </c>
      <c r="W23" s="73" t="str">
        <f>IF(A_i!W23=0,"",IF(AND(A_i!W23=1,A_i!X23=0),0,2*B_T!W23*B_T!X23/(B_T!X23+B_T!W23)))</f>
        <v/>
      </c>
      <c r="X23" s="73" t="str">
        <f>IF(A_i!X23=0,"",IF(AND(A_i!X23=1,A_i!Y23=0),0,2*B_T!X23*B_T!Y23/(B_T!Y23+B_T!X23)))</f>
        <v/>
      </c>
      <c r="Y23" s="73" t="str">
        <f>IF(A_i!Y23=0,"",IF(AND(A_i!Y23=1,A_i!Z23=0),0,2*B_T!Y23*B_T!Z23/(B_T!Z23+B_T!Y23)))</f>
        <v/>
      </c>
      <c r="Z23" s="73" t="str">
        <f>IF(A_i!Z23=0,"",IF(AND(A_i!Z23=1,A_i!AA23=0),0,2*B_T!Z23*B_T!AA23/(B_T!AA23+B_T!Z23)))</f>
        <v/>
      </c>
      <c r="AA23" s="73" t="str">
        <f>IF(A_i!AA23=0,"",IF(AND(A_i!AA23=1,A_i!AB23=0),0,2*B_T!AA23*B_T!AB23/(B_T!AB23+B_T!AA23)))</f>
        <v/>
      </c>
      <c r="AB23" s="73" t="str">
        <f>IF(A_i!AB23=0,"",IF(AND(A_i!AB23=1,A_i!AC23=0),0,2*B_T!AB23*B_T!AC23/(B_T!AC23+B_T!AB23)))</f>
        <v/>
      </c>
      <c r="AC23" s="73" t="str">
        <f>IF(A_i!AC23=0,"",IF(AND(A_i!AC23=1,A_i!AD23=0),0,2*B_T!AC23*B_T!AD23/(B_T!AD23+B_T!AC23)))</f>
        <v/>
      </c>
      <c r="AD23" s="73" t="str">
        <f>IF(A_i!AD23=0,"",IF(AND(A_i!AD23=1,A_i!AE23=0),0,2*B_T!AD23*B_T!AE23/(B_T!AE23+B_T!AD23)))</f>
        <v/>
      </c>
      <c r="AE23" s="73" t="str">
        <f>IF(A_i!AE23=0,"",IF(AND(A_i!AE23=1,A_i!AF23=0),0,2*B_T!AE23*B_T!AF23/(B_T!AF23+B_T!AE23)))</f>
        <v/>
      </c>
      <c r="AF23" s="73" t="str">
        <f>IF(A_i!AF23=0,"",IF(AND(A_i!AF23=1,A_i!AG23=0),0,2*B_T!AF23*B_T!AG23/(B_T!AG23+B_T!AF23)))</f>
        <v/>
      </c>
      <c r="AG23" s="73" t="str">
        <f>IF(A_i!AG23=0,"",IF(AND(A_i!AG23=1,A_i!AH23=0),0,2*B_T!AG23*B_T!AH23/(B_T!AH23+B_T!AG23)))</f>
        <v/>
      </c>
      <c r="AH23" s="73" t="str">
        <f>IF(A_i!AH23=0,"",IF(AND(A_i!AH23=1,A_i!AI23=0),0,2*B_T!AH23*B_T!AI23/(B_T!AI23+B_T!AH23)))</f>
        <v/>
      </c>
      <c r="AI23" s="73" t="str">
        <f>IF(A_i!AI23=0,"",IF(AND(A_i!AI23=1,A_i!AJ23=0),0,2*B_T!AI23*B_T!AJ23/(B_T!AJ23+B_T!AI23)))</f>
        <v/>
      </c>
      <c r="AJ23" s="73" t="str">
        <f>IF(A_i!AJ23=0,"",IF(AND(A_i!AJ23=1,A_i!AK23=0),0,2*B_T!AJ23*B_T!AK23/(B_T!AK23+B_T!AJ23)))</f>
        <v/>
      </c>
      <c r="AK23" s="73" t="str">
        <f>IF(A_i!AK23=0,"",IF(AND(A_i!AK23=1,A_i!AL23=0),0,2*B_T!AK23*B_T!AL23/(B_T!AL23+B_T!AK23)))</f>
        <v/>
      </c>
      <c r="AL23" s="73" t="str">
        <f>IF(A_i!AL23=0,"",IF(AND(A_i!AL23=1,A_i!AM23=0),0,2*B_T!AL23*B_T!AM23/(B_T!AM23+B_T!AL23)))</f>
        <v/>
      </c>
      <c r="AM23" s="73" t="str">
        <f>IF(A_i!AM23=0,"",IF(AND(A_i!AM23=1,A_i!AN23=0),0,2*B_T!AM23*B_T!AN23/(B_T!AN23+B_T!AM23)))</f>
        <v/>
      </c>
      <c r="AN23" s="73" t="str">
        <f>IF(A_i!AN23=0,"",IF(AND(A_i!AN23=1,A_i!AO23=0),0,2*B_T!AN23*B_T!AO23/(B_T!AO23+B_T!AN23)))</f>
        <v/>
      </c>
      <c r="AO23" s="74" t="str">
        <f>IF(A_i!AO23=0,"",IF(AND(A_i!AO23=1,A_i!AP23=0),0,2*B_T!AO23*B_T!AP23/(B_T!AP23+B_T!AO23)))</f>
        <v/>
      </c>
    </row>
    <row r="25" spans="7:41" ht="30" customHeight="1" x14ac:dyDescent="0.25">
      <c r="I25" s="2">
        <f>1</f>
        <v>1</v>
      </c>
      <c r="J25" s="2">
        <f>I25+1</f>
        <v>2</v>
      </c>
      <c r="K25" s="2">
        <f t="shared" ref="K25:AO25" si="1">J25+1</f>
        <v>3</v>
      </c>
      <c r="L25" s="2">
        <f t="shared" si="1"/>
        <v>4</v>
      </c>
      <c r="M25" s="2">
        <f t="shared" si="1"/>
        <v>5</v>
      </c>
      <c r="N25" s="2">
        <f t="shared" si="1"/>
        <v>6</v>
      </c>
      <c r="O25" s="2">
        <f t="shared" si="1"/>
        <v>7</v>
      </c>
      <c r="P25" s="2">
        <f t="shared" si="1"/>
        <v>8</v>
      </c>
      <c r="Q25" s="2">
        <f t="shared" si="1"/>
        <v>9</v>
      </c>
      <c r="R25" s="2">
        <f t="shared" si="1"/>
        <v>10</v>
      </c>
      <c r="S25" s="2">
        <f t="shared" si="1"/>
        <v>11</v>
      </c>
      <c r="T25" s="2">
        <f t="shared" si="1"/>
        <v>12</v>
      </c>
      <c r="U25" s="2">
        <f t="shared" si="1"/>
        <v>13</v>
      </c>
      <c r="V25" s="2">
        <f t="shared" si="1"/>
        <v>14</v>
      </c>
      <c r="W25" s="2">
        <f t="shared" si="1"/>
        <v>15</v>
      </c>
      <c r="X25" s="2">
        <f t="shared" si="1"/>
        <v>16</v>
      </c>
      <c r="Y25" s="2">
        <f t="shared" si="1"/>
        <v>17</v>
      </c>
      <c r="Z25" s="2">
        <f t="shared" si="1"/>
        <v>18</v>
      </c>
      <c r="AA25" s="2">
        <f t="shared" si="1"/>
        <v>19</v>
      </c>
      <c r="AB25" s="2">
        <f t="shared" si="1"/>
        <v>20</v>
      </c>
      <c r="AC25" s="2">
        <f t="shared" si="1"/>
        <v>21</v>
      </c>
      <c r="AD25" s="2">
        <f t="shared" si="1"/>
        <v>22</v>
      </c>
      <c r="AE25" s="2">
        <f t="shared" si="1"/>
        <v>23</v>
      </c>
      <c r="AF25" s="2">
        <f t="shared" si="1"/>
        <v>24</v>
      </c>
      <c r="AG25" s="2">
        <f t="shared" si="1"/>
        <v>25</v>
      </c>
      <c r="AH25" s="2">
        <f t="shared" si="1"/>
        <v>26</v>
      </c>
      <c r="AI25" s="2">
        <f t="shared" si="1"/>
        <v>27</v>
      </c>
      <c r="AJ25" s="2">
        <f t="shared" si="1"/>
        <v>28</v>
      </c>
      <c r="AK25" s="2">
        <f t="shared" si="1"/>
        <v>29</v>
      </c>
      <c r="AL25" s="2">
        <f t="shared" si="1"/>
        <v>30</v>
      </c>
      <c r="AM25" s="2">
        <f t="shared" si="1"/>
        <v>31</v>
      </c>
      <c r="AN25" s="2">
        <f t="shared" si="1"/>
        <v>32</v>
      </c>
      <c r="AO25" s="2">
        <f t="shared" si="1"/>
        <v>33</v>
      </c>
    </row>
  </sheetData>
  <conditionalFormatting sqref="I5:AO23">
    <cfRule type="colorScale" priority="1">
      <colorScale>
        <cfvo type="min"/>
        <cfvo type="max"/>
        <color theme="7" tint="0.79998168889431442"/>
        <color theme="7" tint="-0.249977111117893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3"/>
  <dimension ref="G3:AO25"/>
  <sheetViews>
    <sheetView zoomScale="80" zoomScaleNormal="80" workbookViewId="0">
      <selection activeCell="I5" sqref="I5:AO23"/>
    </sheetView>
  </sheetViews>
  <sheetFormatPr baseColWidth="10" defaultColWidth="5.6640625" defaultRowHeight="30" customHeight="1" x14ac:dyDescent="0.2"/>
  <cols>
    <col min="1" max="5" width="10.6640625" customWidth="1"/>
  </cols>
  <sheetData>
    <row r="3" spans="7:41" ht="30" customHeight="1" x14ac:dyDescent="0.25">
      <c r="I3" s="2" t="s">
        <v>15</v>
      </c>
    </row>
    <row r="4" spans="7:41" ht="30" customHeight="1" thickBot="1" x14ac:dyDescent="0.25"/>
    <row r="5" spans="7:41" ht="30" customHeight="1" x14ac:dyDescent="0.25">
      <c r="G5" s="2">
        <f>1</f>
        <v>1</v>
      </c>
      <c r="I5" s="1" t="str">
        <f>IF(A_i!I5&lt;&gt;1,"",B_TN!I5+B_TS!I5+B_TW!I5+B_TE!I5)</f>
        <v/>
      </c>
      <c r="J5" s="68" t="str">
        <f>IF(A_i!J5&lt;&gt;1,"",B_TN!J5+B_TS!J5+B_TW!J5+B_TE!J5)</f>
        <v/>
      </c>
      <c r="K5" s="68" t="str">
        <f>IF(A_i!K5&lt;&gt;1,"",B_TN!K5+B_TS!K5+B_TW!K5+B_TE!K5)</f>
        <v/>
      </c>
      <c r="L5" s="68" t="str">
        <f>IF(A_i!L5&lt;&gt;1,"",B_TN!L5+B_TS!L5+B_TW!L5+B_TE!L5)</f>
        <v/>
      </c>
      <c r="M5" s="68" t="str">
        <f>IF(A_i!M5&lt;&gt;1,"",B_TN!M5+B_TS!M5+B_TW!M5+B_TE!M5)</f>
        <v/>
      </c>
      <c r="N5" s="68" t="str">
        <f>IF(A_i!N5&lt;&gt;1,"",B_TN!N5+B_TS!N5+B_TW!N5+B_TE!N5)</f>
        <v/>
      </c>
      <c r="O5" s="68" t="str">
        <f>IF(A_i!O5&lt;&gt;1,"",B_TN!O5+B_TS!O5+B_TW!O5+B_TE!O5)</f>
        <v/>
      </c>
      <c r="P5" s="68" t="str">
        <f>IF(A_i!P5&lt;&gt;1,"",B_TN!P5+B_TS!P5+B_TW!P5+B_TE!P5)</f>
        <v/>
      </c>
      <c r="Q5" s="68" t="str">
        <f>IF(A_i!Q5&lt;&gt;1,"",B_TN!Q5+B_TS!Q5+B_TW!Q5+B_TE!Q5)</f>
        <v/>
      </c>
      <c r="R5" s="68" t="str">
        <f>IF(A_i!R5&lt;&gt;1,"",B_TN!R5+B_TS!R5+B_TW!R5+B_TE!R5)</f>
        <v/>
      </c>
      <c r="S5" s="68" t="str">
        <f>IF(A_i!S5&lt;&gt;1,"",B_TN!S5+B_TS!S5+B_TW!S5+B_TE!S5)</f>
        <v/>
      </c>
      <c r="T5" s="68" t="str">
        <f>IF(A_i!T5&lt;&gt;1,"",B_TN!T5+B_TS!T5+B_TW!T5+B_TE!T5)</f>
        <v/>
      </c>
      <c r="U5" s="68">
        <f>IF(A_i!U5&lt;&gt;1,"",B_TN!U5+B_TS!U5+B_TW!U5+B_TE!U5)</f>
        <v>2000</v>
      </c>
      <c r="V5" s="68">
        <f>IF(A_i!V5&lt;&gt;1,"",B_TN!V5+B_TS!V5+B_TW!V5+B_TE!V5)</f>
        <v>3000</v>
      </c>
      <c r="W5" s="68">
        <f>IF(A_i!W5&lt;&gt;1,"",B_TN!W5+B_TS!W5+B_TW!W5+B_TE!W5)</f>
        <v>3333.333333333333</v>
      </c>
      <c r="X5" s="68">
        <f>IF(A_i!X5&lt;&gt;1,"",B_TN!X5+B_TS!X5+B_TW!X5+B_TE!X5)</f>
        <v>5333.333333333333</v>
      </c>
      <c r="Y5" s="68">
        <f>IF(A_i!Y5&lt;&gt;1,"",B_TN!Y5+B_TS!Y5+B_TW!Y5+B_TE!Y5)</f>
        <v>6000</v>
      </c>
      <c r="Z5" s="68">
        <f>IF(A_i!Z5&lt;&gt;1,"",B_TN!Z5+B_TS!Z5+B_TW!Z5+B_TE!Z5)</f>
        <v>6000</v>
      </c>
      <c r="AA5" s="68">
        <f>IF(A_i!AA5&lt;&gt;1,"",B_TN!AA5+B_TS!AA5+B_TW!AA5+B_TE!AA5)</f>
        <v>6000</v>
      </c>
      <c r="AB5" s="68">
        <f>IF(A_i!AB5&lt;&gt;1,"",B_TN!AB5+B_TS!AB5+B_TW!AB5+B_TE!AB5)</f>
        <v>6000</v>
      </c>
      <c r="AC5" s="68">
        <f>IF(A_i!AC5&lt;&gt;1,"",B_TN!AC5+B_TS!AC5+B_TW!AC5+B_TE!AC5)</f>
        <v>6000</v>
      </c>
      <c r="AD5" s="68">
        <f>IF(A_i!AD5&lt;&gt;1,"",B_TN!AD5+B_TS!AD5+B_TW!AD5+B_TE!AD5)</f>
        <v>4800</v>
      </c>
      <c r="AE5" s="68">
        <f>IF(A_i!AE5&lt;&gt;1,"",B_TN!AE5+B_TS!AE5+B_TW!AE5+B_TE!AE5)</f>
        <v>1800</v>
      </c>
      <c r="AF5" s="68">
        <f>IF(A_i!AF5&lt;&gt;1,"",B_TN!AF5+B_TS!AF5+B_TW!AF5+B_TE!AF5)</f>
        <v>1500</v>
      </c>
      <c r="AG5" s="68">
        <f>IF(A_i!AG5&lt;&gt;1,"",B_TN!AG5+B_TS!AG5+B_TW!AG5+B_TE!AG5)</f>
        <v>1500</v>
      </c>
      <c r="AH5" s="68">
        <f>IF(A_i!AH5&lt;&gt;1,"",B_TN!AH5+B_TS!AH5+B_TW!AH5+B_TE!AH5)</f>
        <v>1500</v>
      </c>
      <c r="AI5" s="68">
        <f>IF(A_i!AI5&lt;&gt;1,"",B_TN!AI5+B_TS!AI5+B_TW!AI5+B_TE!AI5)</f>
        <v>1500</v>
      </c>
      <c r="AJ5" s="68">
        <f>IF(A_i!AJ5&lt;&gt;1,"",B_TN!AJ5+B_TS!AJ5+B_TW!AJ5+B_TE!AJ5)</f>
        <v>1500</v>
      </c>
      <c r="AK5" s="68">
        <f>IF(A_i!AK5&lt;&gt;1,"",B_TN!AK5+B_TS!AK5+B_TW!AK5+B_TE!AK5)</f>
        <v>1500</v>
      </c>
      <c r="AL5" s="68">
        <f>IF(A_i!AL5&lt;&gt;1,"",B_TN!AL5+B_TS!AL5+B_TW!AL5+B_TE!AL5)</f>
        <v>1500</v>
      </c>
      <c r="AM5" s="68">
        <f>IF(A_i!AM5&lt;&gt;1,"",B_TN!AM5+B_TS!AM5+B_TW!AM5+B_TE!AM5)</f>
        <v>1500</v>
      </c>
      <c r="AN5" s="68">
        <f>IF(A_i!AN5&lt;&gt;1,"",B_TN!AN5+B_TS!AN5+B_TW!AN5+B_TE!AN5)</f>
        <v>1000</v>
      </c>
      <c r="AO5" s="69" t="str">
        <f>IF(A_i!AO5&lt;&gt;1,"",B_TN!AO5+B_TS!AO5+B_TW!AO5+B_TE!AO5)</f>
        <v/>
      </c>
    </row>
    <row r="6" spans="7:41" ht="30" customHeight="1" x14ac:dyDescent="0.25">
      <c r="G6" s="2">
        <f>G5+1</f>
        <v>2</v>
      </c>
      <c r="I6" s="70" t="str">
        <f>IF(A_i!I6&lt;&gt;1,"",B_TN!I6+B_TS!I6+B_TW!I6+B_TE!I6)</f>
        <v/>
      </c>
      <c r="J6" t="str">
        <f>IF(A_i!J6&lt;&gt;1,"",B_TN!J6+B_TS!J6+B_TW!J6+B_TE!J6)</f>
        <v/>
      </c>
      <c r="K6">
        <f>IF(A_i!K6&lt;&gt;1,"",B_TN!K6+B_TS!K6+B_TW!K6+B_TE!K6)</f>
        <v>2000</v>
      </c>
      <c r="L6">
        <f>IF(A_i!L6&lt;&gt;1,"",B_TN!L6+B_TS!L6+B_TW!L6+B_TE!L6)</f>
        <v>3000</v>
      </c>
      <c r="M6">
        <f>IF(A_i!M6&lt;&gt;1,"",B_TN!M6+B_TS!M6+B_TW!M6+B_TE!M6)</f>
        <v>3000</v>
      </c>
      <c r="N6">
        <f>IF(A_i!N6&lt;&gt;1,"",B_TN!N6+B_TS!N6+B_TW!N6+B_TE!N6)</f>
        <v>3000</v>
      </c>
      <c r="O6">
        <f>IF(A_i!O6&lt;&gt;1,"",B_TN!O6+B_TS!O6+B_TW!O6+B_TE!O6)</f>
        <v>3000</v>
      </c>
      <c r="P6">
        <f>IF(A_i!P6&lt;&gt;1,"",B_TN!P6+B_TS!P6+B_TW!P6+B_TE!P6)</f>
        <v>3000</v>
      </c>
      <c r="Q6">
        <f>IF(A_i!Q6&lt;&gt;1,"",B_TN!Q6+B_TS!Q6+B_TW!Q6+B_TE!Q6)</f>
        <v>3000</v>
      </c>
      <c r="R6">
        <f>IF(A_i!R6&lt;&gt;1,"",B_TN!R6+B_TS!R6+B_TW!R6+B_TE!R6)</f>
        <v>3000</v>
      </c>
      <c r="S6">
        <f>IF(A_i!S6&lt;&gt;1,"",B_TN!S6+B_TS!S6+B_TW!S6+B_TE!S6)</f>
        <v>3000</v>
      </c>
      <c r="T6">
        <f>IF(A_i!T6&lt;&gt;1,"",B_TN!T6+B_TS!T6+B_TW!T6+B_TE!T6)</f>
        <v>3000</v>
      </c>
      <c r="U6">
        <f>IF(A_i!U6&lt;&gt;1,"",B_TN!U6+B_TS!U6+B_TW!U6+B_TE!U6)</f>
        <v>4000</v>
      </c>
      <c r="V6">
        <f>IF(A_i!V6&lt;&gt;1,"",B_TN!V6+B_TS!V6+B_TW!V6+B_TE!V6)</f>
        <v>4000</v>
      </c>
      <c r="W6">
        <f>IF(A_i!W6&lt;&gt;1,"",B_TN!W6+B_TS!W6+B_TW!W6+B_TE!W6)</f>
        <v>4666.6666666666661</v>
      </c>
      <c r="X6">
        <f>IF(A_i!X6&lt;&gt;1,"",B_TN!X6+B_TS!X6+B_TW!X6+B_TE!X6)</f>
        <v>7333.333333333333</v>
      </c>
      <c r="Y6">
        <f>IF(A_i!Y6&lt;&gt;1,"",B_TN!Y6+B_TS!Y6+B_TW!Y6+B_TE!Y6)</f>
        <v>8000</v>
      </c>
      <c r="Z6">
        <f>IF(A_i!Z6&lt;&gt;1,"",B_TN!Z6+B_TS!Z6+B_TW!Z6+B_TE!Z6)</f>
        <v>8000</v>
      </c>
      <c r="AA6">
        <f>IF(A_i!AA6&lt;&gt;1,"",B_TN!AA6+B_TS!AA6+B_TW!AA6+B_TE!AA6)</f>
        <v>8000</v>
      </c>
      <c r="AB6">
        <f>IF(A_i!AB6&lt;&gt;1,"",B_TN!AB6+B_TS!AB6+B_TW!AB6+B_TE!AB6)</f>
        <v>8000</v>
      </c>
      <c r="AC6">
        <f>IF(A_i!AC6&lt;&gt;1,"",B_TN!AC6+B_TS!AC6+B_TW!AC6+B_TE!AC6)</f>
        <v>8000</v>
      </c>
      <c r="AD6">
        <f>IF(A_i!AD6&lt;&gt;1,"",B_TN!AD6+B_TS!AD6+B_TW!AD6+B_TE!AD6)</f>
        <v>5600</v>
      </c>
      <c r="AE6">
        <f>IF(A_i!AE6&lt;&gt;1,"",B_TN!AE6+B_TS!AE6+B_TW!AE6+B_TE!AE6)</f>
        <v>2300</v>
      </c>
      <c r="AF6">
        <f>IF(A_i!AF6&lt;&gt;1,"",B_TN!AF6+B_TS!AF6+B_TW!AF6+B_TE!AF6)</f>
        <v>2000</v>
      </c>
      <c r="AG6">
        <f>IF(A_i!AG6&lt;&gt;1,"",B_TN!AG6+B_TS!AG6+B_TW!AG6+B_TE!AG6)</f>
        <v>2000</v>
      </c>
      <c r="AH6">
        <f>IF(A_i!AH6&lt;&gt;1,"",B_TN!AH6+B_TS!AH6+B_TW!AH6+B_TE!AH6)</f>
        <v>2000</v>
      </c>
      <c r="AI6">
        <f>IF(A_i!AI6&lt;&gt;1,"",B_TN!AI6+B_TS!AI6+B_TW!AI6+B_TE!AI6)</f>
        <v>2000</v>
      </c>
      <c r="AJ6">
        <f>IF(A_i!AJ6&lt;&gt;1,"",B_TN!AJ6+B_TS!AJ6+B_TW!AJ6+B_TE!AJ6)</f>
        <v>2000</v>
      </c>
      <c r="AK6">
        <f>IF(A_i!AK6&lt;&gt;1,"",B_TN!AK6+B_TS!AK6+B_TW!AK6+B_TE!AK6)</f>
        <v>2000</v>
      </c>
      <c r="AL6">
        <f>IF(A_i!AL6&lt;&gt;1,"",B_TN!AL6+B_TS!AL6+B_TW!AL6+B_TE!AL6)</f>
        <v>2000</v>
      </c>
      <c r="AM6">
        <f>IF(A_i!AM6&lt;&gt;1,"",B_TN!AM6+B_TS!AM6+B_TW!AM6+B_TE!AM6)</f>
        <v>2000</v>
      </c>
      <c r="AN6">
        <f>IF(A_i!AN6&lt;&gt;1,"",B_TN!AN6+B_TS!AN6+B_TW!AN6+B_TE!AN6)</f>
        <v>2000</v>
      </c>
      <c r="AO6" s="71">
        <f>IF(A_i!AO6&lt;&gt;1,"",B_TN!AO6+B_TS!AO6+B_TW!AO6+B_TE!AO6)</f>
        <v>1000</v>
      </c>
    </row>
    <row r="7" spans="7:41" ht="30" customHeight="1" x14ac:dyDescent="0.25">
      <c r="G7" s="2">
        <f t="shared" ref="G7:G23" si="0">G6+1</f>
        <v>3</v>
      </c>
      <c r="I7" s="70" t="str">
        <f>IF(A_i!I7&lt;&gt;1,"",B_TN!I7+B_TS!I7+B_TW!I7+B_TE!I7)</f>
        <v/>
      </c>
      <c r="J7">
        <f>IF(A_i!J7&lt;&gt;1,"",B_TN!J7+B_TS!J7+B_TW!J7+B_TE!J7)</f>
        <v>2000</v>
      </c>
      <c r="K7">
        <f>IF(A_i!K7&lt;&gt;1,"",B_TN!K7+B_TS!K7+B_TW!K7+B_TE!K7)</f>
        <v>4000</v>
      </c>
      <c r="L7">
        <f>IF(A_i!L7&lt;&gt;1,"",B_TN!L7+B_TS!L7+B_TW!L7+B_TE!L7)</f>
        <v>4000</v>
      </c>
      <c r="M7">
        <f>IF(A_i!M7&lt;&gt;1,"",B_TN!M7+B_TS!M7+B_TW!M7+B_TE!M7)</f>
        <v>4000</v>
      </c>
      <c r="N7">
        <f>IF(A_i!N7&lt;&gt;1,"",B_TN!N7+B_TS!N7+B_TW!N7+B_TE!N7)</f>
        <v>4000</v>
      </c>
      <c r="O7">
        <f>IF(A_i!O7&lt;&gt;1,"",B_TN!O7+B_TS!O7+B_TW!O7+B_TE!O7)</f>
        <v>4000</v>
      </c>
      <c r="P7">
        <f>IF(A_i!P7&lt;&gt;1,"",B_TN!P7+B_TS!P7+B_TW!P7+B_TE!P7)</f>
        <v>4000</v>
      </c>
      <c r="Q7">
        <f>IF(A_i!Q7&lt;&gt;1,"",B_TN!Q7+B_TS!Q7+B_TW!Q7+B_TE!Q7)</f>
        <v>4000</v>
      </c>
      <c r="R7">
        <f>IF(A_i!R7&lt;&gt;1,"",B_TN!R7+B_TS!R7+B_TW!R7+B_TE!R7)</f>
        <v>4000</v>
      </c>
      <c r="S7">
        <f>IF(A_i!S7&lt;&gt;1,"",B_TN!S7+B_TS!S7+B_TW!S7+B_TE!S7)</f>
        <v>4000</v>
      </c>
      <c r="T7">
        <f>IF(A_i!T7&lt;&gt;1,"",B_TN!T7+B_TS!T7+B_TW!T7+B_TE!T7)</f>
        <v>4000</v>
      </c>
      <c r="U7">
        <f>IF(A_i!U7&lt;&gt;1,"",B_TN!U7+B_TS!U7+B_TW!U7+B_TE!U7)</f>
        <v>4333.333333333333</v>
      </c>
      <c r="V7">
        <f>IF(A_i!V7&lt;&gt;1,"",B_TN!V7+B_TS!V7+B_TW!V7+B_TE!V7)</f>
        <v>4666.6666666666661</v>
      </c>
      <c r="W7">
        <f>IF(A_i!W7&lt;&gt;1,"",B_TN!W7+B_TS!W7+B_TW!W7+B_TE!W7)</f>
        <v>6666.6666666666661</v>
      </c>
      <c r="X7">
        <f>IF(A_i!X7&lt;&gt;1,"",B_TN!X7+B_TS!X7+B_TW!X7+B_TE!X7)</f>
        <v>8000</v>
      </c>
      <c r="Y7">
        <f>IF(A_i!Y7&lt;&gt;1,"",B_TN!Y7+B_TS!Y7+B_TW!Y7+B_TE!Y7)</f>
        <v>8000</v>
      </c>
      <c r="Z7">
        <f>IF(A_i!Z7&lt;&gt;1,"",B_TN!Z7+B_TS!Z7+B_TW!Z7+B_TE!Z7)</f>
        <v>8000</v>
      </c>
      <c r="AA7">
        <f>IF(A_i!AA7&lt;&gt;1,"",B_TN!AA7+B_TS!AA7+B_TW!AA7+B_TE!AA7)</f>
        <v>8000</v>
      </c>
      <c r="AB7">
        <f>IF(A_i!AB7&lt;&gt;1,"",B_TN!AB7+B_TS!AB7+B_TW!AB7+B_TE!AB7)</f>
        <v>6800</v>
      </c>
      <c r="AC7">
        <f>IF(A_i!AC7&lt;&gt;1,"",B_TN!AC7+B_TS!AC7+B_TW!AC7+B_TE!AC7)</f>
        <v>5600</v>
      </c>
      <c r="AD7">
        <f>IF(A_i!AD7&lt;&gt;1,"",B_TN!AD7+B_TS!AD7+B_TW!AD7+B_TE!AD7)</f>
        <v>2600</v>
      </c>
      <c r="AE7">
        <f>IF(A_i!AE7&lt;&gt;1,"",B_TN!AE7+B_TS!AE7+B_TW!AE7+B_TE!AE7)</f>
        <v>2000</v>
      </c>
      <c r="AF7">
        <f>IF(A_i!AF7&lt;&gt;1,"",B_TN!AF7+B_TS!AF7+B_TW!AF7+B_TE!AF7)</f>
        <v>2000</v>
      </c>
      <c r="AG7">
        <f>IF(A_i!AG7&lt;&gt;1,"",B_TN!AG7+B_TS!AG7+B_TW!AG7+B_TE!AG7)</f>
        <v>2000</v>
      </c>
      <c r="AH7">
        <f>IF(A_i!AH7&lt;&gt;1,"",B_TN!AH7+B_TS!AH7+B_TW!AH7+B_TE!AH7)</f>
        <v>2000</v>
      </c>
      <c r="AI7">
        <f>IF(A_i!AI7&lt;&gt;1,"",B_TN!AI7+B_TS!AI7+B_TW!AI7+B_TE!AI7)</f>
        <v>2000</v>
      </c>
      <c r="AJ7">
        <f>IF(A_i!AJ7&lt;&gt;1,"",B_TN!AJ7+B_TS!AJ7+B_TW!AJ7+B_TE!AJ7)</f>
        <v>2000</v>
      </c>
      <c r="AK7">
        <f>IF(A_i!AK7&lt;&gt;1,"",B_TN!AK7+B_TS!AK7+B_TW!AK7+B_TE!AK7)</f>
        <v>2000</v>
      </c>
      <c r="AL7">
        <f>IF(A_i!AL7&lt;&gt;1,"",B_TN!AL7+B_TS!AL7+B_TW!AL7+B_TE!AL7)</f>
        <v>2000</v>
      </c>
      <c r="AM7">
        <f>IF(A_i!AM7&lt;&gt;1,"",B_TN!AM7+B_TS!AM7+B_TW!AM7+B_TE!AM7)</f>
        <v>2000</v>
      </c>
      <c r="AN7">
        <f>IF(A_i!AN7&lt;&gt;1,"",B_TN!AN7+B_TS!AN7+B_TW!AN7+B_TE!AN7)</f>
        <v>2000</v>
      </c>
      <c r="AO7" s="71">
        <f>IF(A_i!AO7&lt;&gt;1,"",B_TN!AO7+B_TS!AO7+B_TW!AO7+B_TE!AO7)</f>
        <v>1500</v>
      </c>
    </row>
    <row r="8" spans="7:41" ht="30" customHeight="1" x14ac:dyDescent="0.25">
      <c r="G8" s="2">
        <f t="shared" si="0"/>
        <v>4</v>
      </c>
      <c r="I8" s="70">
        <f>IF(A_i!I8&lt;&gt;1,"",B_TN!I8+B_TS!I8+B_TW!I8+B_TE!I8)</f>
        <v>2000</v>
      </c>
      <c r="J8">
        <f>IF(A_i!J8&lt;&gt;1,"",B_TN!J8+B_TS!J8+B_TW!J8+B_TE!J8)</f>
        <v>4000</v>
      </c>
      <c r="K8">
        <f>IF(A_i!K8&lt;&gt;1,"",B_TN!K8+B_TS!K8+B_TW!K8+B_TE!K8)</f>
        <v>4000</v>
      </c>
      <c r="L8">
        <f>IF(A_i!L8&lt;&gt;1,"",B_TN!L8+B_TS!L8+B_TW!L8+B_TE!L8)</f>
        <v>4000</v>
      </c>
      <c r="M8">
        <f>IF(A_i!M8&lt;&gt;1,"",B_TN!M8+B_TS!M8+B_TW!M8+B_TE!M8)</f>
        <v>4000</v>
      </c>
      <c r="N8">
        <f>IF(A_i!N8&lt;&gt;1,"",B_TN!N8+B_TS!N8+B_TW!N8+B_TE!N8)</f>
        <v>4000</v>
      </c>
      <c r="O8">
        <f>IF(A_i!O8&lt;&gt;1,"",B_TN!O8+B_TS!O8+B_TW!O8+B_TE!O8)</f>
        <v>4000</v>
      </c>
      <c r="P8">
        <f>IF(A_i!P8&lt;&gt;1,"",B_TN!P8+B_TS!P8+B_TW!P8+B_TE!P8)</f>
        <v>4000</v>
      </c>
      <c r="Q8">
        <f>IF(A_i!Q8&lt;&gt;1,"",B_TN!Q8+B_TS!Q8+B_TW!Q8+B_TE!Q8)</f>
        <v>4000</v>
      </c>
      <c r="R8">
        <f>IF(A_i!R8&lt;&gt;1,"",B_TN!R8+B_TS!R8+B_TW!R8+B_TE!R8)</f>
        <v>4000</v>
      </c>
      <c r="S8">
        <f>IF(A_i!S8&lt;&gt;1,"",B_TN!S8+B_TS!S8+B_TW!S8+B_TE!S8)</f>
        <v>4000</v>
      </c>
      <c r="T8">
        <f>IF(A_i!T8&lt;&gt;1,"",B_TN!T8+B_TS!T8+B_TW!T8+B_TE!T8)</f>
        <v>4333.333333333333</v>
      </c>
      <c r="U8">
        <f>IF(A_i!U8&lt;&gt;1,"",B_TN!U8+B_TS!U8+B_TW!U8+B_TE!U8)</f>
        <v>6666.6666666666661</v>
      </c>
      <c r="V8">
        <f>IF(A_i!V8&lt;&gt;1,"",B_TN!V8+B_TS!V8+B_TW!V8+B_TE!V8)</f>
        <v>7333.333333333333</v>
      </c>
      <c r="W8">
        <f>IF(A_i!W8&lt;&gt;1,"",B_TN!W8+B_TS!W8+B_TW!W8+B_TE!W8)</f>
        <v>8000</v>
      </c>
      <c r="X8">
        <f>IF(A_i!X8&lt;&gt;1,"",B_TN!X8+B_TS!X8+B_TW!X8+B_TE!X8)</f>
        <v>8000</v>
      </c>
      <c r="Y8">
        <f>IF(A_i!Y8&lt;&gt;1,"",B_TN!Y8+B_TS!Y8+B_TW!Y8+B_TE!Y8)</f>
        <v>8000</v>
      </c>
      <c r="Z8">
        <f>IF(A_i!Z8&lt;&gt;1,"",B_TN!Z8+B_TS!Z8+B_TW!Z8+B_TE!Z8)</f>
        <v>8000</v>
      </c>
      <c r="AA8">
        <f>IF(A_i!AA8&lt;&gt;1,"",B_TN!AA8+B_TS!AA8+B_TW!AA8+B_TE!AA8)</f>
        <v>6800</v>
      </c>
      <c r="AB8">
        <f>IF(A_i!AB8&lt;&gt;1,"",B_TN!AB8+B_TS!AB8+B_TW!AB8+B_TE!AB8)</f>
        <v>2600</v>
      </c>
      <c r="AC8">
        <f>IF(A_i!AC8&lt;&gt;1,"",B_TN!AC8+B_TS!AC8+B_TW!AC8+B_TE!AC8)</f>
        <v>2300</v>
      </c>
      <c r="AD8">
        <f>IF(A_i!AD8&lt;&gt;1,"",B_TN!AD8+B_TS!AD8+B_TW!AD8+B_TE!AD8)</f>
        <v>2000</v>
      </c>
      <c r="AE8">
        <f>IF(A_i!AE8&lt;&gt;1,"",B_TN!AE8+B_TS!AE8+B_TW!AE8+B_TE!AE8)</f>
        <v>2000</v>
      </c>
      <c r="AF8">
        <f>IF(A_i!AF8&lt;&gt;1,"",B_TN!AF8+B_TS!AF8+B_TW!AF8+B_TE!AF8)</f>
        <v>2000</v>
      </c>
      <c r="AG8">
        <f>IF(A_i!AG8&lt;&gt;1,"",B_TN!AG8+B_TS!AG8+B_TW!AG8+B_TE!AG8)</f>
        <v>2000</v>
      </c>
      <c r="AH8">
        <f>IF(A_i!AH8&lt;&gt;1,"",B_TN!AH8+B_TS!AH8+B_TW!AH8+B_TE!AH8)</f>
        <v>2000</v>
      </c>
      <c r="AI8">
        <f>IF(A_i!AI8&lt;&gt;1,"",B_TN!AI8+B_TS!AI8+B_TW!AI8+B_TE!AI8)</f>
        <v>2000</v>
      </c>
      <c r="AJ8">
        <f>IF(A_i!AJ8&lt;&gt;1,"",B_TN!AJ8+B_TS!AJ8+B_TW!AJ8+B_TE!AJ8)</f>
        <v>2000</v>
      </c>
      <c r="AK8">
        <f>IF(A_i!AK8&lt;&gt;1,"",B_TN!AK8+B_TS!AK8+B_TW!AK8+B_TE!AK8)</f>
        <v>2000</v>
      </c>
      <c r="AL8">
        <f>IF(A_i!AL8&lt;&gt;1,"",B_TN!AL8+B_TS!AL8+B_TW!AL8+B_TE!AL8)</f>
        <v>2000</v>
      </c>
      <c r="AM8">
        <f>IF(A_i!AM8&lt;&gt;1,"",B_TN!AM8+B_TS!AM8+B_TW!AM8+B_TE!AM8)</f>
        <v>2000</v>
      </c>
      <c r="AN8">
        <f>IF(A_i!AN8&lt;&gt;1,"",B_TN!AN8+B_TS!AN8+B_TW!AN8+B_TE!AN8)</f>
        <v>2000</v>
      </c>
      <c r="AO8" s="71">
        <f>IF(A_i!AO8&lt;&gt;1,"",B_TN!AO8+B_TS!AO8+B_TW!AO8+B_TE!AO8)</f>
        <v>1500</v>
      </c>
    </row>
    <row r="9" spans="7:41" ht="30" customHeight="1" x14ac:dyDescent="0.25">
      <c r="G9" s="2">
        <f t="shared" si="0"/>
        <v>5</v>
      </c>
      <c r="I9" s="70">
        <f>IF(A_i!I9&lt;&gt;1,"",B_TN!I9+B_TS!I9+B_TW!I9+B_TE!I9)</f>
        <v>3000</v>
      </c>
      <c r="J9">
        <f>IF(A_i!J9&lt;&gt;1,"",B_TN!J9+B_TS!J9+B_TW!J9+B_TE!J9)</f>
        <v>4000</v>
      </c>
      <c r="K9">
        <f>IF(A_i!K9&lt;&gt;1,"",B_TN!K9+B_TS!K9+B_TW!K9+B_TE!K9)</f>
        <v>4000</v>
      </c>
      <c r="L9">
        <f>IF(A_i!L9&lt;&gt;1,"",B_TN!L9+B_TS!L9+B_TW!L9+B_TE!L9)</f>
        <v>4000</v>
      </c>
      <c r="M9">
        <f>IF(A_i!M9&lt;&gt;1,"",B_TN!M9+B_TS!M9+B_TW!M9+B_TE!M9)</f>
        <v>4000</v>
      </c>
      <c r="N9">
        <f>IF(A_i!N9&lt;&gt;1,"",B_TN!N9+B_TS!N9+B_TW!N9+B_TE!N9)</f>
        <v>4000</v>
      </c>
      <c r="O9">
        <f>IF(A_i!O9&lt;&gt;1,"",B_TN!O9+B_TS!O9+B_TW!O9+B_TE!O9)</f>
        <v>4000</v>
      </c>
      <c r="P9">
        <f>IF(A_i!P9&lt;&gt;1,"",B_TN!P9+B_TS!P9+B_TW!P9+B_TE!P9)</f>
        <v>4000</v>
      </c>
      <c r="Q9">
        <f>IF(A_i!Q9&lt;&gt;1,"",B_TN!Q9+B_TS!Q9+B_TW!Q9+B_TE!Q9)</f>
        <v>4000</v>
      </c>
      <c r="R9">
        <f>IF(A_i!R9&lt;&gt;1,"",B_TN!R9+B_TS!R9+B_TW!R9+B_TE!R9)</f>
        <v>4000</v>
      </c>
      <c r="S9">
        <f>IF(A_i!S9&lt;&gt;1,"",B_TN!S9+B_TS!S9+B_TW!S9+B_TE!S9)</f>
        <v>4000</v>
      </c>
      <c r="T9">
        <f>IF(A_i!T9&lt;&gt;1,"",B_TN!T9+B_TS!T9+B_TW!T9+B_TE!T9)</f>
        <v>4666.6666666666661</v>
      </c>
      <c r="U9">
        <f>IF(A_i!U9&lt;&gt;1,"",B_TN!U9+B_TS!U9+B_TW!U9+B_TE!U9)</f>
        <v>7333.333333333333</v>
      </c>
      <c r="V9">
        <f>IF(A_i!V9&lt;&gt;1,"",B_TN!V9+B_TS!V9+B_TW!V9+B_TE!V9)</f>
        <v>8000</v>
      </c>
      <c r="W9">
        <f>IF(A_i!W9&lt;&gt;1,"",B_TN!W9+B_TS!W9+B_TW!W9+B_TE!W9)</f>
        <v>8000</v>
      </c>
      <c r="X9">
        <f>IF(A_i!X9&lt;&gt;1,"",B_TN!X9+B_TS!X9+B_TW!X9+B_TE!X9)</f>
        <v>8000</v>
      </c>
      <c r="Y9">
        <f>IF(A_i!Y9&lt;&gt;1,"",B_TN!Y9+B_TS!Y9+B_TW!Y9+B_TE!Y9)</f>
        <v>8000</v>
      </c>
      <c r="Z9">
        <f>IF(A_i!Z9&lt;&gt;1,"",B_TN!Z9+B_TS!Z9+B_TW!Z9+B_TE!Z9)</f>
        <v>8000</v>
      </c>
      <c r="AA9">
        <f>IF(A_i!AA9&lt;&gt;1,"",B_TN!AA9+B_TS!AA9+B_TW!AA9+B_TE!AA9)</f>
        <v>6800</v>
      </c>
      <c r="AB9">
        <f>IF(A_i!AB9&lt;&gt;1,"",B_TN!AB9+B_TS!AB9+B_TW!AB9+B_TE!AB9)</f>
        <v>2300</v>
      </c>
      <c r="AC9">
        <f>IF(A_i!AC9&lt;&gt;1,"",B_TN!AC9+B_TS!AC9+B_TW!AC9+B_TE!AC9)</f>
        <v>2000</v>
      </c>
      <c r="AD9">
        <f>IF(A_i!AD9&lt;&gt;1,"",B_TN!AD9+B_TS!AD9+B_TW!AD9+B_TE!AD9)</f>
        <v>2000</v>
      </c>
      <c r="AE9">
        <f>IF(A_i!AE9&lt;&gt;1,"",B_TN!AE9+B_TS!AE9+B_TW!AE9+B_TE!AE9)</f>
        <v>2000</v>
      </c>
      <c r="AF9">
        <f>IF(A_i!AF9&lt;&gt;1,"",B_TN!AF9+B_TS!AF9+B_TW!AF9+B_TE!AF9)</f>
        <v>2000</v>
      </c>
      <c r="AG9">
        <f>IF(A_i!AG9&lt;&gt;1,"",B_TN!AG9+B_TS!AG9+B_TW!AG9+B_TE!AG9)</f>
        <v>2000</v>
      </c>
      <c r="AH9">
        <f>IF(A_i!AH9&lt;&gt;1,"",B_TN!AH9+B_TS!AH9+B_TW!AH9+B_TE!AH9)</f>
        <v>2000</v>
      </c>
      <c r="AI9">
        <f>IF(A_i!AI9&lt;&gt;1,"",B_TN!AI9+B_TS!AI9+B_TW!AI9+B_TE!AI9)</f>
        <v>2000</v>
      </c>
      <c r="AJ9">
        <f>IF(A_i!AJ9&lt;&gt;1,"",B_TN!AJ9+B_TS!AJ9+B_TW!AJ9+B_TE!AJ9)</f>
        <v>2000</v>
      </c>
      <c r="AK9">
        <f>IF(A_i!AK9&lt;&gt;1,"",B_TN!AK9+B_TS!AK9+B_TW!AK9+B_TE!AK9)</f>
        <v>2000</v>
      </c>
      <c r="AL9">
        <f>IF(A_i!AL9&lt;&gt;1,"",B_TN!AL9+B_TS!AL9+B_TW!AL9+B_TE!AL9)</f>
        <v>2000</v>
      </c>
      <c r="AM9">
        <f>IF(A_i!AM9&lt;&gt;1,"",B_TN!AM9+B_TS!AM9+B_TW!AM9+B_TE!AM9)</f>
        <v>2000</v>
      </c>
      <c r="AN9">
        <f>IF(A_i!AN9&lt;&gt;1,"",B_TN!AN9+B_TS!AN9+B_TW!AN9+B_TE!AN9)</f>
        <v>2000</v>
      </c>
      <c r="AO9" s="71">
        <f>IF(A_i!AO9&lt;&gt;1,"",B_TN!AO9+B_TS!AO9+B_TW!AO9+B_TE!AO9)</f>
        <v>1500</v>
      </c>
    </row>
    <row r="10" spans="7:41" ht="30" customHeight="1" x14ac:dyDescent="0.25">
      <c r="G10" s="2">
        <f t="shared" si="0"/>
        <v>6</v>
      </c>
      <c r="I10" s="70">
        <f>IF(A_i!I10&lt;&gt;1,"",B_TN!I10+B_TS!I10+B_TW!I10+B_TE!I10)</f>
        <v>3000</v>
      </c>
      <c r="J10">
        <f>IF(A_i!J10&lt;&gt;1,"",B_TN!J10+B_TS!J10+B_TW!J10+B_TE!J10)</f>
        <v>4000</v>
      </c>
      <c r="K10">
        <f>IF(A_i!K10&lt;&gt;1,"",B_TN!K10+B_TS!K10+B_TW!K10+B_TE!K10)</f>
        <v>4000</v>
      </c>
      <c r="L10">
        <f>IF(A_i!L10&lt;&gt;1,"",B_TN!L10+B_TS!L10+B_TW!L10+B_TE!L10)</f>
        <v>4000</v>
      </c>
      <c r="M10">
        <f>IF(A_i!M10&lt;&gt;1,"",B_TN!M10+B_TS!M10+B_TW!M10+B_TE!M10)</f>
        <v>4000</v>
      </c>
      <c r="N10">
        <f>IF(A_i!N10&lt;&gt;1,"",B_TN!N10+B_TS!N10+B_TW!N10+B_TE!N10)</f>
        <v>4000</v>
      </c>
      <c r="O10">
        <f>IF(A_i!O10&lt;&gt;1,"",B_TN!O10+B_TS!O10+B_TW!O10+B_TE!O10)</f>
        <v>4000</v>
      </c>
      <c r="P10">
        <f>IF(A_i!P10&lt;&gt;1,"",B_TN!P10+B_TS!P10+B_TW!P10+B_TE!P10)</f>
        <v>4000</v>
      </c>
      <c r="Q10">
        <f>IF(A_i!Q10&lt;&gt;1,"",B_TN!Q10+B_TS!Q10+B_TW!Q10+B_TE!Q10)</f>
        <v>4000</v>
      </c>
      <c r="R10">
        <f>IF(A_i!R10&lt;&gt;1,"",B_TN!R10+B_TS!R10+B_TW!R10+B_TE!R10)</f>
        <v>4000</v>
      </c>
      <c r="S10">
        <f>IF(A_i!S10&lt;&gt;1,"",B_TN!S10+B_TS!S10+B_TW!S10+B_TE!S10)</f>
        <v>4666.6666666666661</v>
      </c>
      <c r="T10">
        <f>IF(A_i!T10&lt;&gt;1,"",B_TN!T10+B_TS!T10+B_TW!T10+B_TE!T10)</f>
        <v>6666.6666666666661</v>
      </c>
      <c r="U10">
        <f>IF(A_i!U10&lt;&gt;1,"",B_TN!U10+B_TS!U10+B_TW!U10+B_TE!U10)</f>
        <v>8000</v>
      </c>
      <c r="V10">
        <f>IF(A_i!V10&lt;&gt;1,"",B_TN!V10+B_TS!V10+B_TW!V10+B_TE!V10)</f>
        <v>8000</v>
      </c>
      <c r="W10">
        <f>IF(A_i!W10&lt;&gt;1,"",B_TN!W10+B_TS!W10+B_TW!W10+B_TE!W10)</f>
        <v>8000</v>
      </c>
      <c r="X10">
        <f>IF(A_i!X10&lt;&gt;1,"",B_TN!X10+B_TS!X10+B_TW!X10+B_TE!X10)</f>
        <v>8000</v>
      </c>
      <c r="Y10">
        <f>IF(A_i!Y10&lt;&gt;1,"",B_TN!Y10+B_TS!Y10+B_TW!Y10+B_TE!Y10)</f>
        <v>8000</v>
      </c>
      <c r="Z10">
        <f>IF(A_i!Z10&lt;&gt;1,"",B_TN!Z10+B_TS!Z10+B_TW!Z10+B_TE!Z10)</f>
        <v>8000</v>
      </c>
      <c r="AA10">
        <f>IF(A_i!AA10&lt;&gt;1,"",B_TN!AA10+B_TS!AA10+B_TW!AA10+B_TE!AA10)</f>
        <v>6800</v>
      </c>
      <c r="AB10">
        <f>IF(A_i!AB10&lt;&gt;1,"",B_TN!AB10+B_TS!AB10+B_TW!AB10+B_TE!AB10)</f>
        <v>2300</v>
      </c>
      <c r="AC10">
        <f>IF(A_i!AC10&lt;&gt;1,"",B_TN!AC10+B_TS!AC10+B_TW!AC10+B_TE!AC10)</f>
        <v>2000</v>
      </c>
      <c r="AD10">
        <f>IF(A_i!AD10&lt;&gt;1,"",B_TN!AD10+B_TS!AD10+B_TW!AD10+B_TE!AD10)</f>
        <v>2000</v>
      </c>
      <c r="AE10">
        <f>IF(A_i!AE10&lt;&gt;1,"",B_TN!AE10+B_TS!AE10+B_TW!AE10+B_TE!AE10)</f>
        <v>2000</v>
      </c>
      <c r="AF10">
        <f>IF(A_i!AF10&lt;&gt;1,"",B_TN!AF10+B_TS!AF10+B_TW!AF10+B_TE!AF10)</f>
        <v>2000</v>
      </c>
      <c r="AG10">
        <f>IF(A_i!AG10&lt;&gt;1,"",B_TN!AG10+B_TS!AG10+B_TW!AG10+B_TE!AG10)</f>
        <v>2000</v>
      </c>
      <c r="AH10">
        <f>IF(A_i!AH10&lt;&gt;1,"",B_TN!AH10+B_TS!AH10+B_TW!AH10+B_TE!AH10)</f>
        <v>2000</v>
      </c>
      <c r="AI10">
        <f>IF(A_i!AI10&lt;&gt;1,"",B_TN!AI10+B_TS!AI10+B_TW!AI10+B_TE!AI10)</f>
        <v>2000</v>
      </c>
      <c r="AJ10">
        <f>IF(A_i!AJ10&lt;&gt;1,"",B_TN!AJ10+B_TS!AJ10+B_TW!AJ10+B_TE!AJ10)</f>
        <v>2000</v>
      </c>
      <c r="AK10">
        <f>IF(A_i!AK10&lt;&gt;1,"",B_TN!AK10+B_TS!AK10+B_TW!AK10+B_TE!AK10)</f>
        <v>2000</v>
      </c>
      <c r="AL10">
        <f>IF(A_i!AL10&lt;&gt;1,"",B_TN!AL10+B_TS!AL10+B_TW!AL10+B_TE!AL10)</f>
        <v>2000</v>
      </c>
      <c r="AM10">
        <f>IF(A_i!AM10&lt;&gt;1,"",B_TN!AM10+B_TS!AM10+B_TW!AM10+B_TE!AM10)</f>
        <v>2000</v>
      </c>
      <c r="AN10">
        <f>IF(A_i!AN10&lt;&gt;1,"",B_TN!AN10+B_TS!AN10+B_TW!AN10+B_TE!AN10)</f>
        <v>1500</v>
      </c>
      <c r="AO10" s="71">
        <f>IF(A_i!AO10&lt;&gt;1,"",B_TN!AO10+B_TS!AO10+B_TW!AO10+B_TE!AO10)</f>
        <v>1000</v>
      </c>
    </row>
    <row r="11" spans="7:41" ht="30" customHeight="1" x14ac:dyDescent="0.25">
      <c r="G11" s="2">
        <f t="shared" si="0"/>
        <v>7</v>
      </c>
      <c r="I11" s="70">
        <f>IF(A_i!I11&lt;&gt;1,"",B_TN!I11+B_TS!I11+B_TW!I11+B_TE!I11)</f>
        <v>3000</v>
      </c>
      <c r="J11">
        <f>IF(A_i!J11&lt;&gt;1,"",B_TN!J11+B_TS!J11+B_TW!J11+B_TE!J11)</f>
        <v>4000</v>
      </c>
      <c r="K11">
        <f>IF(A_i!K11&lt;&gt;1,"",B_TN!K11+B_TS!K11+B_TW!K11+B_TE!K11)</f>
        <v>4000</v>
      </c>
      <c r="L11">
        <f>IF(A_i!L11&lt;&gt;1,"",B_TN!L11+B_TS!L11+B_TW!L11+B_TE!L11)</f>
        <v>4000</v>
      </c>
      <c r="M11">
        <f>IF(A_i!M11&lt;&gt;1,"",B_TN!M11+B_TS!M11+B_TW!M11+B_TE!M11)</f>
        <v>4000</v>
      </c>
      <c r="N11">
        <f>IF(A_i!N11&lt;&gt;1,"",B_TN!N11+B_TS!N11+B_TW!N11+B_TE!N11)</f>
        <v>4000</v>
      </c>
      <c r="O11">
        <f>IF(A_i!O11&lt;&gt;1,"",B_TN!O11+B_TS!O11+B_TW!O11+B_TE!O11)</f>
        <v>4000</v>
      </c>
      <c r="P11">
        <f>IF(A_i!P11&lt;&gt;1,"",B_TN!P11+B_TS!P11+B_TW!P11+B_TE!P11)</f>
        <v>4000</v>
      </c>
      <c r="Q11">
        <f>IF(A_i!Q11&lt;&gt;1,"",B_TN!Q11+B_TS!Q11+B_TW!Q11+B_TE!Q11)</f>
        <v>4333.333333333333</v>
      </c>
      <c r="R11">
        <f>IF(A_i!R11&lt;&gt;1,"",B_TN!R11+B_TS!R11+B_TW!R11+B_TE!R11)</f>
        <v>4666.6666666666661</v>
      </c>
      <c r="S11">
        <f>IF(A_i!S11&lt;&gt;1,"",B_TN!S11+B_TS!S11+B_TW!S11+B_TE!S11)</f>
        <v>6666.6666666666661</v>
      </c>
      <c r="T11">
        <f>IF(A_i!T11&lt;&gt;1,"",B_TN!T11+B_TS!T11+B_TW!T11+B_TE!T11)</f>
        <v>8000</v>
      </c>
      <c r="U11">
        <f>IF(A_i!U11&lt;&gt;1,"",B_TN!U11+B_TS!U11+B_TW!U11+B_TE!U11)</f>
        <v>8000</v>
      </c>
      <c r="V11">
        <f>IF(A_i!V11&lt;&gt;1,"",B_TN!V11+B_TS!V11+B_TW!V11+B_TE!V11)</f>
        <v>8000</v>
      </c>
      <c r="W11">
        <f>IF(A_i!W11&lt;&gt;1,"",B_TN!W11+B_TS!W11+B_TW!W11+B_TE!W11)</f>
        <v>8000</v>
      </c>
      <c r="X11">
        <f>IF(A_i!X11&lt;&gt;1,"",B_TN!X11+B_TS!X11+B_TW!X11+B_TE!X11)</f>
        <v>8000</v>
      </c>
      <c r="Y11">
        <f>IF(A_i!Y11&lt;&gt;1,"",B_TN!Y11+B_TS!Y11+B_TW!Y11+B_TE!Y11)</f>
        <v>8000</v>
      </c>
      <c r="Z11">
        <f>IF(A_i!Z11&lt;&gt;1,"",B_TN!Z11+B_TS!Z11+B_TW!Z11+B_TE!Z11)</f>
        <v>8000</v>
      </c>
      <c r="AA11">
        <f>IF(A_i!AA11&lt;&gt;1,"",B_TN!AA11+B_TS!AA11+B_TW!AA11+B_TE!AA11)</f>
        <v>6800</v>
      </c>
      <c r="AB11">
        <f>IF(A_i!AB11&lt;&gt;1,"",B_TN!AB11+B_TS!AB11+B_TW!AB11+B_TE!AB11)</f>
        <v>2300</v>
      </c>
      <c r="AC11">
        <f>IF(A_i!AC11&lt;&gt;1,"",B_TN!AC11+B_TS!AC11+B_TW!AC11+B_TE!AC11)</f>
        <v>2000</v>
      </c>
      <c r="AD11">
        <f>IF(A_i!AD11&lt;&gt;1,"",B_TN!AD11+B_TS!AD11+B_TW!AD11+B_TE!AD11)</f>
        <v>2000</v>
      </c>
      <c r="AE11">
        <f>IF(A_i!AE11&lt;&gt;1,"",B_TN!AE11+B_TS!AE11+B_TW!AE11+B_TE!AE11)</f>
        <v>2000</v>
      </c>
      <c r="AF11">
        <f>IF(A_i!AF11&lt;&gt;1,"",B_TN!AF11+B_TS!AF11+B_TW!AF11+B_TE!AF11)</f>
        <v>2000</v>
      </c>
      <c r="AG11">
        <f>IF(A_i!AG11&lt;&gt;1,"",B_TN!AG11+B_TS!AG11+B_TW!AG11+B_TE!AG11)</f>
        <v>2000</v>
      </c>
      <c r="AH11">
        <f>IF(A_i!AH11&lt;&gt;1,"",B_TN!AH11+B_TS!AH11+B_TW!AH11+B_TE!AH11)</f>
        <v>2000</v>
      </c>
      <c r="AI11">
        <f>IF(A_i!AI11&lt;&gt;1,"",B_TN!AI11+B_TS!AI11+B_TW!AI11+B_TE!AI11)</f>
        <v>2000</v>
      </c>
      <c r="AJ11">
        <f>IF(A_i!AJ11&lt;&gt;1,"",B_TN!AJ11+B_TS!AJ11+B_TW!AJ11+B_TE!AJ11)</f>
        <v>2000</v>
      </c>
      <c r="AK11">
        <f>IF(A_i!AK11&lt;&gt;1,"",B_TN!AK11+B_TS!AK11+B_TW!AK11+B_TE!AK11)</f>
        <v>1500</v>
      </c>
      <c r="AL11">
        <f>IF(A_i!AL11&lt;&gt;1,"",B_TN!AL11+B_TS!AL11+B_TW!AL11+B_TE!AL11)</f>
        <v>1500</v>
      </c>
      <c r="AM11">
        <f>IF(A_i!AM11&lt;&gt;1,"",B_TN!AM11+B_TS!AM11+B_TW!AM11+B_TE!AM11)</f>
        <v>1000</v>
      </c>
      <c r="AN11" t="str">
        <f>IF(A_i!AN11&lt;&gt;1,"",B_TN!AN11+B_TS!AN11+B_TW!AN11+B_TE!AN11)</f>
        <v/>
      </c>
      <c r="AO11" s="71" t="str">
        <f>IF(A_i!AO11&lt;&gt;1,"",B_TN!AO11+B_TS!AO11+B_TW!AO11+B_TE!AO11)</f>
        <v/>
      </c>
    </row>
    <row r="12" spans="7:41" ht="30" customHeight="1" x14ac:dyDescent="0.25">
      <c r="G12" s="2">
        <f t="shared" si="0"/>
        <v>8</v>
      </c>
      <c r="I12" s="70">
        <f>IF(A_i!I12&lt;&gt;1,"",B_TN!I12+B_TS!I12+B_TW!I12+B_TE!I12)</f>
        <v>3000</v>
      </c>
      <c r="J12">
        <f>IF(A_i!J12&lt;&gt;1,"",B_TN!J12+B_TS!J12+B_TW!J12+B_TE!J12)</f>
        <v>4000</v>
      </c>
      <c r="K12">
        <f>IF(A_i!K12&lt;&gt;1,"",B_TN!K12+B_TS!K12+B_TW!K12+B_TE!K12)</f>
        <v>4000</v>
      </c>
      <c r="L12">
        <f>IF(A_i!L12&lt;&gt;1,"",B_TN!L12+B_TS!L12+B_TW!L12+B_TE!L12)</f>
        <v>4000</v>
      </c>
      <c r="M12">
        <f>IF(A_i!M12&lt;&gt;1,"",B_TN!M12+B_TS!M12+B_TW!M12+B_TE!M12)</f>
        <v>4000</v>
      </c>
      <c r="N12">
        <f>IF(A_i!N12&lt;&gt;1,"",B_TN!N12+B_TS!N12+B_TW!N12+B_TE!N12)</f>
        <v>4000</v>
      </c>
      <c r="O12">
        <f>IF(A_i!O12&lt;&gt;1,"",B_TN!O12+B_TS!O12+B_TW!O12+B_TE!O12)</f>
        <v>4000</v>
      </c>
      <c r="P12">
        <f>IF(A_i!P12&lt;&gt;1,"",B_TN!P12+B_TS!P12+B_TW!P12+B_TE!P12)</f>
        <v>4333.333333333333</v>
      </c>
      <c r="Q12">
        <f>IF(A_i!Q12&lt;&gt;1,"",B_TN!Q12+B_TS!Q12+B_TW!Q12+B_TE!Q12)</f>
        <v>6666.6666666666661</v>
      </c>
      <c r="R12">
        <f>IF(A_i!R12&lt;&gt;1,"",B_TN!R12+B_TS!R12+B_TW!R12+B_TE!R12)</f>
        <v>7333.333333333333</v>
      </c>
      <c r="S12">
        <f>IF(A_i!S12&lt;&gt;1,"",B_TN!S12+B_TS!S12+B_TW!S12+B_TE!S12)</f>
        <v>8000</v>
      </c>
      <c r="T12">
        <f>IF(A_i!T12&lt;&gt;1,"",B_TN!T12+B_TS!T12+B_TW!T12+B_TE!T12)</f>
        <v>8000</v>
      </c>
      <c r="U12">
        <f>IF(A_i!U12&lt;&gt;1,"",B_TN!U12+B_TS!U12+B_TW!U12+B_TE!U12)</f>
        <v>8000</v>
      </c>
      <c r="V12">
        <f>IF(A_i!V12&lt;&gt;1,"",B_TN!V12+B_TS!V12+B_TW!V12+B_TE!V12)</f>
        <v>8000</v>
      </c>
      <c r="W12">
        <f>IF(A_i!W12&lt;&gt;1,"",B_TN!W12+B_TS!W12+B_TW!W12+B_TE!W12)</f>
        <v>8000</v>
      </c>
      <c r="X12">
        <f>IF(A_i!X12&lt;&gt;1,"",B_TN!X12+B_TS!X12+B_TW!X12+B_TE!X12)</f>
        <v>8000</v>
      </c>
      <c r="Y12">
        <f>IF(A_i!Y12&lt;&gt;1,"",B_TN!Y12+B_TS!Y12+B_TW!Y12+B_TE!Y12)</f>
        <v>8000</v>
      </c>
      <c r="Z12">
        <f>IF(A_i!Z12&lt;&gt;1,"",B_TN!Z12+B_TS!Z12+B_TW!Z12+B_TE!Z12)</f>
        <v>8000</v>
      </c>
      <c r="AA12">
        <f>IF(A_i!AA12&lt;&gt;1,"",B_TN!AA12+B_TS!AA12+B_TW!AA12+B_TE!AA12)</f>
        <v>6800</v>
      </c>
      <c r="AB12">
        <f>IF(A_i!AB12&lt;&gt;1,"",B_TN!AB12+B_TS!AB12+B_TW!AB12+B_TE!AB12)</f>
        <v>2300</v>
      </c>
      <c r="AC12">
        <f>IF(A_i!AC12&lt;&gt;1,"",B_TN!AC12+B_TS!AC12+B_TW!AC12+B_TE!AC12)</f>
        <v>2000</v>
      </c>
      <c r="AD12">
        <f>IF(A_i!AD12&lt;&gt;1,"",B_TN!AD12+B_TS!AD12+B_TW!AD12+B_TE!AD12)</f>
        <v>2000</v>
      </c>
      <c r="AE12">
        <f>IF(A_i!AE12&lt;&gt;1,"",B_TN!AE12+B_TS!AE12+B_TW!AE12+B_TE!AE12)</f>
        <v>2000</v>
      </c>
      <c r="AF12">
        <f>IF(A_i!AF12&lt;&gt;1,"",B_TN!AF12+B_TS!AF12+B_TW!AF12+B_TE!AF12)</f>
        <v>2000</v>
      </c>
      <c r="AG12">
        <f>IF(A_i!AG12&lt;&gt;1,"",B_TN!AG12+B_TS!AG12+B_TW!AG12+B_TE!AG12)</f>
        <v>2000</v>
      </c>
      <c r="AH12">
        <f>IF(A_i!AH12&lt;&gt;1,"",B_TN!AH12+B_TS!AH12+B_TW!AH12+B_TE!AH12)</f>
        <v>2000</v>
      </c>
      <c r="AI12">
        <f>IF(A_i!AI12&lt;&gt;1,"",B_TN!AI12+B_TS!AI12+B_TW!AI12+B_TE!AI12)</f>
        <v>2000</v>
      </c>
      <c r="AJ12">
        <f>IF(A_i!AJ12&lt;&gt;1,"",B_TN!AJ12+B_TS!AJ12+B_TW!AJ12+B_TE!AJ12)</f>
        <v>1000</v>
      </c>
      <c r="AK12" t="str">
        <f>IF(A_i!AK12&lt;&gt;1,"",B_TN!AK12+B_TS!AK12+B_TW!AK12+B_TE!AK12)</f>
        <v/>
      </c>
      <c r="AL12" t="str">
        <f>IF(A_i!AL12&lt;&gt;1,"",B_TN!AL12+B_TS!AL12+B_TW!AL12+B_TE!AL12)</f>
        <v/>
      </c>
      <c r="AM12" t="str">
        <f>IF(A_i!AM12&lt;&gt;1,"",B_TN!AM12+B_TS!AM12+B_TW!AM12+B_TE!AM12)</f>
        <v/>
      </c>
      <c r="AN12" t="str">
        <f>IF(A_i!AN12&lt;&gt;1,"",B_TN!AN12+B_TS!AN12+B_TW!AN12+B_TE!AN12)</f>
        <v/>
      </c>
      <c r="AO12" s="71" t="str">
        <f>IF(A_i!AO12&lt;&gt;1,"",B_TN!AO12+B_TS!AO12+B_TW!AO12+B_TE!AO12)</f>
        <v/>
      </c>
    </row>
    <row r="13" spans="7:41" ht="30" customHeight="1" x14ac:dyDescent="0.25">
      <c r="G13" s="2">
        <f t="shared" si="0"/>
        <v>9</v>
      </c>
      <c r="I13" s="70">
        <f>IF(A_i!I13&lt;&gt;1,"",B_TN!I13+B_TS!I13+B_TW!I13+B_TE!I13)</f>
        <v>3000</v>
      </c>
      <c r="J13">
        <f>IF(A_i!J13&lt;&gt;1,"",B_TN!J13+B_TS!J13+B_TW!J13+B_TE!J13)</f>
        <v>4000</v>
      </c>
      <c r="K13">
        <f>IF(A_i!K13&lt;&gt;1,"",B_TN!K13+B_TS!K13+B_TW!K13+B_TE!K13)</f>
        <v>4000</v>
      </c>
      <c r="L13">
        <f>IF(A_i!L13&lt;&gt;1,"",B_TN!L13+B_TS!L13+B_TW!L13+B_TE!L13)</f>
        <v>4000</v>
      </c>
      <c r="M13">
        <f>IF(A_i!M13&lt;&gt;1,"",B_TN!M13+B_TS!M13+B_TW!M13+B_TE!M13)</f>
        <v>4000</v>
      </c>
      <c r="N13">
        <f>IF(A_i!N13&lt;&gt;1,"",B_TN!N13+B_TS!N13+B_TW!N13+B_TE!N13)</f>
        <v>4000</v>
      </c>
      <c r="O13">
        <f>IF(A_i!O13&lt;&gt;1,"",B_TN!O13+B_TS!O13+B_TW!O13+B_TE!O13)</f>
        <v>4000</v>
      </c>
      <c r="P13">
        <f>IF(A_i!P13&lt;&gt;1,"",B_TN!P13+B_TS!P13+B_TW!P13+B_TE!P13)</f>
        <v>4333.333333333333</v>
      </c>
      <c r="Q13">
        <f>IF(A_i!Q13&lt;&gt;1,"",B_TN!Q13+B_TS!Q13+B_TW!Q13+B_TE!Q13)</f>
        <v>7333.333333333333</v>
      </c>
      <c r="R13">
        <f>IF(A_i!R13&lt;&gt;1,"",B_TN!R13+B_TS!R13+B_TW!R13+B_TE!R13)</f>
        <v>8000</v>
      </c>
      <c r="S13">
        <f>IF(A_i!S13&lt;&gt;1,"",B_TN!S13+B_TS!S13+B_TW!S13+B_TE!S13)</f>
        <v>8000</v>
      </c>
      <c r="T13">
        <f>IF(A_i!T13&lt;&gt;1,"",B_TN!T13+B_TS!T13+B_TW!T13+B_TE!T13)</f>
        <v>8000</v>
      </c>
      <c r="U13">
        <f>IF(A_i!U13&lt;&gt;1,"",B_TN!U13+B_TS!U13+B_TW!U13+B_TE!U13)</f>
        <v>8000</v>
      </c>
      <c r="V13">
        <f>IF(A_i!V13&lt;&gt;1,"",B_TN!V13+B_TS!V13+B_TW!V13+B_TE!V13)</f>
        <v>8000</v>
      </c>
      <c r="W13">
        <f>IF(A_i!W13&lt;&gt;1,"",B_TN!W13+B_TS!W13+B_TW!W13+B_TE!W13)</f>
        <v>8000</v>
      </c>
      <c r="X13">
        <f>IF(A_i!X13&lt;&gt;1,"",B_TN!X13+B_TS!X13+B_TW!X13+B_TE!X13)</f>
        <v>8000</v>
      </c>
      <c r="Y13">
        <f>IF(A_i!Y13&lt;&gt;1,"",B_TN!Y13+B_TS!Y13+B_TW!Y13+B_TE!Y13)</f>
        <v>8000</v>
      </c>
      <c r="Z13">
        <f>IF(A_i!Z13&lt;&gt;1,"",B_TN!Z13+B_TS!Z13+B_TW!Z13+B_TE!Z13)</f>
        <v>8000</v>
      </c>
      <c r="AA13">
        <f>IF(A_i!AA13&lt;&gt;1,"",B_TN!AA13+B_TS!AA13+B_TW!AA13+B_TE!AA13)</f>
        <v>6800</v>
      </c>
      <c r="AB13">
        <f>IF(A_i!AB13&lt;&gt;1,"",B_TN!AB13+B_TS!AB13+B_TW!AB13+B_TE!AB13)</f>
        <v>2300</v>
      </c>
      <c r="AC13">
        <f>IF(A_i!AC13&lt;&gt;1,"",B_TN!AC13+B_TS!AC13+B_TW!AC13+B_TE!AC13)</f>
        <v>2000</v>
      </c>
      <c r="AD13">
        <f>IF(A_i!AD13&lt;&gt;1,"",B_TN!AD13+B_TS!AD13+B_TW!AD13+B_TE!AD13)</f>
        <v>2000</v>
      </c>
      <c r="AE13">
        <f>IF(A_i!AE13&lt;&gt;1,"",B_TN!AE13+B_TS!AE13+B_TW!AE13+B_TE!AE13)</f>
        <v>2000</v>
      </c>
      <c r="AF13">
        <f>IF(A_i!AF13&lt;&gt;1,"",B_TN!AF13+B_TS!AF13+B_TW!AF13+B_TE!AF13)</f>
        <v>2000</v>
      </c>
      <c r="AG13">
        <f>IF(A_i!AG13&lt;&gt;1,"",B_TN!AG13+B_TS!AG13+B_TW!AG13+B_TE!AG13)</f>
        <v>2000</v>
      </c>
      <c r="AH13">
        <f>IF(A_i!AH13&lt;&gt;1,"",B_TN!AH13+B_TS!AH13+B_TW!AH13+B_TE!AH13)</f>
        <v>2000</v>
      </c>
      <c r="AI13">
        <f>IF(A_i!AI13&lt;&gt;1,"",B_TN!AI13+B_TS!AI13+B_TW!AI13+B_TE!AI13)</f>
        <v>1500</v>
      </c>
      <c r="AJ13" t="str">
        <f>IF(A_i!AJ13&lt;&gt;1,"",B_TN!AJ13+B_TS!AJ13+B_TW!AJ13+B_TE!AJ13)</f>
        <v/>
      </c>
      <c r="AK13" t="str">
        <f>IF(A_i!AK13&lt;&gt;1,"",B_TN!AK13+B_TS!AK13+B_TW!AK13+B_TE!AK13)</f>
        <v/>
      </c>
      <c r="AL13" t="str">
        <f>IF(A_i!AL13&lt;&gt;1,"",B_TN!AL13+B_TS!AL13+B_TW!AL13+B_TE!AL13)</f>
        <v/>
      </c>
      <c r="AM13" t="str">
        <f>IF(A_i!AM13&lt;&gt;1,"",B_TN!AM13+B_TS!AM13+B_TW!AM13+B_TE!AM13)</f>
        <v/>
      </c>
      <c r="AN13" t="str">
        <f>IF(A_i!AN13&lt;&gt;1,"",B_TN!AN13+B_TS!AN13+B_TW!AN13+B_TE!AN13)</f>
        <v/>
      </c>
      <c r="AO13" s="71" t="str">
        <f>IF(A_i!AO13&lt;&gt;1,"",B_TN!AO13+B_TS!AO13+B_TW!AO13+B_TE!AO13)</f>
        <v/>
      </c>
    </row>
    <row r="14" spans="7:41" ht="30" customHeight="1" x14ac:dyDescent="0.25">
      <c r="G14" s="2">
        <f t="shared" si="0"/>
        <v>10</v>
      </c>
      <c r="I14" s="70">
        <f>IF(A_i!I14&lt;&gt;1,"",B_TN!I14+B_TS!I14+B_TW!I14+B_TE!I14)</f>
        <v>3000</v>
      </c>
      <c r="J14">
        <f>IF(A_i!J14&lt;&gt;1,"",B_TN!J14+B_TS!J14+B_TW!J14+B_TE!J14)</f>
        <v>4000</v>
      </c>
      <c r="K14">
        <f>IF(A_i!K14&lt;&gt;1,"",B_TN!K14+B_TS!K14+B_TW!K14+B_TE!K14)</f>
        <v>4000</v>
      </c>
      <c r="L14">
        <f>IF(A_i!L14&lt;&gt;1,"",B_TN!L14+B_TS!L14+B_TW!L14+B_TE!L14)</f>
        <v>4000</v>
      </c>
      <c r="M14">
        <f>IF(A_i!M14&lt;&gt;1,"",B_TN!M14+B_TS!M14+B_TW!M14+B_TE!M14)</f>
        <v>4000</v>
      </c>
      <c r="N14">
        <f>IF(A_i!N14&lt;&gt;1,"",B_TN!N14+B_TS!N14+B_TW!N14+B_TE!N14)</f>
        <v>4000</v>
      </c>
      <c r="O14">
        <f>IF(A_i!O14&lt;&gt;1,"",B_TN!O14+B_TS!O14+B_TW!O14+B_TE!O14)</f>
        <v>4000</v>
      </c>
      <c r="P14">
        <f>IF(A_i!P14&lt;&gt;1,"",B_TN!P14+B_TS!P14+B_TW!P14+B_TE!P14)</f>
        <v>4333.333333333333</v>
      </c>
      <c r="Q14">
        <f>IF(A_i!Q14&lt;&gt;1,"",B_TN!Q14+B_TS!Q14+B_TW!Q14+B_TE!Q14)</f>
        <v>7333.333333333333</v>
      </c>
      <c r="R14">
        <f>IF(A_i!R14&lt;&gt;1,"",B_TN!R14+B_TS!R14+B_TW!R14+B_TE!R14)</f>
        <v>8000</v>
      </c>
      <c r="S14">
        <f>IF(A_i!S14&lt;&gt;1,"",B_TN!S14+B_TS!S14+B_TW!S14+B_TE!S14)</f>
        <v>8000</v>
      </c>
      <c r="T14">
        <f>IF(A_i!T14&lt;&gt;1,"",B_TN!T14+B_TS!T14+B_TW!T14+B_TE!T14)</f>
        <v>8000</v>
      </c>
      <c r="U14">
        <f>IF(A_i!U14&lt;&gt;1,"",B_TN!U14+B_TS!U14+B_TW!U14+B_TE!U14)</f>
        <v>8000</v>
      </c>
      <c r="V14">
        <f>IF(A_i!V14&lt;&gt;1,"",B_TN!V14+B_TS!V14+B_TW!V14+B_TE!V14)</f>
        <v>8000</v>
      </c>
      <c r="W14">
        <f>IF(A_i!W14&lt;&gt;1,"",B_TN!W14+B_TS!W14+B_TW!W14+B_TE!W14)</f>
        <v>8000</v>
      </c>
      <c r="X14">
        <f>IF(A_i!X14&lt;&gt;1,"",B_TN!X14+B_TS!X14+B_TW!X14+B_TE!X14)</f>
        <v>8000</v>
      </c>
      <c r="Y14">
        <f>IF(A_i!Y14&lt;&gt;1,"",B_TN!Y14+B_TS!Y14+B_TW!Y14+B_TE!Y14)</f>
        <v>8000</v>
      </c>
      <c r="Z14">
        <f>IF(A_i!Z14&lt;&gt;1,"",B_TN!Z14+B_TS!Z14+B_TW!Z14+B_TE!Z14)</f>
        <v>8000</v>
      </c>
      <c r="AA14">
        <f>IF(A_i!AA14&lt;&gt;1,"",B_TN!AA14+B_TS!AA14+B_TW!AA14+B_TE!AA14)</f>
        <v>6800</v>
      </c>
      <c r="AB14">
        <f>IF(A_i!AB14&lt;&gt;1,"",B_TN!AB14+B_TS!AB14+B_TW!AB14+B_TE!AB14)</f>
        <v>2300</v>
      </c>
      <c r="AC14">
        <f>IF(A_i!AC14&lt;&gt;1,"",B_TN!AC14+B_TS!AC14+B_TW!AC14+B_TE!AC14)</f>
        <v>2000</v>
      </c>
      <c r="AD14">
        <f>IF(A_i!AD14&lt;&gt;1,"",B_TN!AD14+B_TS!AD14+B_TW!AD14+B_TE!AD14)</f>
        <v>2000</v>
      </c>
      <c r="AE14">
        <f>IF(A_i!AE14&lt;&gt;1,"",B_TN!AE14+B_TS!AE14+B_TW!AE14+B_TE!AE14)</f>
        <v>2000</v>
      </c>
      <c r="AF14">
        <f>IF(A_i!AF14&lt;&gt;1,"",B_TN!AF14+B_TS!AF14+B_TW!AF14+B_TE!AF14)</f>
        <v>2000</v>
      </c>
      <c r="AG14">
        <f>IF(A_i!AG14&lt;&gt;1,"",B_TN!AG14+B_TS!AG14+B_TW!AG14+B_TE!AG14)</f>
        <v>2000</v>
      </c>
      <c r="AH14">
        <f>IF(A_i!AH14&lt;&gt;1,"",B_TN!AH14+B_TS!AH14+B_TW!AH14+B_TE!AH14)</f>
        <v>2000</v>
      </c>
      <c r="AI14">
        <f>IF(A_i!AI14&lt;&gt;1,"",B_TN!AI14+B_TS!AI14+B_TW!AI14+B_TE!AI14)</f>
        <v>1500</v>
      </c>
      <c r="AJ14" t="str">
        <f>IF(A_i!AJ14&lt;&gt;1,"",B_TN!AJ14+B_TS!AJ14+B_TW!AJ14+B_TE!AJ14)</f>
        <v/>
      </c>
      <c r="AK14" t="str">
        <f>IF(A_i!AK14&lt;&gt;1,"",B_TN!AK14+B_TS!AK14+B_TW!AK14+B_TE!AK14)</f>
        <v/>
      </c>
      <c r="AL14" t="str">
        <f>IF(A_i!AL14&lt;&gt;1,"",B_TN!AL14+B_TS!AL14+B_TW!AL14+B_TE!AL14)</f>
        <v/>
      </c>
      <c r="AM14" t="str">
        <f>IF(A_i!AM14&lt;&gt;1,"",B_TN!AM14+B_TS!AM14+B_TW!AM14+B_TE!AM14)</f>
        <v/>
      </c>
      <c r="AN14" t="str">
        <f>IF(A_i!AN14&lt;&gt;1,"",B_TN!AN14+B_TS!AN14+B_TW!AN14+B_TE!AN14)</f>
        <v/>
      </c>
      <c r="AO14" s="71" t="str">
        <f>IF(A_i!AO14&lt;&gt;1,"",B_TN!AO14+B_TS!AO14+B_TW!AO14+B_TE!AO14)</f>
        <v/>
      </c>
    </row>
    <row r="15" spans="7:41" ht="30" customHeight="1" x14ac:dyDescent="0.25">
      <c r="G15" s="2">
        <f t="shared" si="0"/>
        <v>11</v>
      </c>
      <c r="I15" s="70">
        <f>IF(A_i!I15&lt;&gt;1,"",B_TN!I15+B_TS!I15+B_TW!I15+B_TE!I15)</f>
        <v>3000</v>
      </c>
      <c r="J15">
        <f>IF(A_i!J15&lt;&gt;1,"",B_TN!J15+B_TS!J15+B_TW!J15+B_TE!J15)</f>
        <v>4000</v>
      </c>
      <c r="K15">
        <f>IF(A_i!K15&lt;&gt;1,"",B_TN!K15+B_TS!K15+B_TW!K15+B_TE!K15)</f>
        <v>4000</v>
      </c>
      <c r="L15">
        <f>IF(A_i!L15&lt;&gt;1,"",B_TN!L15+B_TS!L15+B_TW!L15+B_TE!L15)</f>
        <v>4000</v>
      </c>
      <c r="M15">
        <f>IF(A_i!M15&lt;&gt;1,"",B_TN!M15+B_TS!M15+B_TW!M15+B_TE!M15)</f>
        <v>4000</v>
      </c>
      <c r="N15">
        <f>IF(A_i!N15&lt;&gt;1,"",B_TN!N15+B_TS!N15+B_TW!N15+B_TE!N15)</f>
        <v>4000</v>
      </c>
      <c r="O15">
        <f>IF(A_i!O15&lt;&gt;1,"",B_TN!O15+B_TS!O15+B_TW!O15+B_TE!O15)</f>
        <v>4000</v>
      </c>
      <c r="P15">
        <f>IF(A_i!P15&lt;&gt;1,"",B_TN!P15+B_TS!P15+B_TW!P15+B_TE!P15)</f>
        <v>4333.333333333333</v>
      </c>
      <c r="Q15">
        <f>IF(A_i!Q15&lt;&gt;1,"",B_TN!Q15+B_TS!Q15+B_TW!Q15+B_TE!Q15)</f>
        <v>7333.333333333333</v>
      </c>
      <c r="R15">
        <f>IF(A_i!R15&lt;&gt;1,"",B_TN!R15+B_TS!R15+B_TW!R15+B_TE!R15)</f>
        <v>8000</v>
      </c>
      <c r="S15">
        <f>IF(A_i!S15&lt;&gt;1,"",B_TN!S15+B_TS!S15+B_TW!S15+B_TE!S15)</f>
        <v>8000</v>
      </c>
      <c r="T15">
        <f>IF(A_i!T15&lt;&gt;1,"",B_TN!T15+B_TS!T15+B_TW!T15+B_TE!T15)</f>
        <v>8000</v>
      </c>
      <c r="U15">
        <f>IF(A_i!U15&lt;&gt;1,"",B_TN!U15+B_TS!U15+B_TW!U15+B_TE!U15)</f>
        <v>8000</v>
      </c>
      <c r="V15">
        <f>IF(A_i!V15&lt;&gt;1,"",B_TN!V15+B_TS!V15+B_TW!V15+B_TE!V15)</f>
        <v>8000</v>
      </c>
      <c r="W15">
        <f>IF(A_i!W15&lt;&gt;1,"",B_TN!W15+B_TS!W15+B_TW!W15+B_TE!W15)</f>
        <v>8000</v>
      </c>
      <c r="X15">
        <f>IF(A_i!X15&lt;&gt;1,"",B_TN!X15+B_TS!X15+B_TW!X15+B_TE!X15)</f>
        <v>8000</v>
      </c>
      <c r="Y15">
        <f>IF(A_i!Y15&lt;&gt;1,"",B_TN!Y15+B_TS!Y15+B_TW!Y15+B_TE!Y15)</f>
        <v>8000</v>
      </c>
      <c r="Z15">
        <f>IF(A_i!Z15&lt;&gt;1,"",B_TN!Z15+B_TS!Z15+B_TW!Z15+B_TE!Z15)</f>
        <v>8000</v>
      </c>
      <c r="AA15">
        <f>IF(A_i!AA15&lt;&gt;1,"",B_TN!AA15+B_TS!AA15+B_TW!AA15+B_TE!AA15)</f>
        <v>6800</v>
      </c>
      <c r="AB15">
        <f>IF(A_i!AB15&lt;&gt;1,"",B_TN!AB15+B_TS!AB15+B_TW!AB15+B_TE!AB15)</f>
        <v>2300</v>
      </c>
      <c r="AC15">
        <f>IF(A_i!AC15&lt;&gt;1,"",B_TN!AC15+B_TS!AC15+B_TW!AC15+B_TE!AC15)</f>
        <v>2000</v>
      </c>
      <c r="AD15">
        <f>IF(A_i!AD15&lt;&gt;1,"",B_TN!AD15+B_TS!AD15+B_TW!AD15+B_TE!AD15)</f>
        <v>2000</v>
      </c>
      <c r="AE15">
        <f>IF(A_i!AE15&lt;&gt;1,"",B_TN!AE15+B_TS!AE15+B_TW!AE15+B_TE!AE15)</f>
        <v>2000</v>
      </c>
      <c r="AF15">
        <f>IF(A_i!AF15&lt;&gt;1,"",B_TN!AF15+B_TS!AF15+B_TW!AF15+B_TE!AF15)</f>
        <v>2000</v>
      </c>
      <c r="AG15">
        <f>IF(A_i!AG15&lt;&gt;1,"",B_TN!AG15+B_TS!AG15+B_TW!AG15+B_TE!AG15)</f>
        <v>2000</v>
      </c>
      <c r="AH15">
        <f>IF(A_i!AH15&lt;&gt;1,"",B_TN!AH15+B_TS!AH15+B_TW!AH15+B_TE!AH15)</f>
        <v>2000</v>
      </c>
      <c r="AI15">
        <f>IF(A_i!AI15&lt;&gt;1,"",B_TN!AI15+B_TS!AI15+B_TW!AI15+B_TE!AI15)</f>
        <v>1500</v>
      </c>
      <c r="AJ15" t="str">
        <f>IF(A_i!AJ15&lt;&gt;1,"",B_TN!AJ15+B_TS!AJ15+B_TW!AJ15+B_TE!AJ15)</f>
        <v/>
      </c>
      <c r="AK15" t="str">
        <f>IF(A_i!AK15&lt;&gt;1,"",B_TN!AK15+B_TS!AK15+B_TW!AK15+B_TE!AK15)</f>
        <v/>
      </c>
      <c r="AL15" t="str">
        <f>IF(A_i!AL15&lt;&gt;1,"",B_TN!AL15+B_TS!AL15+B_TW!AL15+B_TE!AL15)</f>
        <v/>
      </c>
      <c r="AM15" t="str">
        <f>IF(A_i!AM15&lt;&gt;1,"",B_TN!AM15+B_TS!AM15+B_TW!AM15+B_TE!AM15)</f>
        <v/>
      </c>
      <c r="AN15" t="str">
        <f>IF(A_i!AN15&lt;&gt;1,"",B_TN!AN15+B_TS!AN15+B_TW!AN15+B_TE!AN15)</f>
        <v/>
      </c>
      <c r="AO15" s="71" t="str">
        <f>IF(A_i!AO15&lt;&gt;1,"",B_TN!AO15+B_TS!AO15+B_TW!AO15+B_TE!AO15)</f>
        <v/>
      </c>
    </row>
    <row r="16" spans="7:41" ht="30" customHeight="1" x14ac:dyDescent="0.25">
      <c r="G16" s="2">
        <f t="shared" si="0"/>
        <v>12</v>
      </c>
      <c r="I16" s="70">
        <f>IF(A_i!I16&lt;&gt;1,"",B_TN!I16+B_TS!I16+B_TW!I16+B_TE!I16)</f>
        <v>3000</v>
      </c>
      <c r="J16">
        <f>IF(A_i!J16&lt;&gt;1,"",B_TN!J16+B_TS!J16+B_TW!J16+B_TE!J16)</f>
        <v>4000</v>
      </c>
      <c r="K16">
        <f>IF(A_i!K16&lt;&gt;1,"",B_TN!K16+B_TS!K16+B_TW!K16+B_TE!K16)</f>
        <v>4000</v>
      </c>
      <c r="L16">
        <f>IF(A_i!L16&lt;&gt;1,"",B_TN!L16+B_TS!L16+B_TW!L16+B_TE!L16)</f>
        <v>4000</v>
      </c>
      <c r="M16">
        <f>IF(A_i!M16&lt;&gt;1,"",B_TN!M16+B_TS!M16+B_TW!M16+B_TE!M16)</f>
        <v>4000</v>
      </c>
      <c r="N16">
        <f>IF(A_i!N16&lt;&gt;1,"",B_TN!N16+B_TS!N16+B_TW!N16+B_TE!N16)</f>
        <v>4000</v>
      </c>
      <c r="O16">
        <f>IF(A_i!O16&lt;&gt;1,"",B_TN!O16+B_TS!O16+B_TW!O16+B_TE!O16)</f>
        <v>4333.333333333333</v>
      </c>
      <c r="P16">
        <f>IF(A_i!P16&lt;&gt;1,"",B_TN!P16+B_TS!P16+B_TW!P16+B_TE!P16)</f>
        <v>4666.6666666666661</v>
      </c>
      <c r="Q16">
        <f>IF(A_i!Q16&lt;&gt;1,"",B_TN!Q16+B_TS!Q16+B_TW!Q16+B_TE!Q16)</f>
        <v>7333.333333333333</v>
      </c>
      <c r="R16">
        <f>IF(A_i!R16&lt;&gt;1,"",B_TN!R16+B_TS!R16+B_TW!R16+B_TE!R16)</f>
        <v>8000</v>
      </c>
      <c r="S16">
        <f>IF(A_i!S16&lt;&gt;1,"",B_TN!S16+B_TS!S16+B_TW!S16+B_TE!S16)</f>
        <v>8000</v>
      </c>
      <c r="T16">
        <f>IF(A_i!T16&lt;&gt;1,"",B_TN!T16+B_TS!T16+B_TW!T16+B_TE!T16)</f>
        <v>8000</v>
      </c>
      <c r="U16">
        <f>IF(A_i!U16&lt;&gt;1,"",B_TN!U16+B_TS!U16+B_TW!U16+B_TE!U16)</f>
        <v>8000</v>
      </c>
      <c r="V16">
        <f>IF(A_i!V16&lt;&gt;1,"",B_TN!V16+B_TS!V16+B_TW!V16+B_TE!V16)</f>
        <v>8000</v>
      </c>
      <c r="W16">
        <f>IF(A_i!W16&lt;&gt;1,"",B_TN!W16+B_TS!W16+B_TW!W16+B_TE!W16)</f>
        <v>8000</v>
      </c>
      <c r="X16">
        <f>IF(A_i!X16&lt;&gt;1,"",B_TN!X16+B_TS!X16+B_TW!X16+B_TE!X16)</f>
        <v>8000</v>
      </c>
      <c r="Y16">
        <f>IF(A_i!Y16&lt;&gt;1,"",B_TN!Y16+B_TS!Y16+B_TW!Y16+B_TE!Y16)</f>
        <v>8000</v>
      </c>
      <c r="Z16">
        <f>IF(A_i!Z16&lt;&gt;1,"",B_TN!Z16+B_TS!Z16+B_TW!Z16+B_TE!Z16)</f>
        <v>8000</v>
      </c>
      <c r="AA16">
        <f>IF(A_i!AA16&lt;&gt;1,"",B_TN!AA16+B_TS!AA16+B_TW!AA16+B_TE!AA16)</f>
        <v>6800</v>
      </c>
      <c r="AB16">
        <f>IF(A_i!AB16&lt;&gt;1,"",B_TN!AB16+B_TS!AB16+B_TW!AB16+B_TE!AB16)</f>
        <v>2300</v>
      </c>
      <c r="AC16">
        <f>IF(A_i!AC16&lt;&gt;1,"",B_TN!AC16+B_TS!AC16+B_TW!AC16+B_TE!AC16)</f>
        <v>2000</v>
      </c>
      <c r="AD16">
        <f>IF(A_i!AD16&lt;&gt;1,"",B_TN!AD16+B_TS!AD16+B_TW!AD16+B_TE!AD16)</f>
        <v>2000</v>
      </c>
      <c r="AE16">
        <f>IF(A_i!AE16&lt;&gt;1,"",B_TN!AE16+B_TS!AE16+B_TW!AE16+B_TE!AE16)</f>
        <v>2000</v>
      </c>
      <c r="AF16">
        <f>IF(A_i!AF16&lt;&gt;1,"",B_TN!AF16+B_TS!AF16+B_TW!AF16+B_TE!AF16)</f>
        <v>2000</v>
      </c>
      <c r="AG16">
        <f>IF(A_i!AG16&lt;&gt;1,"",B_TN!AG16+B_TS!AG16+B_TW!AG16+B_TE!AG16)</f>
        <v>2000</v>
      </c>
      <c r="AH16">
        <f>IF(A_i!AH16&lt;&gt;1,"",B_TN!AH16+B_TS!AH16+B_TW!AH16+B_TE!AH16)</f>
        <v>2000</v>
      </c>
      <c r="AI16">
        <f>IF(A_i!AI16&lt;&gt;1,"",B_TN!AI16+B_TS!AI16+B_TW!AI16+B_TE!AI16)</f>
        <v>1500</v>
      </c>
      <c r="AJ16" t="str">
        <f>IF(A_i!AJ16&lt;&gt;1,"",B_TN!AJ16+B_TS!AJ16+B_TW!AJ16+B_TE!AJ16)</f>
        <v/>
      </c>
      <c r="AK16" t="str">
        <f>IF(A_i!AK16&lt;&gt;1,"",B_TN!AK16+B_TS!AK16+B_TW!AK16+B_TE!AK16)</f>
        <v/>
      </c>
      <c r="AL16" t="str">
        <f>IF(A_i!AL16&lt;&gt;1,"",B_TN!AL16+B_TS!AL16+B_TW!AL16+B_TE!AL16)</f>
        <v/>
      </c>
      <c r="AM16" t="str">
        <f>IF(A_i!AM16&lt;&gt;1,"",B_TN!AM16+B_TS!AM16+B_TW!AM16+B_TE!AM16)</f>
        <v/>
      </c>
      <c r="AN16" t="str">
        <f>IF(A_i!AN16&lt;&gt;1,"",B_TN!AN16+B_TS!AN16+B_TW!AN16+B_TE!AN16)</f>
        <v/>
      </c>
      <c r="AO16" s="71" t="str">
        <f>IF(A_i!AO16&lt;&gt;1,"",B_TN!AO16+B_TS!AO16+B_TW!AO16+B_TE!AO16)</f>
        <v/>
      </c>
    </row>
    <row r="17" spans="7:41" ht="30" customHeight="1" x14ac:dyDescent="0.25">
      <c r="G17" s="2">
        <f t="shared" si="0"/>
        <v>13</v>
      </c>
      <c r="I17" s="70">
        <f>IF(A_i!I17&lt;&gt;1,"",B_TN!I17+B_TS!I17+B_TW!I17+B_TE!I17)</f>
        <v>3000</v>
      </c>
      <c r="J17">
        <f>IF(A_i!J17&lt;&gt;1,"",B_TN!J17+B_TS!J17+B_TW!J17+B_TE!J17)</f>
        <v>4000</v>
      </c>
      <c r="K17">
        <f>IF(A_i!K17&lt;&gt;1,"",B_TN!K17+B_TS!K17+B_TW!K17+B_TE!K17)</f>
        <v>4000</v>
      </c>
      <c r="L17">
        <f>IF(A_i!L17&lt;&gt;1,"",B_TN!L17+B_TS!L17+B_TW!L17+B_TE!L17)</f>
        <v>4000</v>
      </c>
      <c r="M17">
        <f>IF(A_i!M17&lt;&gt;1,"",B_TN!M17+B_TS!M17+B_TW!M17+B_TE!M17)</f>
        <v>4000</v>
      </c>
      <c r="N17">
        <f>IF(A_i!N17&lt;&gt;1,"",B_TN!N17+B_TS!N17+B_TW!N17+B_TE!N17)</f>
        <v>4333.333333333333</v>
      </c>
      <c r="O17">
        <f>IF(A_i!O17&lt;&gt;1,"",B_TN!O17+B_TS!O17+B_TW!O17+B_TE!O17)</f>
        <v>6666.6666666666661</v>
      </c>
      <c r="P17">
        <f>IF(A_i!P17&lt;&gt;1,"",B_TN!P17+B_TS!P17+B_TW!P17+B_TE!P17)</f>
        <v>7333.333333333333</v>
      </c>
      <c r="Q17">
        <f>IF(A_i!Q17&lt;&gt;1,"",B_TN!Q17+B_TS!Q17+B_TW!Q17+B_TE!Q17)</f>
        <v>8000</v>
      </c>
      <c r="R17">
        <f>IF(A_i!R17&lt;&gt;1,"",B_TN!R17+B_TS!R17+B_TW!R17+B_TE!R17)</f>
        <v>8000</v>
      </c>
      <c r="S17">
        <f>IF(A_i!S17&lt;&gt;1,"",B_TN!S17+B_TS!S17+B_TW!S17+B_TE!S17)</f>
        <v>8000</v>
      </c>
      <c r="T17">
        <f>IF(A_i!T17&lt;&gt;1,"",B_TN!T17+B_TS!T17+B_TW!T17+B_TE!T17)</f>
        <v>8000</v>
      </c>
      <c r="U17">
        <f>IF(A_i!U17&lt;&gt;1,"",B_TN!U17+B_TS!U17+B_TW!U17+B_TE!U17)</f>
        <v>8000</v>
      </c>
      <c r="V17">
        <f>IF(A_i!V17&lt;&gt;1,"",B_TN!V17+B_TS!V17+B_TW!V17+B_TE!V17)</f>
        <v>8000</v>
      </c>
      <c r="W17">
        <f>IF(A_i!W17&lt;&gt;1,"",B_TN!W17+B_TS!W17+B_TW!W17+B_TE!W17)</f>
        <v>8000</v>
      </c>
      <c r="X17">
        <f>IF(A_i!X17&lt;&gt;1,"",B_TN!X17+B_TS!X17+B_TW!X17+B_TE!X17)</f>
        <v>8000</v>
      </c>
      <c r="Y17">
        <f>IF(A_i!Y17&lt;&gt;1,"",B_TN!Y17+B_TS!Y17+B_TW!Y17+B_TE!Y17)</f>
        <v>8000</v>
      </c>
      <c r="Z17">
        <f>IF(A_i!Z17&lt;&gt;1,"",B_TN!Z17+B_TS!Z17+B_TW!Z17+B_TE!Z17)</f>
        <v>8000</v>
      </c>
      <c r="AA17">
        <f>IF(A_i!AA17&lt;&gt;1,"",B_TN!AA17+B_TS!AA17+B_TW!AA17+B_TE!AA17)</f>
        <v>6800</v>
      </c>
      <c r="AB17">
        <f>IF(A_i!AB17&lt;&gt;1,"",B_TN!AB17+B_TS!AB17+B_TW!AB17+B_TE!AB17)</f>
        <v>2300</v>
      </c>
      <c r="AC17">
        <f>IF(A_i!AC17&lt;&gt;1,"",B_TN!AC17+B_TS!AC17+B_TW!AC17+B_TE!AC17)</f>
        <v>2000</v>
      </c>
      <c r="AD17">
        <f>IF(A_i!AD17&lt;&gt;1,"",B_TN!AD17+B_TS!AD17+B_TW!AD17+B_TE!AD17)</f>
        <v>2000</v>
      </c>
      <c r="AE17">
        <f>IF(A_i!AE17&lt;&gt;1,"",B_TN!AE17+B_TS!AE17+B_TW!AE17+B_TE!AE17)</f>
        <v>2000</v>
      </c>
      <c r="AF17">
        <f>IF(A_i!AF17&lt;&gt;1,"",B_TN!AF17+B_TS!AF17+B_TW!AF17+B_TE!AF17)</f>
        <v>2000</v>
      </c>
      <c r="AG17">
        <f>IF(A_i!AG17&lt;&gt;1,"",B_TN!AG17+B_TS!AG17+B_TW!AG17+B_TE!AG17)</f>
        <v>2000</v>
      </c>
      <c r="AH17">
        <f>IF(A_i!AH17&lt;&gt;1,"",B_TN!AH17+B_TS!AH17+B_TW!AH17+B_TE!AH17)</f>
        <v>2000</v>
      </c>
      <c r="AI17">
        <f>IF(A_i!AI17&lt;&gt;1,"",B_TN!AI17+B_TS!AI17+B_TW!AI17+B_TE!AI17)</f>
        <v>1500</v>
      </c>
      <c r="AJ17" t="str">
        <f>IF(A_i!AJ17&lt;&gt;1,"",B_TN!AJ17+B_TS!AJ17+B_TW!AJ17+B_TE!AJ17)</f>
        <v/>
      </c>
      <c r="AK17" t="str">
        <f>IF(A_i!AK17&lt;&gt;1,"",B_TN!AK17+B_TS!AK17+B_TW!AK17+B_TE!AK17)</f>
        <v/>
      </c>
      <c r="AL17" t="str">
        <f>IF(A_i!AL17&lt;&gt;1,"",B_TN!AL17+B_TS!AL17+B_TW!AL17+B_TE!AL17)</f>
        <v/>
      </c>
      <c r="AM17" t="str">
        <f>IF(A_i!AM17&lt;&gt;1,"",B_TN!AM17+B_TS!AM17+B_TW!AM17+B_TE!AM17)</f>
        <v/>
      </c>
      <c r="AN17" t="str">
        <f>IF(A_i!AN17&lt;&gt;1,"",B_TN!AN17+B_TS!AN17+B_TW!AN17+B_TE!AN17)</f>
        <v/>
      </c>
      <c r="AO17" s="71" t="str">
        <f>IF(A_i!AO17&lt;&gt;1,"",B_TN!AO17+B_TS!AO17+B_TW!AO17+B_TE!AO17)</f>
        <v/>
      </c>
    </row>
    <row r="18" spans="7:41" ht="30" customHeight="1" x14ac:dyDescent="0.25">
      <c r="G18" s="2">
        <f t="shared" si="0"/>
        <v>14</v>
      </c>
      <c r="I18" s="70">
        <f>IF(A_i!I18&lt;&gt;1,"",B_TN!I18+B_TS!I18+B_TW!I18+B_TE!I18)</f>
        <v>2000</v>
      </c>
      <c r="J18">
        <f>IF(A_i!J18&lt;&gt;1,"",B_TN!J18+B_TS!J18+B_TW!J18+B_TE!J18)</f>
        <v>4000</v>
      </c>
      <c r="K18">
        <f>IF(A_i!K18&lt;&gt;1,"",B_TN!K18+B_TS!K18+B_TW!K18+B_TE!K18)</f>
        <v>4000</v>
      </c>
      <c r="L18">
        <f>IF(A_i!L18&lt;&gt;1,"",B_TN!L18+B_TS!L18+B_TW!L18+B_TE!L18)</f>
        <v>4000</v>
      </c>
      <c r="M18">
        <f>IF(A_i!M18&lt;&gt;1,"",B_TN!M18+B_TS!M18+B_TW!M18+B_TE!M18)</f>
        <v>4000</v>
      </c>
      <c r="N18">
        <f>IF(A_i!N18&lt;&gt;1,"",B_TN!N18+B_TS!N18+B_TW!N18+B_TE!N18)</f>
        <v>4666.6666666666661</v>
      </c>
      <c r="O18">
        <f>IF(A_i!O18&lt;&gt;1,"",B_TN!O18+B_TS!O18+B_TW!O18+B_TE!O18)</f>
        <v>7333.333333333333</v>
      </c>
      <c r="P18">
        <f>IF(A_i!P18&lt;&gt;1,"",B_TN!P18+B_TS!P18+B_TW!P18+B_TE!P18)</f>
        <v>8000</v>
      </c>
      <c r="Q18">
        <f>IF(A_i!Q18&lt;&gt;1,"",B_TN!Q18+B_TS!Q18+B_TW!Q18+B_TE!Q18)</f>
        <v>8000</v>
      </c>
      <c r="R18">
        <f>IF(A_i!R18&lt;&gt;1,"",B_TN!R18+B_TS!R18+B_TW!R18+B_TE!R18)</f>
        <v>8000</v>
      </c>
      <c r="S18">
        <f>IF(A_i!S18&lt;&gt;1,"",B_TN!S18+B_TS!S18+B_TW!S18+B_TE!S18)</f>
        <v>8000</v>
      </c>
      <c r="T18">
        <f>IF(A_i!T18&lt;&gt;1,"",B_TN!T18+B_TS!T18+B_TW!T18+B_TE!T18)</f>
        <v>8000</v>
      </c>
      <c r="U18">
        <f>IF(A_i!U18&lt;&gt;1,"",B_TN!U18+B_TS!U18+B_TW!U18+B_TE!U18)</f>
        <v>8000</v>
      </c>
      <c r="V18">
        <f>IF(A_i!V18&lt;&gt;1,"",B_TN!V18+B_TS!V18+B_TW!V18+B_TE!V18)</f>
        <v>8000</v>
      </c>
      <c r="W18">
        <f>IF(A_i!W18&lt;&gt;1,"",B_TN!W18+B_TS!W18+B_TW!W18+B_TE!W18)</f>
        <v>8000</v>
      </c>
      <c r="X18">
        <f>IF(A_i!X18&lt;&gt;1,"",B_TN!X18+B_TS!X18+B_TW!X18+B_TE!X18)</f>
        <v>8000</v>
      </c>
      <c r="Y18">
        <f>IF(A_i!Y18&lt;&gt;1,"",B_TN!Y18+B_TS!Y18+B_TW!Y18+B_TE!Y18)</f>
        <v>8000</v>
      </c>
      <c r="Z18">
        <f>IF(A_i!Z18&lt;&gt;1,"",B_TN!Z18+B_TS!Z18+B_TW!Z18+B_TE!Z18)</f>
        <v>8000</v>
      </c>
      <c r="AA18">
        <f>IF(A_i!AA18&lt;&gt;1,"",B_TN!AA18+B_TS!AA18+B_TW!AA18+B_TE!AA18)</f>
        <v>6800</v>
      </c>
      <c r="AB18">
        <f>IF(A_i!AB18&lt;&gt;1,"",B_TN!AB18+B_TS!AB18+B_TW!AB18+B_TE!AB18)</f>
        <v>2300</v>
      </c>
      <c r="AC18">
        <f>IF(A_i!AC18&lt;&gt;1,"",B_TN!AC18+B_TS!AC18+B_TW!AC18+B_TE!AC18)</f>
        <v>2000</v>
      </c>
      <c r="AD18">
        <f>IF(A_i!AD18&lt;&gt;1,"",B_TN!AD18+B_TS!AD18+B_TW!AD18+B_TE!AD18)</f>
        <v>2000</v>
      </c>
      <c r="AE18">
        <f>IF(A_i!AE18&lt;&gt;1,"",B_TN!AE18+B_TS!AE18+B_TW!AE18+B_TE!AE18)</f>
        <v>2000</v>
      </c>
      <c r="AF18">
        <f>IF(A_i!AF18&lt;&gt;1,"",B_TN!AF18+B_TS!AF18+B_TW!AF18+B_TE!AF18)</f>
        <v>2000</v>
      </c>
      <c r="AG18">
        <f>IF(A_i!AG18&lt;&gt;1,"",B_TN!AG18+B_TS!AG18+B_TW!AG18+B_TE!AG18)</f>
        <v>2000</v>
      </c>
      <c r="AH18">
        <f>IF(A_i!AH18&lt;&gt;1,"",B_TN!AH18+B_TS!AH18+B_TW!AH18+B_TE!AH18)</f>
        <v>2000</v>
      </c>
      <c r="AI18">
        <f>IF(A_i!AI18&lt;&gt;1,"",B_TN!AI18+B_TS!AI18+B_TW!AI18+B_TE!AI18)</f>
        <v>1500</v>
      </c>
      <c r="AJ18" t="str">
        <f>IF(A_i!AJ18&lt;&gt;1,"",B_TN!AJ18+B_TS!AJ18+B_TW!AJ18+B_TE!AJ18)</f>
        <v/>
      </c>
      <c r="AK18" t="str">
        <f>IF(A_i!AK18&lt;&gt;1,"",B_TN!AK18+B_TS!AK18+B_TW!AK18+B_TE!AK18)</f>
        <v/>
      </c>
      <c r="AL18" t="str">
        <f>IF(A_i!AL18&lt;&gt;1,"",B_TN!AL18+B_TS!AL18+B_TW!AL18+B_TE!AL18)</f>
        <v/>
      </c>
      <c r="AM18" t="str">
        <f>IF(A_i!AM18&lt;&gt;1,"",B_TN!AM18+B_TS!AM18+B_TW!AM18+B_TE!AM18)</f>
        <v/>
      </c>
      <c r="AN18" t="str">
        <f>IF(A_i!AN18&lt;&gt;1,"",B_TN!AN18+B_TS!AN18+B_TW!AN18+B_TE!AN18)</f>
        <v/>
      </c>
      <c r="AO18" s="71" t="str">
        <f>IF(A_i!AO18&lt;&gt;1,"",B_TN!AO18+B_TS!AO18+B_TW!AO18+B_TE!AO18)</f>
        <v/>
      </c>
    </row>
    <row r="19" spans="7:41" ht="30" customHeight="1" x14ac:dyDescent="0.25">
      <c r="G19" s="2">
        <f t="shared" si="0"/>
        <v>15</v>
      </c>
      <c r="I19" s="70" t="str">
        <f>IF(A_i!I19&lt;&gt;1,"",B_TN!I19+B_TS!I19+B_TW!I19+B_TE!I19)</f>
        <v/>
      </c>
      <c r="J19">
        <f>IF(A_i!J19&lt;&gt;1,"",B_TN!J19+B_TS!J19+B_TW!J19+B_TE!J19)</f>
        <v>3000</v>
      </c>
      <c r="K19">
        <f>IF(A_i!K19&lt;&gt;1,"",B_TN!K19+B_TS!K19+B_TW!K19+B_TE!K19)</f>
        <v>4000</v>
      </c>
      <c r="L19">
        <f>IF(A_i!L19&lt;&gt;1,"",B_TN!L19+B_TS!L19+B_TW!L19+B_TE!L19)</f>
        <v>4000</v>
      </c>
      <c r="M19">
        <f>IF(A_i!M19&lt;&gt;1,"",B_TN!M19+B_TS!M19+B_TW!M19+B_TE!M19)</f>
        <v>4333.333333333333</v>
      </c>
      <c r="N19">
        <f>IF(A_i!N19&lt;&gt;1,"",B_TN!N19+B_TS!N19+B_TW!N19+B_TE!N19)</f>
        <v>6666.6666666666661</v>
      </c>
      <c r="O19">
        <f>IF(A_i!O19&lt;&gt;1,"",B_TN!O19+B_TS!O19+B_TW!O19+B_TE!O19)</f>
        <v>8000</v>
      </c>
      <c r="P19">
        <f>IF(A_i!P19&lt;&gt;1,"",B_TN!P19+B_TS!P19+B_TW!P19+B_TE!P19)</f>
        <v>8000</v>
      </c>
      <c r="Q19">
        <f>IF(A_i!Q19&lt;&gt;1,"",B_TN!Q19+B_TS!Q19+B_TW!Q19+B_TE!Q19)</f>
        <v>8000</v>
      </c>
      <c r="R19">
        <f>IF(A_i!R19&lt;&gt;1,"",B_TN!R19+B_TS!R19+B_TW!R19+B_TE!R19)</f>
        <v>8000</v>
      </c>
      <c r="S19">
        <f>IF(A_i!S19&lt;&gt;1,"",B_TN!S19+B_TS!S19+B_TW!S19+B_TE!S19)</f>
        <v>8000</v>
      </c>
      <c r="T19">
        <f>IF(A_i!T19&lt;&gt;1,"",B_TN!T19+B_TS!T19+B_TW!T19+B_TE!T19)</f>
        <v>8000</v>
      </c>
      <c r="U19">
        <f>IF(A_i!U19&lt;&gt;1,"",B_TN!U19+B_TS!U19+B_TW!U19+B_TE!U19)</f>
        <v>8000</v>
      </c>
      <c r="V19">
        <f>IF(A_i!V19&lt;&gt;1,"",B_TN!V19+B_TS!V19+B_TW!V19+B_TE!V19)</f>
        <v>8000</v>
      </c>
      <c r="W19">
        <f>IF(A_i!W19&lt;&gt;1,"",B_TN!W19+B_TS!W19+B_TW!W19+B_TE!W19)</f>
        <v>8000</v>
      </c>
      <c r="X19">
        <f>IF(A_i!X19&lt;&gt;1,"",B_TN!X19+B_TS!X19+B_TW!X19+B_TE!X19)</f>
        <v>8000</v>
      </c>
      <c r="Y19">
        <f>IF(A_i!Y19&lt;&gt;1,"",B_TN!Y19+B_TS!Y19+B_TW!Y19+B_TE!Y19)</f>
        <v>8000</v>
      </c>
      <c r="Z19">
        <f>IF(A_i!Z19&lt;&gt;1,"",B_TN!Z19+B_TS!Z19+B_TW!Z19+B_TE!Z19)</f>
        <v>8000</v>
      </c>
      <c r="AA19">
        <f>IF(A_i!AA19&lt;&gt;1,"",B_TN!AA19+B_TS!AA19+B_TW!AA19+B_TE!AA19)</f>
        <v>6800</v>
      </c>
      <c r="AB19">
        <f>IF(A_i!AB19&lt;&gt;1,"",B_TN!AB19+B_TS!AB19+B_TW!AB19+B_TE!AB19)</f>
        <v>2300</v>
      </c>
      <c r="AC19">
        <f>IF(A_i!AC19&lt;&gt;1,"",B_TN!AC19+B_TS!AC19+B_TW!AC19+B_TE!AC19)</f>
        <v>2000</v>
      </c>
      <c r="AD19">
        <f>IF(A_i!AD19&lt;&gt;1,"",B_TN!AD19+B_TS!AD19+B_TW!AD19+B_TE!AD19)</f>
        <v>2000</v>
      </c>
      <c r="AE19">
        <f>IF(A_i!AE19&lt;&gt;1,"",B_TN!AE19+B_TS!AE19+B_TW!AE19+B_TE!AE19)</f>
        <v>2000</v>
      </c>
      <c r="AF19">
        <f>IF(A_i!AF19&lt;&gt;1,"",B_TN!AF19+B_TS!AF19+B_TW!AF19+B_TE!AF19)</f>
        <v>2000</v>
      </c>
      <c r="AG19">
        <f>IF(A_i!AG19&lt;&gt;1,"",B_TN!AG19+B_TS!AG19+B_TW!AG19+B_TE!AG19)</f>
        <v>2000</v>
      </c>
      <c r="AH19">
        <f>IF(A_i!AH19&lt;&gt;1,"",B_TN!AH19+B_TS!AH19+B_TW!AH19+B_TE!AH19)</f>
        <v>2000</v>
      </c>
      <c r="AI19">
        <f>IF(A_i!AI19&lt;&gt;1,"",B_TN!AI19+B_TS!AI19+B_TW!AI19+B_TE!AI19)</f>
        <v>1000</v>
      </c>
      <c r="AJ19" t="str">
        <f>IF(A_i!AJ19&lt;&gt;1,"",B_TN!AJ19+B_TS!AJ19+B_TW!AJ19+B_TE!AJ19)</f>
        <v/>
      </c>
      <c r="AK19" t="str">
        <f>IF(A_i!AK19&lt;&gt;1,"",B_TN!AK19+B_TS!AK19+B_TW!AK19+B_TE!AK19)</f>
        <v/>
      </c>
      <c r="AL19" t="str">
        <f>IF(A_i!AL19&lt;&gt;1,"",B_TN!AL19+B_TS!AL19+B_TW!AL19+B_TE!AL19)</f>
        <v/>
      </c>
      <c r="AM19" t="str">
        <f>IF(A_i!AM19&lt;&gt;1,"",B_TN!AM19+B_TS!AM19+B_TW!AM19+B_TE!AM19)</f>
        <v/>
      </c>
      <c r="AN19" t="str">
        <f>IF(A_i!AN19&lt;&gt;1,"",B_TN!AN19+B_TS!AN19+B_TW!AN19+B_TE!AN19)</f>
        <v/>
      </c>
      <c r="AO19" s="71" t="str">
        <f>IF(A_i!AO19&lt;&gt;1,"",B_TN!AO19+B_TS!AO19+B_TW!AO19+B_TE!AO19)</f>
        <v/>
      </c>
    </row>
    <row r="20" spans="7:41" ht="30" customHeight="1" x14ac:dyDescent="0.25">
      <c r="G20" s="2">
        <f t="shared" si="0"/>
        <v>16</v>
      </c>
      <c r="I20" s="70" t="str">
        <f>IF(A_i!I20&lt;&gt;1,"",B_TN!I20+B_TS!I20+B_TW!I20+B_TE!I20)</f>
        <v/>
      </c>
      <c r="J20">
        <f>IF(A_i!J20&lt;&gt;1,"",B_TN!J20+B_TS!J20+B_TW!J20+B_TE!J20)</f>
        <v>3000</v>
      </c>
      <c r="K20">
        <f>IF(A_i!K20&lt;&gt;1,"",B_TN!K20+B_TS!K20+B_TW!K20+B_TE!K20)</f>
        <v>4000</v>
      </c>
      <c r="L20">
        <f>IF(A_i!L20&lt;&gt;1,"",B_TN!L20+B_TS!L20+B_TW!L20+B_TE!L20)</f>
        <v>4000</v>
      </c>
      <c r="M20">
        <f>IF(A_i!M20&lt;&gt;1,"",B_TN!M20+B_TS!M20+B_TW!M20+B_TE!M20)</f>
        <v>4666.6666666666661</v>
      </c>
      <c r="N20">
        <f>IF(A_i!N20&lt;&gt;1,"",B_TN!N20+B_TS!N20+B_TW!N20+B_TE!N20)</f>
        <v>7333.333333333333</v>
      </c>
      <c r="O20">
        <f>IF(A_i!O20&lt;&gt;1,"",B_TN!O20+B_TS!O20+B_TW!O20+B_TE!O20)</f>
        <v>8000</v>
      </c>
      <c r="P20">
        <f>IF(A_i!P20&lt;&gt;1,"",B_TN!P20+B_TS!P20+B_TW!P20+B_TE!P20)</f>
        <v>8000</v>
      </c>
      <c r="Q20">
        <f>IF(A_i!Q20&lt;&gt;1,"",B_TN!Q20+B_TS!Q20+B_TW!Q20+B_TE!Q20)</f>
        <v>8000</v>
      </c>
      <c r="R20">
        <f>IF(A_i!R20&lt;&gt;1,"",B_TN!R20+B_TS!R20+B_TW!R20+B_TE!R20)</f>
        <v>8000</v>
      </c>
      <c r="S20">
        <f>IF(A_i!S20&lt;&gt;1,"",B_TN!S20+B_TS!S20+B_TW!S20+B_TE!S20)</f>
        <v>8000</v>
      </c>
      <c r="T20">
        <f>IF(A_i!T20&lt;&gt;1,"",B_TN!T20+B_TS!T20+B_TW!T20+B_TE!T20)</f>
        <v>8000</v>
      </c>
      <c r="U20">
        <f>IF(A_i!U20&lt;&gt;1,"",B_TN!U20+B_TS!U20+B_TW!U20+B_TE!U20)</f>
        <v>8000</v>
      </c>
      <c r="V20">
        <f>IF(A_i!V20&lt;&gt;1,"",B_TN!V20+B_TS!V20+B_TW!V20+B_TE!V20)</f>
        <v>8000</v>
      </c>
      <c r="W20">
        <f>IF(A_i!W20&lt;&gt;1,"",B_TN!W20+B_TS!W20+B_TW!W20+B_TE!W20)</f>
        <v>8000</v>
      </c>
      <c r="X20">
        <f>IF(A_i!X20&lt;&gt;1,"",B_TN!X20+B_TS!X20+B_TW!X20+B_TE!X20)</f>
        <v>8000</v>
      </c>
      <c r="Y20">
        <f>IF(A_i!Y20&lt;&gt;1,"",B_TN!Y20+B_TS!Y20+B_TW!Y20+B_TE!Y20)</f>
        <v>8000</v>
      </c>
      <c r="Z20">
        <f>IF(A_i!Z20&lt;&gt;1,"",B_TN!Z20+B_TS!Z20+B_TW!Z20+B_TE!Z20)</f>
        <v>8000</v>
      </c>
      <c r="AA20">
        <f>IF(A_i!AA20&lt;&gt;1,"",B_TN!AA20+B_TS!AA20+B_TW!AA20+B_TE!AA20)</f>
        <v>6800</v>
      </c>
      <c r="AB20">
        <f>IF(A_i!AB20&lt;&gt;1,"",B_TN!AB20+B_TS!AB20+B_TW!AB20+B_TE!AB20)</f>
        <v>2300</v>
      </c>
      <c r="AC20">
        <f>IF(A_i!AC20&lt;&gt;1,"",B_TN!AC20+B_TS!AC20+B_TW!AC20+B_TE!AC20)</f>
        <v>2000</v>
      </c>
      <c r="AD20">
        <f>IF(A_i!AD20&lt;&gt;1,"",B_TN!AD20+B_TS!AD20+B_TW!AD20+B_TE!AD20)</f>
        <v>2000</v>
      </c>
      <c r="AE20">
        <f>IF(A_i!AE20&lt;&gt;1,"",B_TN!AE20+B_TS!AE20+B_TW!AE20+B_TE!AE20)</f>
        <v>2000</v>
      </c>
      <c r="AF20">
        <f>IF(A_i!AF20&lt;&gt;1,"",B_TN!AF20+B_TS!AF20+B_TW!AF20+B_TE!AF20)</f>
        <v>2000</v>
      </c>
      <c r="AG20">
        <f>IF(A_i!AG20&lt;&gt;1,"",B_TN!AG20+B_TS!AG20+B_TW!AG20+B_TE!AG20)</f>
        <v>2000</v>
      </c>
      <c r="AH20">
        <f>IF(A_i!AH20&lt;&gt;1,"",B_TN!AH20+B_TS!AH20+B_TW!AH20+B_TE!AH20)</f>
        <v>1000</v>
      </c>
      <c r="AI20" t="str">
        <f>IF(A_i!AI20&lt;&gt;1,"",B_TN!AI20+B_TS!AI20+B_TW!AI20+B_TE!AI20)</f>
        <v/>
      </c>
      <c r="AJ20" t="str">
        <f>IF(A_i!AJ20&lt;&gt;1,"",B_TN!AJ20+B_TS!AJ20+B_TW!AJ20+B_TE!AJ20)</f>
        <v/>
      </c>
      <c r="AK20" t="str">
        <f>IF(A_i!AK20&lt;&gt;1,"",B_TN!AK20+B_TS!AK20+B_TW!AK20+B_TE!AK20)</f>
        <v/>
      </c>
      <c r="AL20" t="str">
        <f>IF(A_i!AL20&lt;&gt;1,"",B_TN!AL20+B_TS!AL20+B_TW!AL20+B_TE!AL20)</f>
        <v/>
      </c>
      <c r="AM20" t="str">
        <f>IF(A_i!AM20&lt;&gt;1,"",B_TN!AM20+B_TS!AM20+B_TW!AM20+B_TE!AM20)</f>
        <v/>
      </c>
      <c r="AN20" t="str">
        <f>IF(A_i!AN20&lt;&gt;1,"",B_TN!AN20+B_TS!AN20+B_TW!AN20+B_TE!AN20)</f>
        <v/>
      </c>
      <c r="AO20" s="71" t="str">
        <f>IF(A_i!AO20&lt;&gt;1,"",B_TN!AO20+B_TS!AO20+B_TW!AO20+B_TE!AO20)</f>
        <v/>
      </c>
    </row>
    <row r="21" spans="7:41" ht="30" customHeight="1" x14ac:dyDescent="0.25">
      <c r="G21" s="2">
        <f t="shared" si="0"/>
        <v>17</v>
      </c>
      <c r="I21" s="70" t="str">
        <f>IF(A_i!I21&lt;&gt;1,"",B_TN!I21+B_TS!I21+B_TW!I21+B_TE!I21)</f>
        <v/>
      </c>
      <c r="J21">
        <f>IF(A_i!J21&lt;&gt;1,"",B_TN!J21+B_TS!J21+B_TW!J21+B_TE!J21)</f>
        <v>2000</v>
      </c>
      <c r="K21">
        <f>IF(A_i!K21&lt;&gt;1,"",B_TN!K21+B_TS!K21+B_TW!K21+B_TE!K21)</f>
        <v>4000</v>
      </c>
      <c r="L21">
        <f>IF(A_i!L21&lt;&gt;1,"",B_TN!L21+B_TS!L21+B_TW!L21+B_TE!L21)</f>
        <v>4333.333333333333</v>
      </c>
      <c r="M21">
        <f>IF(A_i!M21&lt;&gt;1,"",B_TN!M21+B_TS!M21+B_TW!M21+B_TE!M21)</f>
        <v>6666.6666666666661</v>
      </c>
      <c r="N21">
        <f>IF(A_i!N21&lt;&gt;1,"",B_TN!N21+B_TS!N21+B_TW!N21+B_TE!N21)</f>
        <v>8000</v>
      </c>
      <c r="O21">
        <f>IF(A_i!O21&lt;&gt;1,"",B_TN!O21+B_TS!O21+B_TW!O21+B_TE!O21)</f>
        <v>8000</v>
      </c>
      <c r="P21">
        <f>IF(A_i!P21&lt;&gt;1,"",B_TN!P21+B_TS!P21+B_TW!P21+B_TE!P21)</f>
        <v>8000</v>
      </c>
      <c r="Q21">
        <f>IF(A_i!Q21&lt;&gt;1,"",B_TN!Q21+B_TS!Q21+B_TW!Q21+B_TE!Q21)</f>
        <v>8000</v>
      </c>
      <c r="R21">
        <f>IF(A_i!R21&lt;&gt;1,"",B_TN!R21+B_TS!R21+B_TW!R21+B_TE!R21)</f>
        <v>8000</v>
      </c>
      <c r="S21">
        <f>IF(A_i!S21&lt;&gt;1,"",B_TN!S21+B_TS!S21+B_TW!S21+B_TE!S21)</f>
        <v>8000</v>
      </c>
      <c r="T21">
        <f>IF(A_i!T21&lt;&gt;1,"",B_TN!T21+B_TS!T21+B_TW!T21+B_TE!T21)</f>
        <v>8000</v>
      </c>
      <c r="U21">
        <f>IF(A_i!U21&lt;&gt;1,"",B_TN!U21+B_TS!U21+B_TW!U21+B_TE!U21)</f>
        <v>8000</v>
      </c>
      <c r="V21">
        <f>IF(A_i!V21&lt;&gt;1,"",B_TN!V21+B_TS!V21+B_TW!V21+B_TE!V21)</f>
        <v>8000</v>
      </c>
      <c r="W21">
        <f>IF(A_i!W21&lt;&gt;1,"",B_TN!W21+B_TS!W21+B_TW!W21+B_TE!W21)</f>
        <v>8000</v>
      </c>
      <c r="X21">
        <f>IF(A_i!X21&lt;&gt;1,"",B_TN!X21+B_TS!X21+B_TW!X21+B_TE!X21)</f>
        <v>8000</v>
      </c>
      <c r="Y21">
        <f>IF(A_i!Y21&lt;&gt;1,"",B_TN!Y21+B_TS!Y21+B_TW!Y21+B_TE!Y21)</f>
        <v>8000</v>
      </c>
      <c r="Z21">
        <f>IF(A_i!Z21&lt;&gt;1,"",B_TN!Z21+B_TS!Z21+B_TW!Z21+B_TE!Z21)</f>
        <v>8000</v>
      </c>
      <c r="AA21">
        <f>IF(A_i!AA21&lt;&gt;1,"",B_TN!AA21+B_TS!AA21+B_TW!AA21+B_TE!AA21)</f>
        <v>6800</v>
      </c>
      <c r="AB21">
        <f>IF(A_i!AB21&lt;&gt;1,"",B_TN!AB21+B_TS!AB21+B_TW!AB21+B_TE!AB21)</f>
        <v>2300</v>
      </c>
      <c r="AC21">
        <f>IF(A_i!AC21&lt;&gt;1,"",B_TN!AC21+B_TS!AC21+B_TW!AC21+B_TE!AC21)</f>
        <v>2000</v>
      </c>
      <c r="AD21">
        <f>IF(A_i!AD21&lt;&gt;1,"",B_TN!AD21+B_TS!AD21+B_TW!AD21+B_TE!AD21)</f>
        <v>2000</v>
      </c>
      <c r="AE21">
        <f>IF(A_i!AE21&lt;&gt;1,"",B_TN!AE21+B_TS!AE21+B_TW!AE21+B_TE!AE21)</f>
        <v>2000</v>
      </c>
      <c r="AF21">
        <f>IF(A_i!AF21&lt;&gt;1,"",B_TN!AF21+B_TS!AF21+B_TW!AF21+B_TE!AF21)</f>
        <v>1500</v>
      </c>
      <c r="AG21">
        <f>IF(A_i!AG21&lt;&gt;1,"",B_TN!AG21+B_TS!AG21+B_TW!AG21+B_TE!AG21)</f>
        <v>1000</v>
      </c>
      <c r="AH21" t="str">
        <f>IF(A_i!AH21&lt;&gt;1,"",B_TN!AH21+B_TS!AH21+B_TW!AH21+B_TE!AH21)</f>
        <v/>
      </c>
      <c r="AI21" t="str">
        <f>IF(A_i!AI21&lt;&gt;1,"",B_TN!AI21+B_TS!AI21+B_TW!AI21+B_TE!AI21)</f>
        <v/>
      </c>
      <c r="AJ21" t="str">
        <f>IF(A_i!AJ21&lt;&gt;1,"",B_TN!AJ21+B_TS!AJ21+B_TW!AJ21+B_TE!AJ21)</f>
        <v/>
      </c>
      <c r="AK21" t="str">
        <f>IF(A_i!AK21&lt;&gt;1,"",B_TN!AK21+B_TS!AK21+B_TW!AK21+B_TE!AK21)</f>
        <v/>
      </c>
      <c r="AL21" t="str">
        <f>IF(A_i!AL21&lt;&gt;1,"",B_TN!AL21+B_TS!AL21+B_TW!AL21+B_TE!AL21)</f>
        <v/>
      </c>
      <c r="AM21" t="str">
        <f>IF(A_i!AM21&lt;&gt;1,"",B_TN!AM21+B_TS!AM21+B_TW!AM21+B_TE!AM21)</f>
        <v/>
      </c>
      <c r="AN21" t="str">
        <f>IF(A_i!AN21&lt;&gt;1,"",B_TN!AN21+B_TS!AN21+B_TW!AN21+B_TE!AN21)</f>
        <v/>
      </c>
      <c r="AO21" s="71" t="str">
        <f>IF(A_i!AO21&lt;&gt;1,"",B_TN!AO21+B_TS!AO21+B_TW!AO21+B_TE!AO21)</f>
        <v/>
      </c>
    </row>
    <row r="22" spans="7:41" ht="30" customHeight="1" x14ac:dyDescent="0.25">
      <c r="G22" s="2">
        <f t="shared" si="0"/>
        <v>18</v>
      </c>
      <c r="I22" s="70" t="str">
        <f>IF(A_i!I22&lt;&gt;1,"",B_TN!I22+B_TS!I22+B_TW!I22+B_TE!I22)</f>
        <v/>
      </c>
      <c r="J22" t="str">
        <f>IF(A_i!J22&lt;&gt;1,"",B_TN!J22+B_TS!J22+B_TW!J22+B_TE!J22)</f>
        <v/>
      </c>
      <c r="K22">
        <f>IF(A_i!K22&lt;&gt;1,"",B_TN!K22+B_TS!K22+B_TW!K22+B_TE!K22)</f>
        <v>2000</v>
      </c>
      <c r="L22">
        <f>IF(A_i!L22&lt;&gt;1,"",B_TN!L22+B_TS!L22+B_TW!L22+B_TE!L22)</f>
        <v>3333.333333333333</v>
      </c>
      <c r="M22">
        <f>IF(A_i!M22&lt;&gt;1,"",B_TN!M22+B_TS!M22+B_TW!M22+B_TE!M22)</f>
        <v>7333.333333333333</v>
      </c>
      <c r="N22">
        <f>IF(A_i!N22&lt;&gt;1,"",B_TN!N22+B_TS!N22+B_TW!N22+B_TE!N22)</f>
        <v>8000</v>
      </c>
      <c r="O22">
        <f>IF(A_i!O22&lt;&gt;1,"",B_TN!O22+B_TS!O22+B_TW!O22+B_TE!O22)</f>
        <v>8000</v>
      </c>
      <c r="P22">
        <f>IF(A_i!P22&lt;&gt;1,"",B_TN!P22+B_TS!P22+B_TW!P22+B_TE!P22)</f>
        <v>8000</v>
      </c>
      <c r="Q22">
        <f>IF(A_i!Q22&lt;&gt;1,"",B_TN!Q22+B_TS!Q22+B_TW!Q22+B_TE!Q22)</f>
        <v>8000</v>
      </c>
      <c r="R22">
        <f>IF(A_i!R22&lt;&gt;1,"",B_TN!R22+B_TS!R22+B_TW!R22+B_TE!R22)</f>
        <v>8000</v>
      </c>
      <c r="S22">
        <f>IF(A_i!S22&lt;&gt;1,"",B_TN!S22+B_TS!S22+B_TW!S22+B_TE!S22)</f>
        <v>8000</v>
      </c>
      <c r="T22">
        <f>IF(A_i!T22&lt;&gt;1,"",B_TN!T22+B_TS!T22+B_TW!T22+B_TE!T22)</f>
        <v>8000</v>
      </c>
      <c r="U22">
        <f>IF(A_i!U22&lt;&gt;1,"",B_TN!U22+B_TS!U22+B_TW!U22+B_TE!U22)</f>
        <v>6000</v>
      </c>
      <c r="V22">
        <f>IF(A_i!V22&lt;&gt;1,"",B_TN!V22+B_TS!V22+B_TW!V22+B_TE!V22)</f>
        <v>6000</v>
      </c>
      <c r="W22">
        <f>IF(A_i!W22&lt;&gt;1,"",B_TN!W22+B_TS!W22+B_TW!W22+B_TE!W22)</f>
        <v>6000</v>
      </c>
      <c r="X22">
        <f>IF(A_i!X22&lt;&gt;1,"",B_TN!X22+B_TS!X22+B_TW!X22+B_TE!X22)</f>
        <v>6000</v>
      </c>
      <c r="Y22">
        <f>IF(A_i!Y22&lt;&gt;1,"",B_TN!Y22+B_TS!Y22+B_TW!Y22+B_TE!Y22)</f>
        <v>6000</v>
      </c>
      <c r="Z22">
        <f>IF(A_i!Z22&lt;&gt;1,"",B_TN!Z22+B_TS!Z22+B_TW!Z22+B_TE!Z22)</f>
        <v>6000</v>
      </c>
      <c r="AA22">
        <f>IF(A_i!AA22&lt;&gt;1,"",B_TN!AA22+B_TS!AA22+B_TW!AA22+B_TE!AA22)</f>
        <v>4800</v>
      </c>
      <c r="AB22">
        <f>IF(A_i!AB22&lt;&gt;1,"",B_TN!AB22+B_TS!AB22+B_TW!AB22+B_TE!AB22)</f>
        <v>1800</v>
      </c>
      <c r="AC22">
        <f>IF(A_i!AC22&lt;&gt;1,"",B_TN!AC22+B_TS!AC22+B_TW!AC22+B_TE!AC22)</f>
        <v>1500</v>
      </c>
      <c r="AD22">
        <f>IF(A_i!AD22&lt;&gt;1,"",B_TN!AD22+B_TS!AD22+B_TW!AD22+B_TE!AD22)</f>
        <v>1500</v>
      </c>
      <c r="AE22">
        <f>IF(A_i!AE22&lt;&gt;1,"",B_TN!AE22+B_TS!AE22+B_TW!AE22+B_TE!AE22)</f>
        <v>1000</v>
      </c>
      <c r="AF22" t="str">
        <f>IF(A_i!AF22&lt;&gt;1,"",B_TN!AF22+B_TS!AF22+B_TW!AF22+B_TE!AF22)</f>
        <v/>
      </c>
      <c r="AG22" t="str">
        <f>IF(A_i!AG22&lt;&gt;1,"",B_TN!AG22+B_TS!AG22+B_TW!AG22+B_TE!AG22)</f>
        <v/>
      </c>
      <c r="AH22" t="str">
        <f>IF(A_i!AH22&lt;&gt;1,"",B_TN!AH22+B_TS!AH22+B_TW!AH22+B_TE!AH22)</f>
        <v/>
      </c>
      <c r="AI22" t="str">
        <f>IF(A_i!AI22&lt;&gt;1,"",B_TN!AI22+B_TS!AI22+B_TW!AI22+B_TE!AI22)</f>
        <v/>
      </c>
      <c r="AJ22" t="str">
        <f>IF(A_i!AJ22&lt;&gt;1,"",B_TN!AJ22+B_TS!AJ22+B_TW!AJ22+B_TE!AJ22)</f>
        <v/>
      </c>
      <c r="AK22" t="str">
        <f>IF(A_i!AK22&lt;&gt;1,"",B_TN!AK22+B_TS!AK22+B_TW!AK22+B_TE!AK22)</f>
        <v/>
      </c>
      <c r="AL22" t="str">
        <f>IF(A_i!AL22&lt;&gt;1,"",B_TN!AL22+B_TS!AL22+B_TW!AL22+B_TE!AL22)</f>
        <v/>
      </c>
      <c r="AM22" t="str">
        <f>IF(A_i!AM22&lt;&gt;1,"",B_TN!AM22+B_TS!AM22+B_TW!AM22+B_TE!AM22)</f>
        <v/>
      </c>
      <c r="AN22" t="str">
        <f>IF(A_i!AN22&lt;&gt;1,"",B_TN!AN22+B_TS!AN22+B_TW!AN22+B_TE!AN22)</f>
        <v/>
      </c>
      <c r="AO22" s="71" t="str">
        <f>IF(A_i!AO22&lt;&gt;1,"",B_TN!AO22+B_TS!AO22+B_TW!AO22+B_TE!AO22)</f>
        <v/>
      </c>
    </row>
    <row r="23" spans="7:41" ht="30" customHeight="1" thickBot="1" x14ac:dyDescent="0.3">
      <c r="G23" s="2">
        <f t="shared" si="0"/>
        <v>19</v>
      </c>
      <c r="I23" s="72" t="str">
        <f>IF(A_i!I23&lt;&gt;1,"",B_TN!I23+B_TS!I23+B_TW!I23+B_TE!I23)</f>
        <v/>
      </c>
      <c r="J23" s="73" t="str">
        <f>IF(A_i!J23&lt;&gt;1,"",B_TN!J23+B_TS!J23+B_TW!J23+B_TE!J23)</f>
        <v/>
      </c>
      <c r="K23" s="73" t="str">
        <f>IF(A_i!K23&lt;&gt;1,"",B_TN!K23+B_TS!K23+B_TW!K23+B_TE!K23)</f>
        <v/>
      </c>
      <c r="L23" s="73" t="str">
        <f>IF(A_i!L23&lt;&gt;1,"",B_TN!L23+B_TS!L23+B_TW!L23+B_TE!L23)</f>
        <v/>
      </c>
      <c r="M23" s="73">
        <f>IF(A_i!M23&lt;&gt;1,"",B_TN!M23+B_TS!M23+B_TW!M23+B_TE!M23)</f>
        <v>4000</v>
      </c>
      <c r="N23" s="73">
        <f>IF(A_i!N23&lt;&gt;1,"",B_TN!N23+B_TS!N23+B_TW!N23+B_TE!N23)</f>
        <v>6000</v>
      </c>
      <c r="O23" s="73">
        <f>IF(A_i!O23&lt;&gt;1,"",B_TN!O23+B_TS!O23+B_TW!O23+B_TE!O23)</f>
        <v>6000</v>
      </c>
      <c r="P23" s="73">
        <f>IF(A_i!P23&lt;&gt;1,"",B_TN!P23+B_TS!P23+B_TW!P23+B_TE!P23)</f>
        <v>6000</v>
      </c>
      <c r="Q23" s="73">
        <f>IF(A_i!Q23&lt;&gt;1,"",B_TN!Q23+B_TS!Q23+B_TW!Q23+B_TE!Q23)</f>
        <v>6000</v>
      </c>
      <c r="R23" s="73">
        <f>IF(A_i!R23&lt;&gt;1,"",B_TN!R23+B_TS!R23+B_TW!R23+B_TE!R23)</f>
        <v>6000</v>
      </c>
      <c r="S23" s="73">
        <f>IF(A_i!S23&lt;&gt;1,"",B_TN!S23+B_TS!S23+B_TW!S23+B_TE!S23)</f>
        <v>6000</v>
      </c>
      <c r="T23" s="73">
        <f>IF(A_i!T23&lt;&gt;1,"",B_TN!T23+B_TS!T23+B_TW!T23+B_TE!T23)</f>
        <v>4000</v>
      </c>
      <c r="U23" s="73" t="str">
        <f>IF(A_i!U23&lt;&gt;1,"",B_TN!U23+B_TS!U23+B_TW!U23+B_TE!U23)</f>
        <v/>
      </c>
      <c r="V23" s="73" t="str">
        <f>IF(A_i!V23&lt;&gt;1,"",B_TN!V23+B_TS!V23+B_TW!V23+B_TE!V23)</f>
        <v/>
      </c>
      <c r="W23" s="73" t="str">
        <f>IF(A_i!W23&lt;&gt;1,"",B_TN!W23+B_TS!W23+B_TW!W23+B_TE!W23)</f>
        <v/>
      </c>
      <c r="X23" s="73" t="str">
        <f>IF(A_i!X23&lt;&gt;1,"",B_TN!X23+B_TS!X23+B_TW!X23+B_TE!X23)</f>
        <v/>
      </c>
      <c r="Y23" s="73" t="str">
        <f>IF(A_i!Y23&lt;&gt;1,"",B_TN!Y23+B_TS!Y23+B_TW!Y23+B_TE!Y23)</f>
        <v/>
      </c>
      <c r="Z23" s="73" t="str">
        <f>IF(A_i!Z23&lt;&gt;1,"",B_TN!Z23+B_TS!Z23+B_TW!Z23+B_TE!Z23)</f>
        <v/>
      </c>
      <c r="AA23" s="73" t="str">
        <f>IF(A_i!AA23&lt;&gt;1,"",B_TN!AA23+B_TS!AA23+B_TW!AA23+B_TE!AA23)</f>
        <v/>
      </c>
      <c r="AB23" s="73" t="str">
        <f>IF(A_i!AB23&lt;&gt;1,"",B_TN!AB23+B_TS!AB23+B_TW!AB23+B_TE!AB23)</f>
        <v/>
      </c>
      <c r="AC23" s="73" t="str">
        <f>IF(A_i!AC23&lt;&gt;1,"",B_TN!AC23+B_TS!AC23+B_TW!AC23+B_TE!AC23)</f>
        <v/>
      </c>
      <c r="AD23" s="73" t="str">
        <f>IF(A_i!AD23&lt;&gt;1,"",B_TN!AD23+B_TS!AD23+B_TW!AD23+B_TE!AD23)</f>
        <v/>
      </c>
      <c r="AE23" s="73" t="str">
        <f>IF(A_i!AE23&lt;&gt;1,"",B_TN!AE23+B_TS!AE23+B_TW!AE23+B_TE!AE23)</f>
        <v/>
      </c>
      <c r="AF23" s="73" t="str">
        <f>IF(A_i!AF23&lt;&gt;1,"",B_TN!AF23+B_TS!AF23+B_TW!AF23+B_TE!AF23)</f>
        <v/>
      </c>
      <c r="AG23" s="73" t="str">
        <f>IF(A_i!AG23&lt;&gt;1,"",B_TN!AG23+B_TS!AG23+B_TW!AG23+B_TE!AG23)</f>
        <v/>
      </c>
      <c r="AH23" s="73" t="str">
        <f>IF(A_i!AH23&lt;&gt;1,"",B_TN!AH23+B_TS!AH23+B_TW!AH23+B_TE!AH23)</f>
        <v/>
      </c>
      <c r="AI23" s="73" t="str">
        <f>IF(A_i!AI23&lt;&gt;1,"",B_TN!AI23+B_TS!AI23+B_TW!AI23+B_TE!AI23)</f>
        <v/>
      </c>
      <c r="AJ23" s="73" t="str">
        <f>IF(A_i!AJ23&lt;&gt;1,"",B_TN!AJ23+B_TS!AJ23+B_TW!AJ23+B_TE!AJ23)</f>
        <v/>
      </c>
      <c r="AK23" s="73" t="str">
        <f>IF(A_i!AK23&lt;&gt;1,"",B_TN!AK23+B_TS!AK23+B_TW!AK23+B_TE!AK23)</f>
        <v/>
      </c>
      <c r="AL23" s="73" t="str">
        <f>IF(A_i!AL23&lt;&gt;1,"",B_TN!AL23+B_TS!AL23+B_TW!AL23+B_TE!AL23)</f>
        <v/>
      </c>
      <c r="AM23" s="73" t="str">
        <f>IF(A_i!AM23&lt;&gt;1,"",B_TN!AM23+B_TS!AM23+B_TW!AM23+B_TE!AM23)</f>
        <v/>
      </c>
      <c r="AN23" s="73" t="str">
        <f>IF(A_i!AN23&lt;&gt;1,"",B_TN!AN23+B_TS!AN23+B_TW!AN23+B_TE!AN23)</f>
        <v/>
      </c>
      <c r="AO23" s="74" t="str">
        <f>IF(A_i!AO23&lt;&gt;1,"",B_TN!AO23+B_TS!AO23+B_TW!AO23+B_TE!AO23)</f>
        <v/>
      </c>
    </row>
    <row r="25" spans="7:41" ht="30" customHeight="1" x14ac:dyDescent="0.25">
      <c r="I25" s="2">
        <f>1</f>
        <v>1</v>
      </c>
      <c r="J25" s="2">
        <f>I25+1</f>
        <v>2</v>
      </c>
      <c r="K25" s="2">
        <f t="shared" ref="K25:AO25" si="1">J25+1</f>
        <v>3</v>
      </c>
      <c r="L25" s="2">
        <f t="shared" si="1"/>
        <v>4</v>
      </c>
      <c r="M25" s="2">
        <f t="shared" si="1"/>
        <v>5</v>
      </c>
      <c r="N25" s="2">
        <f t="shared" si="1"/>
        <v>6</v>
      </c>
      <c r="O25" s="2">
        <f t="shared" si="1"/>
        <v>7</v>
      </c>
      <c r="P25" s="2">
        <f t="shared" si="1"/>
        <v>8</v>
      </c>
      <c r="Q25" s="2">
        <f t="shared" si="1"/>
        <v>9</v>
      </c>
      <c r="R25" s="2">
        <f t="shared" si="1"/>
        <v>10</v>
      </c>
      <c r="S25" s="2">
        <f t="shared" si="1"/>
        <v>11</v>
      </c>
      <c r="T25" s="2">
        <f t="shared" si="1"/>
        <v>12</v>
      </c>
      <c r="U25" s="2">
        <f t="shared" si="1"/>
        <v>13</v>
      </c>
      <c r="V25" s="2">
        <f t="shared" si="1"/>
        <v>14</v>
      </c>
      <c r="W25" s="2">
        <f t="shared" si="1"/>
        <v>15</v>
      </c>
      <c r="X25" s="2">
        <f t="shared" si="1"/>
        <v>16</v>
      </c>
      <c r="Y25" s="2">
        <f t="shared" si="1"/>
        <v>17</v>
      </c>
      <c r="Z25" s="2">
        <f t="shared" si="1"/>
        <v>18</v>
      </c>
      <c r="AA25" s="2">
        <f t="shared" si="1"/>
        <v>19</v>
      </c>
      <c r="AB25" s="2">
        <f t="shared" si="1"/>
        <v>20</v>
      </c>
      <c r="AC25" s="2">
        <f t="shared" si="1"/>
        <v>21</v>
      </c>
      <c r="AD25" s="2">
        <f t="shared" si="1"/>
        <v>22</v>
      </c>
      <c r="AE25" s="2">
        <f t="shared" si="1"/>
        <v>23</v>
      </c>
      <c r="AF25" s="2">
        <f t="shared" si="1"/>
        <v>24</v>
      </c>
      <c r="AG25" s="2">
        <f t="shared" si="1"/>
        <v>25</v>
      </c>
      <c r="AH25" s="2">
        <f t="shared" si="1"/>
        <v>26</v>
      </c>
      <c r="AI25" s="2">
        <f t="shared" si="1"/>
        <v>27</v>
      </c>
      <c r="AJ25" s="2">
        <f t="shared" si="1"/>
        <v>28</v>
      </c>
      <c r="AK25" s="2">
        <f t="shared" si="1"/>
        <v>29</v>
      </c>
      <c r="AL25" s="2">
        <f t="shared" si="1"/>
        <v>30</v>
      </c>
      <c r="AM25" s="2">
        <f t="shared" si="1"/>
        <v>31</v>
      </c>
      <c r="AN25" s="2">
        <f t="shared" si="1"/>
        <v>32</v>
      </c>
      <c r="AO25" s="2">
        <f t="shared" si="1"/>
        <v>33</v>
      </c>
    </row>
  </sheetData>
  <conditionalFormatting sqref="G2:BH4 G24:BH24 G26:BH37 G25:H25 AP25:BH25 H5:BH23">
    <cfRule type="colorScale" priority="1">
      <colorScale>
        <cfvo type="min"/>
        <cfvo type="max"/>
        <color theme="7" tint="0.79998168889431442"/>
        <color theme="7" tint="-0.249977111117893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4"/>
  <dimension ref="G3:AO25"/>
  <sheetViews>
    <sheetView topLeftCell="A2" zoomScale="80" zoomScaleNormal="80" workbookViewId="0">
      <selection activeCell="I5" sqref="I5:AO23"/>
    </sheetView>
  </sheetViews>
  <sheetFormatPr baseColWidth="10" defaultColWidth="5.6640625" defaultRowHeight="30" customHeight="1" x14ac:dyDescent="0.2"/>
  <cols>
    <col min="1" max="5" width="10.6640625" customWidth="1"/>
    <col min="8" max="8" width="5.6640625" customWidth="1"/>
    <col min="9" max="9" width="6.5" customWidth="1"/>
    <col min="33" max="33" width="9.6640625" bestFit="1" customWidth="1"/>
  </cols>
  <sheetData>
    <row r="3" spans="7:41" ht="30" customHeight="1" x14ac:dyDescent="0.25">
      <c r="I3" s="2" t="s">
        <v>19</v>
      </c>
    </row>
    <row r="4" spans="7:41" ht="30" customHeight="1" thickBot="1" x14ac:dyDescent="0.25"/>
    <row r="5" spans="7:41" ht="30" customHeight="1" x14ac:dyDescent="0.25">
      <c r="G5" s="2">
        <f>1</f>
        <v>1</v>
      </c>
      <c r="I5" s="1" t="str">
        <f>IF(A_i!I5=0,"",IF(AND(A_i!I5=1,A_i!I4=0),0,B_TN!I5*(B_h!I4-B_h!I5)))</f>
        <v/>
      </c>
      <c r="J5" s="68" t="str">
        <f>IF(A_i!J5=0,"",IF(AND(A_i!J5=1,A_i!J4=0),0,B_TN!J5*(B_h!J4-B_h!J5)))</f>
        <v/>
      </c>
      <c r="K5" s="68" t="str">
        <f>IF(A_i!K5=0,"",IF(AND(A_i!K5=1,A_i!K4=0),0,B_TN!K5*(B_h!K4-B_h!K5)))</f>
        <v/>
      </c>
      <c r="L5" s="68" t="str">
        <f>IF(A_i!L5=0,"",IF(AND(A_i!L5=1,A_i!L4=0),0,B_TN!L5*(B_h!L4-B_h!L5)))</f>
        <v/>
      </c>
      <c r="M5" s="68" t="str">
        <f>IF(A_i!M5=0,"",IF(AND(A_i!M5=1,A_i!M4=0),0,B_TN!M5*(B_h!M4-B_h!M5)))</f>
        <v/>
      </c>
      <c r="N5" s="68" t="str">
        <f>IF(A_i!N5=0,"",IF(AND(A_i!N5=1,A_i!N4=0),0,B_TN!N5*(B_h!N4-B_h!N5)))</f>
        <v/>
      </c>
      <c r="O5" s="68" t="str">
        <f>IF(A_i!O5=0,"",IF(AND(A_i!O5=1,A_i!O4=0),0,B_TN!O5*(B_h!O4-B_h!O5)))</f>
        <v/>
      </c>
      <c r="P5" s="68" t="str">
        <f>IF(A_i!P5=0,"",IF(AND(A_i!P5=1,A_i!P4=0),0,B_TN!P5*(B_h!P4-B_h!P5)))</f>
        <v/>
      </c>
      <c r="Q5" s="68" t="str">
        <f>IF(A_i!Q5=0,"",IF(AND(A_i!Q5=1,A_i!Q4=0),0,B_TN!Q5*(B_h!Q4-B_h!Q5)))</f>
        <v/>
      </c>
      <c r="R5" s="68" t="str">
        <f>IF(A_i!R5=0,"",IF(AND(A_i!R5=1,A_i!R4=0),0,B_TN!R5*(B_h!R4-B_h!R5)))</f>
        <v/>
      </c>
      <c r="S5" s="68" t="str">
        <f>IF(A_i!S5=0,"",IF(AND(A_i!S5=1,A_i!S4=0),0,B_TN!S5*(B_h!S4-B_h!S5)))</f>
        <v/>
      </c>
      <c r="T5" s="68" t="str">
        <f>IF(A_i!T5=0,"",IF(AND(A_i!T5=1,A_i!T4=0),0,B_TN!T5*(B_h!T4-B_h!T5)))</f>
        <v/>
      </c>
      <c r="U5" s="68">
        <f>IF(A_i!U5=0,"",IF(AND(A_i!U5=1,A_i!U4=0),0,B_TN!U5*(B_h!U4-B_h!U5)))</f>
        <v>0</v>
      </c>
      <c r="V5" s="68">
        <f>IF(A_i!V5=0,"",IF(AND(A_i!V5=1,A_i!V4=0),0,B_TN!V5*(B_h!V4-B_h!V5)))</f>
        <v>0</v>
      </c>
      <c r="W5" s="68">
        <f>IF(A_i!W5=0,"",IF(AND(A_i!W5=1,A_i!W4=0),0,B_TN!W5*(B_h!W4-B_h!W5)))</f>
        <v>0</v>
      </c>
      <c r="X5" s="68">
        <f>IF(A_i!X5=0,"",IF(AND(A_i!X5=1,A_i!X4=0),0,B_TN!X5*(B_h!X4-B_h!X5)))</f>
        <v>0</v>
      </c>
      <c r="Y5" s="68">
        <f>IF(A_i!Y5=0,"",IF(AND(A_i!Y5=1,A_i!Y4=0),0,B_TN!Y5*(B_h!Y4-B_h!Y5)))</f>
        <v>0</v>
      </c>
      <c r="Z5" s="68">
        <f>IF(A_i!Z5=0,"",IF(AND(A_i!Z5=1,A_i!Z4=0),0,B_TN!Z5*(B_h!Z4-B_h!Z5)))</f>
        <v>0</v>
      </c>
      <c r="AA5" s="68">
        <f>IF(A_i!AA5=0,"",IF(AND(A_i!AA5=1,A_i!AA4=0),0,B_TN!AA5*(B_h!AA4-B_h!AA5)))</f>
        <v>0</v>
      </c>
      <c r="AB5" s="68">
        <f>IF(A_i!AB5=0,"",IF(AND(A_i!AB5=1,A_i!AB4=0),0,B_TN!AB5*(B_h!AB4-B_h!AB5)))</f>
        <v>0</v>
      </c>
      <c r="AC5" s="68">
        <f>IF(A_i!AC5=0,"",IF(AND(A_i!AC5=1,A_i!AC4=0),0,B_TN!AC5*(B_h!AC4-B_h!AC5)))</f>
        <v>0</v>
      </c>
      <c r="AD5" s="68">
        <f>IF(A_i!AD5=0,"",IF(AND(A_i!AD5=1,A_i!AD4=0),0,B_TN!AD5*(B_h!AD4-B_h!AD5)))</f>
        <v>0</v>
      </c>
      <c r="AE5" s="68">
        <f>IF(A_i!AE5=0,"",IF(AND(A_i!AE5=1,A_i!AE4=0),0,B_TN!AE5*(B_h!AE4-B_h!AE5)))</f>
        <v>0</v>
      </c>
      <c r="AF5" s="68">
        <f>IF(A_i!AF5=0,"",IF(AND(A_i!AF5=1,A_i!AF4=0),0,B_TN!AF5*(B_h!AF4-B_h!AF5)))</f>
        <v>0</v>
      </c>
      <c r="AG5" s="68">
        <f>IF(A_i!AG5=0,"",IF(AND(A_i!AG5=1,A_i!AG4=0),0,B_TN!AG5*(B_h!AG4-B_h!AG5)))</f>
        <v>0</v>
      </c>
      <c r="AH5" s="68">
        <f>IF(A_i!AH5=0,"",IF(AND(A_i!AH5=1,A_i!AH4=0),0,B_TN!AH5*(B_h!AH4-B_h!AH5)))</f>
        <v>0</v>
      </c>
      <c r="AI5" s="68">
        <f>IF(A_i!AI5=0,"",IF(AND(A_i!AI5=1,A_i!AI4=0),0,B_TN!AI5*(B_h!AI4-B_h!AI5)))</f>
        <v>0</v>
      </c>
      <c r="AJ5" s="68">
        <f>IF(A_i!AJ5=0,"",IF(AND(A_i!AJ5=1,A_i!AJ4=0),0,B_TN!AJ5*(B_h!AJ4-B_h!AJ5)))</f>
        <v>0</v>
      </c>
      <c r="AK5" s="68">
        <f>IF(A_i!AK5=0,"",IF(AND(A_i!AK5=1,A_i!AK4=0),0,B_TN!AK5*(B_h!AK4-B_h!AK5)))</f>
        <v>0</v>
      </c>
      <c r="AL5" s="68">
        <f>IF(A_i!AL5=0,"",IF(AND(A_i!AL5=1,A_i!AL4=0),0,B_TN!AL5*(B_h!AL4-B_h!AL5)))</f>
        <v>0</v>
      </c>
      <c r="AM5" s="68">
        <f>IF(A_i!AM5=0,"",IF(AND(A_i!AM5=1,A_i!AM4=0),0,B_TN!AM5*(B_h!AM4-B_h!AM5)))</f>
        <v>0</v>
      </c>
      <c r="AN5" s="68">
        <f>IF(A_i!AN5=0,"",IF(AND(A_i!AN5=1,A_i!AN4=0),0,B_TN!AN5*(B_h!AN4-B_h!AN5)))</f>
        <v>0</v>
      </c>
      <c r="AO5" s="69" t="str">
        <f>IF(A_i!AO5=0,"",IF(AND(A_i!AO5=1,A_i!AO4=0),0,B_TN!AO5*(B_h!AO4-B_h!AO5)))</f>
        <v/>
      </c>
    </row>
    <row r="6" spans="7:41" ht="30" customHeight="1" x14ac:dyDescent="0.25">
      <c r="G6" s="2">
        <f>G5+1</f>
        <v>2</v>
      </c>
      <c r="I6" s="70" t="str">
        <f>IF(A_i!I6=0,"",IF(AND(A_i!I6=1,A_i!I5=0),0,B_TN!I6*(B_h!I5-B_h!I6)))</f>
        <v/>
      </c>
      <c r="J6" t="str">
        <f>IF(A_i!J6=0,"",IF(AND(A_i!J6=1,A_i!J5=0),0,B_TN!J6*(B_h!J5-B_h!J6)))</f>
        <v/>
      </c>
      <c r="K6">
        <f>IF(A_i!K6=0,"",IF(AND(A_i!K6=1,A_i!K5=0),0,B_TN!K6*(B_h!K5-B_h!K6)))</f>
        <v>0</v>
      </c>
      <c r="L6">
        <f>IF(A_i!L6=0,"",IF(AND(A_i!L6=1,A_i!L5=0),0,B_TN!L6*(B_h!L5-B_h!L6)))</f>
        <v>0</v>
      </c>
      <c r="M6">
        <f>IF(A_i!M6=0,"",IF(AND(A_i!M6=1,A_i!M5=0),0,B_TN!M6*(B_h!M5-B_h!M6)))</f>
        <v>0</v>
      </c>
      <c r="N6">
        <f>IF(A_i!N6=0,"",IF(AND(A_i!N6=1,A_i!N5=0),0,B_TN!N6*(B_h!N5-B_h!N6)))</f>
        <v>0</v>
      </c>
      <c r="O6">
        <f>IF(A_i!O6=0,"",IF(AND(A_i!O6=1,A_i!O5=0),0,B_TN!O6*(B_h!O5-B_h!O6)))</f>
        <v>0</v>
      </c>
      <c r="P6">
        <f>IF(A_i!P6=0,"",IF(AND(A_i!P6=1,A_i!P5=0),0,B_TN!P6*(B_h!P5-B_h!P6)))</f>
        <v>0</v>
      </c>
      <c r="Q6">
        <f>IF(A_i!Q6=0,"",IF(AND(A_i!Q6=1,A_i!Q5=0),0,B_TN!Q6*(B_h!Q5-B_h!Q6)))</f>
        <v>0</v>
      </c>
      <c r="R6">
        <f>IF(A_i!R6=0,"",IF(AND(A_i!R6=1,A_i!R5=0),0,B_TN!R6*(B_h!R5-B_h!R6)))</f>
        <v>0</v>
      </c>
      <c r="S6">
        <f>IF(A_i!S6=0,"",IF(AND(A_i!S6=1,A_i!S5=0),0,B_TN!S6*(B_h!S5-B_h!S6)))</f>
        <v>0</v>
      </c>
      <c r="T6">
        <f>IF(A_i!T6=0,"",IF(AND(A_i!T6=1,A_i!T5=0),0,B_TN!T6*(B_h!T5-B_h!T6)))</f>
        <v>0</v>
      </c>
      <c r="U6">
        <f ca="1">IF(A_i!U6=0,"",IF(AND(A_i!U6=1,A_i!U5=0),0,B_TN!U6*(B_h!U5-B_h!U6)))</f>
        <v>216.37641210739389</v>
      </c>
      <c r="V6">
        <f ca="1">IF(A_i!V6=0,"",IF(AND(A_i!V6=1,A_i!V5=0),0,B_TN!V6*(B_h!V5-B_h!V6)))</f>
        <v>210.21600713707755</v>
      </c>
      <c r="W6">
        <f ca="1">IF(A_i!W6=0,"",IF(AND(A_i!W6=1,A_i!W5=0),0,B_TN!W6*(B_h!W5-B_h!W6)))</f>
        <v>274.78397532229337</v>
      </c>
      <c r="X6">
        <f ca="1">IF(A_i!X6=0,"",IF(AND(A_i!X6=1,A_i!X5=0),0,B_TN!X6*(B_h!X5-B_h!X6)))</f>
        <v>497.19475452178585</v>
      </c>
      <c r="Y6">
        <f ca="1">IF(A_i!Y6=0,"",IF(AND(A_i!Y6=1,A_i!Y5=0),0,B_TN!Y6*(B_h!Y5-B_h!Y6)))</f>
        <v>440.68463795662183</v>
      </c>
      <c r="Z6">
        <f ca="1">IF(A_i!Z6=0,"",IF(AND(A_i!Z6=1,A_i!Z5=0),0,B_TN!Z6*(B_h!Z5-B_h!Z6)))</f>
        <v>382.38468428002648</v>
      </c>
      <c r="AA6">
        <f ca="1">IF(A_i!AA6=0,"",IF(AND(A_i!AA6=1,A_i!AA5=0),0,B_TN!AA6*(B_h!AA5-B_h!AA6)))</f>
        <v>316.53790665791348</v>
      </c>
      <c r="AB6">
        <f ca="1">IF(A_i!AB6=0,"",IF(AND(A_i!AB6=1,A_i!AB5=0),0,B_TN!AB6*(B_h!AB5-B_h!AB6)))</f>
        <v>192.60763763514888</v>
      </c>
      <c r="AC6">
        <f ca="1">IF(A_i!AC6=0,"",IF(AND(A_i!AC6=1,A_i!AC5=0),0,B_TN!AC6*(B_h!AC5-B_h!AC6)))</f>
        <v>54.060055903960347</v>
      </c>
      <c r="AD6">
        <f ca="1">IF(A_i!AD6=0,"",IF(AND(A_i!AD6=1,A_i!AD5=0),0,B_TN!AD6*(B_h!AD5-B_h!AD6)))</f>
        <v>-184.30505278911369</v>
      </c>
      <c r="AE6">
        <f ca="1">IF(A_i!AE6=0,"",IF(AND(A_i!AE6=1,A_i!AE5=0),0,B_TN!AE6*(B_h!AE5-B_h!AE6)))</f>
        <v>-147.48962062752469</v>
      </c>
      <c r="AF6">
        <f ca="1">IF(A_i!AF6=0,"",IF(AND(A_i!AF6=1,A_i!AF5=0),0,B_TN!AF6*(B_h!AF5-B_h!AF6)))</f>
        <v>-148.71570604941553</v>
      </c>
      <c r="AG6">
        <f ca="1">IF(A_i!AG6=0,"",IF(AND(A_i!AG6=1,A_i!AG5=0),0,B_TN!AG6*(B_h!AG5-B_h!AG6)))</f>
        <v>-136.26860755586989</v>
      </c>
      <c r="AH6">
        <f ca="1">IF(A_i!AH6=0,"",IF(AND(A_i!AH6=1,A_i!AH5=0),0,B_TN!AH6*(B_h!AH5-B_h!AH6)))</f>
        <v>-130.9913166105332</v>
      </c>
      <c r="AI6">
        <f ca="1">IF(A_i!AI6=0,"",IF(AND(A_i!AI6=1,A_i!AI5=0),0,B_TN!AI6*(B_h!AI5-B_h!AI6)))</f>
        <v>-131.69053240522288</v>
      </c>
      <c r="AJ6">
        <f ca="1">IF(A_i!AJ6=0,"",IF(AND(A_i!AJ6=1,A_i!AJ5=0),0,B_TN!AJ6*(B_h!AJ5-B_h!AJ6)))</f>
        <v>-134.82183446200935</v>
      </c>
      <c r="AK6">
        <f ca="1">IF(A_i!AK6=0,"",IF(AND(A_i!AK6=1,A_i!AK5=0),0,B_TN!AK6*(B_h!AK5-B_h!AK6)))</f>
        <v>-138.35751804138141</v>
      </c>
      <c r="AL6">
        <f ca="1">IF(A_i!AL6=0,"",IF(AND(A_i!AL6=1,A_i!AL5=0),0,B_TN!AL6*(B_h!AL5-B_h!AL6)))</f>
        <v>-143.88652187007978</v>
      </c>
      <c r="AM6">
        <f ca="1">IF(A_i!AM6=0,"",IF(AND(A_i!AM6=1,A_i!AM5=0),0,B_TN!AM6*(B_h!AM5-B_h!AM6)))</f>
        <v>-161.08501074428005</v>
      </c>
      <c r="AN6">
        <f ca="1">IF(A_i!AN6=0,"",IF(AND(A_i!AN6=1,A_i!AN5=0),0,B_TN!AN6*(B_h!AN5-B_h!AN6)))</f>
        <v>-221.95591298596185</v>
      </c>
      <c r="AO6" s="71">
        <f>IF(A_i!AO6=0,"",IF(AND(A_i!AO6=1,A_i!AO5=0),0,B_TN!AO6*(B_h!AO5-B_h!AO6)))</f>
        <v>0</v>
      </c>
    </row>
    <row r="7" spans="7:41" ht="30" customHeight="1" x14ac:dyDescent="0.25">
      <c r="G7" s="2">
        <f t="shared" ref="G7:G23" si="0">G6+1</f>
        <v>3</v>
      </c>
      <c r="I7" s="70" t="str">
        <f>IF(A_i!I7=0,"",IF(AND(A_i!I7=1,A_i!I6=0),0,B_TN!I7*(B_h!I6-B_h!I7)))</f>
        <v/>
      </c>
      <c r="J7">
        <f>IF(A_i!J7=0,"",IF(AND(A_i!J7=1,A_i!J6=0),0,B_TN!J7*(B_h!J6-B_h!J7)))</f>
        <v>0</v>
      </c>
      <c r="K7">
        <f ca="1">IF(A_i!K7=0,"",IF(AND(A_i!K7=1,A_i!K6=0),0,B_TN!K7*(B_h!K6-B_h!K7)))</f>
        <v>95.893060142515196</v>
      </c>
      <c r="L7">
        <f ca="1">IF(A_i!L7=0,"",IF(AND(A_i!L7=1,A_i!L6=0),0,B_TN!L7*(B_h!L6-B_h!L7)))</f>
        <v>79.395607523665035</v>
      </c>
      <c r="M7">
        <f ca="1">IF(A_i!M7=0,"",IF(AND(A_i!M7=1,A_i!M6=0),0,B_TN!M7*(B_h!M6-B_h!M7)))</f>
        <v>73.175142431395557</v>
      </c>
      <c r="N7">
        <f ca="1">IF(A_i!N7=0,"",IF(AND(A_i!N7=1,A_i!N6=0),0,B_TN!N7*(B_h!N6-B_h!N7)))</f>
        <v>59.704652615465648</v>
      </c>
      <c r="O7">
        <f ca="1">IF(A_i!O7=0,"",IF(AND(A_i!O7=1,A_i!O6=0),0,B_TN!O7*(B_h!O6-B_h!O7)))</f>
        <v>39.917477357874986</v>
      </c>
      <c r="P7">
        <f ca="1">IF(A_i!P7=0,"",IF(AND(A_i!P7=1,A_i!P6=0),0,B_TN!P7*(B_h!P6-B_h!P7)))</f>
        <v>19.823066686342372</v>
      </c>
      <c r="Q7">
        <f ca="1">IF(A_i!Q7=0,"",IF(AND(A_i!Q7=1,A_i!Q6=0),0,B_TN!Q7*(B_h!Q6-B_h!Q7)))</f>
        <v>4.4757839999363114</v>
      </c>
      <c r="R7">
        <f ca="1">IF(A_i!R7=0,"",IF(AND(A_i!R7=1,A_i!R6=0),0,B_TN!R7*(B_h!R6-B_h!R7)))</f>
        <v>-2.3812587165110699</v>
      </c>
      <c r="S7">
        <f ca="1">IF(A_i!S7=0,"",IF(AND(A_i!S7=1,A_i!S6=0),0,B_TN!S7*(B_h!S6-B_h!S7)))</f>
        <v>8.2502873163576851</v>
      </c>
      <c r="T7">
        <f ca="1">IF(A_i!T7=0,"",IF(AND(A_i!T7=1,A_i!T6=0),0,B_TN!T7*(B_h!T6-B_h!T7)))</f>
        <v>100.31672411797388</v>
      </c>
      <c r="U7">
        <f ca="1">IF(A_i!U7=0,"",IF(AND(A_i!U7=1,A_i!U6=0),0,B_TN!U7*(B_h!U6-B_h!U7)))</f>
        <v>264.8210733201779</v>
      </c>
      <c r="V7">
        <f ca="1">IF(A_i!V7=0,"",IF(AND(A_i!V7=1,A_i!V6=0),0,B_TN!V7*(B_h!V6-B_h!V7)))</f>
        <v>349.7052821756057</v>
      </c>
      <c r="W7">
        <f ca="1">IF(A_i!W7=0,"",IF(AND(A_i!W7=1,A_i!W6=0),0,B_TN!W7*(B_h!W6-B_h!W7)))</f>
        <v>549.0524991127661</v>
      </c>
      <c r="X7">
        <f ca="1">IF(A_i!X7=0,"",IF(AND(A_i!X7=1,A_i!X6=0),0,B_TN!X7*(B_h!X6-B_h!X7)))</f>
        <v>915.98515949905845</v>
      </c>
      <c r="Y7">
        <f ca="1">IF(A_i!Y7=0,"",IF(AND(A_i!Y7=1,A_i!Y6=0),0,B_TN!Y7*(B_h!Y6-B_h!Y7)))</f>
        <v>783.15993842326748</v>
      </c>
      <c r="Z7">
        <f ca="1">IF(A_i!Z7=0,"",IF(AND(A_i!Z7=1,A_i!Z6=0),0,B_TN!Z7*(B_h!Z6-B_h!Z7)))</f>
        <v>672.31695758070487</v>
      </c>
      <c r="AA7">
        <f ca="1">IF(A_i!AA7=0,"",IF(AND(A_i!AA7=1,A_i!AA6=0),0,B_TN!AA7*(B_h!AA6-B_h!AA7)))</f>
        <v>591.16001025637388</v>
      </c>
      <c r="AB7">
        <f ca="1">IF(A_i!AB7=0,"",IF(AND(A_i!AB7=1,A_i!AB6=0),0,B_TN!AB7*(B_h!AB6-B_h!AB7)))</f>
        <v>299.8329414095906</v>
      </c>
      <c r="AC7">
        <f ca="1">IF(A_i!AC7=0,"",IF(AND(A_i!AC7=1,A_i!AC6=0),0,B_TN!AC7*(B_h!AC6-B_h!AC7)))</f>
        <v>207.93753137277804</v>
      </c>
      <c r="AD7">
        <f ca="1">IF(A_i!AD7=0,"",IF(AND(A_i!AD7=1,A_i!AD6=0),0,B_TN!AD7*(B_h!AD6-B_h!AD7)))</f>
        <v>-444.71526948917699</v>
      </c>
      <c r="AE7">
        <f ca="1">IF(A_i!AE7=0,"",IF(AND(A_i!AE7=1,A_i!AE6=0),0,B_TN!AE7*(B_h!AE6-B_h!AE7)))</f>
        <v>-456.01873231564838</v>
      </c>
      <c r="AF7">
        <f ca="1">IF(A_i!AF7=0,"",IF(AND(A_i!AF7=1,A_i!AF6=0),0,B_TN!AF7*(B_h!AF6-B_h!AF7)))</f>
        <v>-311.10900092040339</v>
      </c>
      <c r="AG7">
        <f ca="1">IF(A_i!AG7=0,"",IF(AND(A_i!AG7=1,A_i!AG6=0),0,B_TN!AG7*(B_h!AG6-B_h!AG7)))</f>
        <v>-265.37163846368372</v>
      </c>
      <c r="AH7">
        <f ca="1">IF(A_i!AH7=0,"",IF(AND(A_i!AH7=1,A_i!AH6=0),0,B_TN!AH7*(B_h!AH6-B_h!AH7)))</f>
        <v>-256.01036455014992</v>
      </c>
      <c r="AI7">
        <f ca="1">IF(A_i!AI7=0,"",IF(AND(A_i!AI7=1,A_i!AI6=0),0,B_TN!AI7*(B_h!AI6-B_h!AI7)))</f>
        <v>-260.95337284685627</v>
      </c>
      <c r="AJ7">
        <f ca="1">IF(A_i!AJ7=0,"",IF(AND(A_i!AJ7=1,A_i!AJ6=0),0,B_TN!AJ7*(B_h!AJ6-B_h!AJ7)))</f>
        <v>-269.24388795733734</v>
      </c>
      <c r="AK7">
        <f ca="1">IF(A_i!AK7=0,"",IF(AND(A_i!AK7=1,A_i!AK6=0),0,B_TN!AK7*(B_h!AK6-B_h!AK7)))</f>
        <v>-274.72651655121183</v>
      </c>
      <c r="AL7">
        <f ca="1">IF(A_i!AL7=0,"",IF(AND(A_i!AL7=1,A_i!AL6=0),0,B_TN!AL7*(B_h!AL6-B_h!AL7)))</f>
        <v>-276.10861029587852</v>
      </c>
      <c r="AM7">
        <f ca="1">IF(A_i!AM7=0,"",IF(AND(A_i!AM7=1,A_i!AM6=0),0,B_TN!AM7*(B_h!AM6-B_h!AM7)))</f>
        <v>-278.50328122769241</v>
      </c>
      <c r="AN7">
        <f ca="1">IF(A_i!AN7=0,"",IF(AND(A_i!AN7=1,A_i!AN6=0),0,B_TN!AN7*(B_h!AN6-B_h!AN7)))</f>
        <v>-278.10053907519006</v>
      </c>
      <c r="AO7" s="71">
        <f ca="1">IF(A_i!AO7=0,"",IF(AND(A_i!AO7=1,A_i!AO6=0),0,B_TN!AO7*(B_h!AO6-B_h!AO7)))</f>
        <v>-216.62795977375993</v>
      </c>
    </row>
    <row r="8" spans="7:41" ht="30" customHeight="1" x14ac:dyDescent="0.25">
      <c r="G8" s="2">
        <f t="shared" si="0"/>
        <v>4</v>
      </c>
      <c r="I8" s="70">
        <f>IF(A_i!I8=0,"",IF(AND(A_i!I8=1,A_i!I7=0),0,B_TN!I8*(B_h!I7-B_h!I8)))</f>
        <v>0</v>
      </c>
      <c r="J8">
        <f ca="1">IF(A_i!J8=0,"",IF(AND(A_i!J8=1,A_i!J7=0),0,B_TN!J8*(B_h!J7-B_h!J8)))</f>
        <v>92.256316439730313</v>
      </c>
      <c r="K8">
        <f ca="1">IF(A_i!K8=0,"",IF(AND(A_i!K8=1,A_i!K7=0),0,B_TN!K8*(B_h!K7-B_h!K8)))</f>
        <v>126.49920525078073</v>
      </c>
      <c r="L8">
        <f ca="1">IF(A_i!L8=0,"",IF(AND(A_i!L8=1,A_i!L7=0),0,B_TN!L8*(B_h!L7-B_h!L8)))</f>
        <v>148.51439703181768</v>
      </c>
      <c r="M8">
        <f ca="1">IF(A_i!M8=0,"",IF(AND(A_i!M8=1,A_i!M7=0),0,B_TN!M8*(B_h!M7-B_h!M8)))</f>
        <v>153.60027562599043</v>
      </c>
      <c r="N8">
        <f ca="1">IF(A_i!N8=0,"",IF(AND(A_i!N8=1,A_i!N7=0),0,B_TN!N8*(B_h!N7-B_h!N8)))</f>
        <v>125.72585742661602</v>
      </c>
      <c r="O8">
        <f ca="1">IF(A_i!O8=0,"",IF(AND(A_i!O8=1,A_i!O7=0),0,B_TN!O8*(B_h!O7-B_h!O8)))</f>
        <v>80.141997283689648</v>
      </c>
      <c r="P8">
        <f ca="1">IF(A_i!P8=0,"",IF(AND(A_i!P8=1,A_i!P7=0),0,B_TN!P8*(B_h!P7-B_h!P8)))</f>
        <v>34.898774070285299</v>
      </c>
      <c r="Q8">
        <f ca="1">IF(A_i!Q8=0,"",IF(AND(A_i!Q8=1,A_i!Q7=0),0,B_TN!Q8*(B_h!Q7-B_h!Q8)))</f>
        <v>0.4610761722716461</v>
      </c>
      <c r="R8">
        <f ca="1">IF(A_i!R8=0,"",IF(AND(A_i!R8=1,A_i!R7=0),0,B_TN!R8*(B_h!R7-B_h!R8)))</f>
        <v>-22.251357862288046</v>
      </c>
      <c r="S8">
        <f ca="1">IF(A_i!S8=0,"",IF(AND(A_i!S8=1,A_i!S7=0),0,B_TN!S8*(B_h!S7-B_h!S8)))</f>
        <v>35.06547546541583</v>
      </c>
      <c r="T8">
        <f ca="1">IF(A_i!T8=0,"",IF(AND(A_i!T8=1,A_i!T7=0),0,B_TN!T8*(B_h!T7-B_h!T8)))</f>
        <v>128.19555952818007</v>
      </c>
      <c r="U8">
        <f ca="1">IF(A_i!U8=0,"",IF(AND(A_i!U8=1,A_i!U7=0),0,B_TN!U8*(B_h!U7-B_h!U8)))</f>
        <v>292.88715616759947</v>
      </c>
      <c r="V8">
        <f ca="1">IF(A_i!V8=0,"",IF(AND(A_i!V8=1,A_i!V7=0),0,B_TN!V8*(B_h!V7-B_h!V8)))</f>
        <v>471.71143581895569</v>
      </c>
      <c r="W8">
        <f ca="1">IF(A_i!W8=0,"",IF(AND(A_i!W8=1,A_i!W7=0),0,B_TN!W8*(B_h!W7-B_h!W8)))</f>
        <v>985.84105627082863</v>
      </c>
      <c r="X8">
        <f ca="1">IF(A_i!X8=0,"",IF(AND(A_i!X8=1,A_i!X7=0),0,B_TN!X8*(B_h!X7-B_h!X8)))</f>
        <v>1307.4524645276995</v>
      </c>
      <c r="Y8">
        <f ca="1">IF(A_i!Y8=0,"",IF(AND(A_i!Y8=1,A_i!Y7=0),0,B_TN!Y8*(B_h!Y7-B_h!Y8)))</f>
        <v>1103.6545361736216</v>
      </c>
      <c r="Z8">
        <f ca="1">IF(A_i!Z8=0,"",IF(AND(A_i!Z8=1,A_i!Z7=0),0,B_TN!Z8*(B_h!Z7-B_h!Z8)))</f>
        <v>932.56472577050431</v>
      </c>
      <c r="AA8">
        <f ca="1">IF(A_i!AA8=0,"",IF(AND(A_i!AA8=1,A_i!AA7=0),0,B_TN!AA8*(B_h!AA7-B_h!AA8)))</f>
        <v>1075.9539381509171</v>
      </c>
      <c r="AB8">
        <f ca="1">IF(A_i!AB8=0,"",IF(AND(A_i!AB8=1,A_i!AB7=0),0,B_TN!AB8*(B_h!AB7-B_h!AB8)))</f>
        <v>207.62740150713626</v>
      </c>
      <c r="AC8">
        <f ca="1">IF(A_i!AC8=0,"",IF(AND(A_i!AC8=1,A_i!AC7=0),0,B_TN!AC8*(B_h!AC7-B_h!AC8)))</f>
        <v>-420.12316050414711</v>
      </c>
      <c r="AD8">
        <f ca="1">IF(A_i!AD8=0,"",IF(AND(A_i!AD8=1,A_i!AD7=0),0,B_TN!AD8*(B_h!AD7-B_h!AD8)))</f>
        <v>-496.70268557080988</v>
      </c>
      <c r="AE8">
        <f ca="1">IF(A_i!AE8=0,"",IF(AND(A_i!AE8=1,A_i!AE7=0),0,B_TN!AE8*(B_h!AE7-B_h!AE8)))</f>
        <v>-427.8572582002198</v>
      </c>
      <c r="AF8">
        <f ca="1">IF(A_i!AF8=0,"",IF(AND(A_i!AF8=1,A_i!AF7=0),0,B_TN!AF8*(B_h!AF7-B_h!AF8)))</f>
        <v>-374.33908909186897</v>
      </c>
      <c r="AG8">
        <f ca="1">IF(A_i!AG8=0,"",IF(AND(A_i!AG8=1,A_i!AG7=0),0,B_TN!AG8*(B_h!AG7-B_h!AG8)))</f>
        <v>-358.10684042660768</v>
      </c>
      <c r="AH8">
        <f ca="1">IF(A_i!AH8=0,"",IF(AND(A_i!AH8=1,A_i!AH7=0),0,B_TN!AH8*(B_h!AH7-B_h!AH8)))</f>
        <v>-366.73343629304611</v>
      </c>
      <c r="AI8">
        <f ca="1">IF(A_i!AI8=0,"",IF(AND(A_i!AI8=1,A_i!AI7=0),0,B_TN!AI8*(B_h!AI7-B_h!AI8)))</f>
        <v>-386.87742320191632</v>
      </c>
      <c r="AJ8">
        <f ca="1">IF(A_i!AJ8=0,"",IF(AND(A_i!AJ8=1,A_i!AJ7=0),0,B_TN!AJ8*(B_h!AJ7-B_h!AJ8)))</f>
        <v>-406.48301230838513</v>
      </c>
      <c r="AK8">
        <f ca="1">IF(A_i!AK8=0,"",IF(AND(A_i!AK8=1,A_i!AK7=0),0,B_TN!AK8*(B_h!AK7-B_h!AK8)))</f>
        <v>-415.20557676098946</v>
      </c>
      <c r="AL8">
        <f ca="1">IF(A_i!AL8=0,"",IF(AND(A_i!AL8=1,A_i!AL7=0),0,B_TN!AL8*(B_h!AL7-B_h!AL8)))</f>
        <v>-407.32782900420261</v>
      </c>
      <c r="AM8">
        <f ca="1">IF(A_i!AM8=0,"",IF(AND(A_i!AM8=1,A_i!AM7=0),0,B_TN!AM8*(B_h!AM7-B_h!AM8)))</f>
        <v>-398.72885725613116</v>
      </c>
      <c r="AN8">
        <f ca="1">IF(A_i!AN8=0,"",IF(AND(A_i!AN8=1,A_i!AN7=0),0,B_TN!AN8*(B_h!AN7-B_h!AN8)))</f>
        <v>-395.32493482256825</v>
      </c>
      <c r="AO8" s="71">
        <f ca="1">IF(A_i!AO8=0,"",IF(AND(A_i!AO8=1,A_i!AO7=0),0,B_TN!AO8*(B_h!AO7-B_h!AO8)))</f>
        <v>-371.79116457787842</v>
      </c>
    </row>
    <row r="9" spans="7:41" ht="30" customHeight="1" x14ac:dyDescent="0.25">
      <c r="G9" s="2">
        <f t="shared" si="0"/>
        <v>5</v>
      </c>
      <c r="I9" s="70">
        <f ca="1">IF(A_i!I9=0,"",IF(AND(A_i!I9=1,A_i!I8=0),0,B_TN!I9*(B_h!I8-B_h!I9)))</f>
        <v>54.396240262306605</v>
      </c>
      <c r="J9">
        <f ca="1">IF(A_i!J9=0,"",IF(AND(A_i!J9=1,A_i!J8=0),0,B_TN!J9*(B_h!J8-B_h!J9)))</f>
        <v>106.34677344029342</v>
      </c>
      <c r="K9">
        <f ca="1">IF(A_i!K9=0,"",IF(AND(A_i!K9=1,A_i!K8=0),0,B_TN!K9*(B_h!K8-B_h!K9)))</f>
        <v>169.3333263709178</v>
      </c>
      <c r="L9">
        <f ca="1">IF(A_i!L9=0,"",IF(AND(A_i!L9=1,A_i!L8=0),0,B_TN!L9*(B_h!L8-B_h!L9)))</f>
        <v>234.56251667796835</v>
      </c>
      <c r="M9">
        <f ca="1">IF(A_i!M9=0,"",IF(AND(A_i!M9=1,A_i!M8=0),0,B_TN!M9*(B_h!M8-B_h!M9)))</f>
        <v>266.98553359169352</v>
      </c>
      <c r="N9">
        <f ca="1">IF(A_i!N9=0,"",IF(AND(A_i!N9=1,A_i!N8=0),0,B_TN!N9*(B_h!N8-B_h!N9)))</f>
        <v>209.45619833595686</v>
      </c>
      <c r="O9">
        <f ca="1">IF(A_i!O9=0,"",IF(AND(A_i!O9=1,A_i!O8=0),0,B_TN!O9*(B_h!O8-B_h!O9)))</f>
        <v>120.0254739389095</v>
      </c>
      <c r="P9">
        <f ca="1">IF(A_i!P9=0,"",IF(AND(A_i!P9=1,A_i!P8=0),0,B_TN!P9*(B_h!P8-B_h!P9)))</f>
        <v>39.168476148631726</v>
      </c>
      <c r="Q9">
        <f ca="1">IF(A_i!Q9=0,"",IF(AND(A_i!Q9=1,A_i!Q8=0),0,B_TN!Q9*(B_h!Q8-B_h!Q9)))</f>
        <v>-15.279419325196386</v>
      </c>
      <c r="R9">
        <f ca="1">IF(A_i!R9=0,"",IF(AND(A_i!R9=1,A_i!R8=0),0,B_TN!R9*(B_h!R8-B_h!R9)))</f>
        <v>-22.151270208013329</v>
      </c>
      <c r="S9">
        <f ca="1">IF(A_i!S9=0,"",IF(AND(A_i!S9=1,A_i!S8=0),0,B_TN!S9*(B_h!S8-B_h!S9)))</f>
        <v>26.066807790655844</v>
      </c>
      <c r="T9">
        <f ca="1">IF(A_i!T9=0,"",IF(AND(A_i!T9=1,A_i!T8=0),0,B_TN!T9*(B_h!T8-B_h!T9)))</f>
        <v>63.77454188677234</v>
      </c>
      <c r="U9">
        <f ca="1">IF(A_i!U9=0,"",IF(AND(A_i!U9=1,A_i!U8=0),0,B_TN!U9*(B_h!U8-B_h!U9)))</f>
        <v>265.39897543628399</v>
      </c>
      <c r="V9">
        <f ca="1">IF(A_i!V9=0,"",IF(AND(A_i!V9=1,A_i!V8=0),0,B_TN!V9*(B_h!V8-B_h!V9)))</f>
        <v>575.85987555279416</v>
      </c>
      <c r="W9">
        <f ca="1">IF(A_i!W9=0,"",IF(AND(A_i!W9=1,A_i!W8=0),0,B_TN!W9*(B_h!W8-B_h!W9)))</f>
        <v>1259.8624713436379</v>
      </c>
      <c r="X9">
        <f ca="1">IF(A_i!X9=0,"",IF(AND(A_i!X9=1,A_i!X8=0),0,B_TN!X9*(B_h!X8-B_h!X9)))</f>
        <v>2224.3309275136767</v>
      </c>
      <c r="Y9">
        <f ca="1">IF(A_i!Y9=0,"",IF(AND(A_i!Y9=1,A_i!Y8=0),0,B_TN!Y9*(B_h!Y8-B_h!Y9)))</f>
        <v>1391.4427218650758</v>
      </c>
      <c r="Z9">
        <f ca="1">IF(A_i!Z9=0,"",IF(AND(A_i!Z9=1,A_i!Z8=0),0,B_TN!Z9*(B_h!Z8-B_h!Z9)))</f>
        <v>878.33557753558011</v>
      </c>
      <c r="AA9">
        <f ca="1">IF(A_i!AA9=0,"",IF(AND(A_i!AA9=1,A_i!AA8=0),0,B_TN!AA9*(B_h!AA8-B_h!AA9)))</f>
        <v>678.42042674718073</v>
      </c>
      <c r="AB9">
        <f ca="1">IF(A_i!AB9=0,"",IF(AND(A_i!AB9=1,A_i!AB8=0),0,B_TN!AB9*(B_h!AB8-B_h!AB9)))</f>
        <v>49.8075678945753</v>
      </c>
      <c r="AC9">
        <f ca="1">IF(A_i!AC9=0,"",IF(AND(A_i!AC9=1,A_i!AC8=0),0,B_TN!AC9*(B_h!AC8-B_h!AC9)))</f>
        <v>-225.17192468373537</v>
      </c>
      <c r="AD9">
        <f ca="1">IF(A_i!AD9=0,"",IF(AND(A_i!AD9=1,A_i!AD8=0),0,B_TN!AD9*(B_h!AD8-B_h!AD9)))</f>
        <v>-349.23275947652144</v>
      </c>
      <c r="AE9">
        <f ca="1">IF(A_i!AE9=0,"",IF(AND(A_i!AE9=1,A_i!AE8=0),0,B_TN!AE9*(B_h!AE8-B_h!AE9)))</f>
        <v>-384.3808573472316</v>
      </c>
      <c r="AF9">
        <f ca="1">IF(A_i!AF9=0,"",IF(AND(A_i!AF9=1,A_i!AF8=0),0,B_TN!AF9*(B_h!AF8-B_h!AF9)))</f>
        <v>-400.29456379534167</v>
      </c>
      <c r="AG9">
        <f ca="1">IF(A_i!AG9=0,"",IF(AND(A_i!AG9=1,A_i!AG8=0),0,B_TN!AG9*(B_h!AG8-B_h!AG9)))</f>
        <v>-425.99449605982898</v>
      </c>
      <c r="AH9">
        <f ca="1">IF(A_i!AH9=0,"",IF(AND(A_i!AH9=1,A_i!AH8=0),0,B_TN!AH9*(B_h!AH8-B_h!AH9)))</f>
        <v>-465.95108537849939</v>
      </c>
      <c r="AI9">
        <f ca="1">IF(A_i!AI9=0,"",IF(AND(A_i!AI9=1,A_i!AI8=0),0,B_TN!AI9*(B_h!AI8-B_h!AI9)))</f>
        <v>-513.35281029876251</v>
      </c>
      <c r="AJ9">
        <f ca="1">IF(A_i!AJ9=0,"",IF(AND(A_i!AJ9=1,A_i!AJ8=0),0,B_TN!AJ9*(B_h!AJ8-B_h!AJ9)))</f>
        <v>-554.61900889287813</v>
      </c>
      <c r="AK9">
        <f ca="1">IF(A_i!AK9=0,"",IF(AND(A_i!AK9=1,A_i!AK8=0),0,B_TN!AK9*(B_h!AK8-B_h!AK9)))</f>
        <v>-572.29931671043482</v>
      </c>
      <c r="AL9">
        <f ca="1">IF(A_i!AL9=0,"",IF(AND(A_i!AL9=1,A_i!AL8=0),0,B_TN!AL9*(B_h!AL8-B_h!AL9)))</f>
        <v>-539.28258242603988</v>
      </c>
      <c r="AM9">
        <f ca="1">IF(A_i!AM9=0,"",IF(AND(A_i!AM9=1,A_i!AM8=0),0,B_TN!AM9*(B_h!AM8-B_h!AM9)))</f>
        <v>-513.77359156519015</v>
      </c>
      <c r="AN9">
        <f ca="1">IF(A_i!AN9=0,"",IF(AND(A_i!AN9=1,A_i!AN8=0),0,B_TN!AN9*(B_h!AN8-B_h!AN9)))</f>
        <v>-532.69342210461446</v>
      </c>
      <c r="AO9" s="71">
        <f ca="1">IF(A_i!AO9=0,"",IF(AND(A_i!AO9=1,A_i!AO8=0),0,B_TN!AO9*(B_h!AO8-B_h!AO9)))</f>
        <v>-503.43410074942341</v>
      </c>
    </row>
    <row r="10" spans="7:41" ht="30" customHeight="1" x14ac:dyDescent="0.25">
      <c r="G10" s="2">
        <f t="shared" si="0"/>
        <v>6</v>
      </c>
      <c r="I10" s="70">
        <f ca="1">IF(A_i!I10=0,"",IF(AND(A_i!I10=1,A_i!I9=0),0,B_TN!I10*(B_h!I9-B_h!I10)))</f>
        <v>56.841863227504064</v>
      </c>
      <c r="J10">
        <f ca="1">IF(A_i!J10=0,"",IF(AND(A_i!J10=1,A_i!J9=0),0,B_TN!J10*(B_h!J9-B_h!J10)))</f>
        <v>109.40122537036245</v>
      </c>
      <c r="K10">
        <f ca="1">IF(A_i!K10=0,"",IF(AND(A_i!K10=1,A_i!K9=0),0,B_TN!K10*(B_h!K9-B_h!K10)))</f>
        <v>209.92475170778846</v>
      </c>
      <c r="L10">
        <f ca="1">IF(A_i!L10=0,"",IF(AND(A_i!L10=1,A_i!L9=0),0,B_TN!L10*(B_h!L9-B_h!L10)))</f>
        <v>353.41660101036609</v>
      </c>
      <c r="M10">
        <f ca="1">IF(A_i!M10=0,"",IF(AND(A_i!M10=1,A_i!M9=0),0,B_TN!M10*(B_h!M9-B_h!M10)))</f>
        <v>470.32277892066077</v>
      </c>
      <c r="N10">
        <f ca="1">IF(A_i!N10=0,"",IF(AND(A_i!N10=1,A_i!N9=0),0,B_TN!N10*(B_h!N9-B_h!N10)))</f>
        <v>325.0874173756273</v>
      </c>
      <c r="O10">
        <f ca="1">IF(A_i!O10=0,"",IF(AND(A_i!O10=1,A_i!O9=0),0,B_TN!O10*(B_h!O9-B_h!O10)))</f>
        <v>151.33457831591102</v>
      </c>
      <c r="P10">
        <f ca="1">IF(A_i!P10=0,"",IF(AND(A_i!P10=1,A_i!P9=0),0,B_TN!P10*(B_h!P9-B_h!P10)))</f>
        <v>17.028318609078497</v>
      </c>
      <c r="Q10">
        <f ca="1">IF(A_i!Q10=0,"",IF(AND(A_i!Q10=1,A_i!Q9=0),0,B_TN!Q10*(B_h!Q9-B_h!Q10)))</f>
        <v>-78.596775650353834</v>
      </c>
      <c r="R10">
        <f ca="1">IF(A_i!R10=0,"",IF(AND(A_i!R10=1,A_i!R9=0),0,B_TN!R10*(B_h!R9-B_h!R10)))</f>
        <v>-77.141912852553673</v>
      </c>
      <c r="S10">
        <f ca="1">IF(A_i!S10=0,"",IF(AND(A_i!S10=1,A_i!S9=0),0,B_TN!S10*(B_h!S9-B_h!S10)))</f>
        <v>-72.422202418493953</v>
      </c>
      <c r="T10">
        <f ca="1">IF(A_i!T10=0,"",IF(AND(A_i!T10=1,A_i!T9=0),0,B_TN!T10*(B_h!T9-B_h!T10)))</f>
        <v>-54.838828855205669</v>
      </c>
      <c r="U10">
        <f ca="1">IF(A_i!U10=0,"",IF(AND(A_i!U10=1,A_i!U9=0),0,B_TN!U10*(B_h!U9-B_h!U10)))</f>
        <v>19.350398793619661</v>
      </c>
      <c r="V10">
        <f ca="1">IF(A_i!V10=0,"",IF(AND(A_i!V10=1,A_i!V9=0),0,B_TN!V10*(B_h!V9-B_h!V10)))</f>
        <v>306.46763440674363</v>
      </c>
      <c r="W10">
        <f ca="1">IF(A_i!W10=0,"",IF(AND(A_i!W10=1,A_i!W9=0),0,B_TN!W10*(B_h!W9-B_h!W10)))</f>
        <v>1253.419420480725</v>
      </c>
      <c r="X10">
        <f ca="1">IF(A_i!X10=0,"",IF(AND(A_i!X10=1,A_i!X9=0),0,B_TN!X10*(B_h!X9-B_h!X10)))</f>
        <v>4938.5674477451857</v>
      </c>
      <c r="Y10">
        <f ca="1">IF(A_i!Y10=0,"",IF(AND(A_i!Y10=1,A_i!Y9=0),0,B_TN!Y10*(B_h!Y9-B_h!Y10)))</f>
        <v>1359.451202458132</v>
      </c>
      <c r="Z10">
        <f ca="1">IF(A_i!Z10=0,"",IF(AND(A_i!Z10=1,A_i!Z9=0),0,B_TN!Z10*(B_h!Z9-B_h!Z10)))</f>
        <v>510.91586438607806</v>
      </c>
      <c r="AA10">
        <f ca="1">IF(A_i!AA10=0,"",IF(AND(A_i!AA10=1,A_i!AA9=0),0,B_TN!AA10*(B_h!AA9-B_h!AA10)))</f>
        <v>272.64935124185286</v>
      </c>
      <c r="AB10">
        <f ca="1">IF(A_i!AB10=0,"",IF(AND(A_i!AB10=1,A_i!AB9=0),0,B_TN!AB10*(B_h!AB9-B_h!AB10)))</f>
        <v>-24.709798945323769</v>
      </c>
      <c r="AC10">
        <f ca="1">IF(A_i!AC10=0,"",IF(AND(A_i!AC10=1,A_i!AC9=0),0,B_TN!AC10*(B_h!AC9-B_h!AC10)))</f>
        <v>-181.14667310364752</v>
      </c>
      <c r="AD10">
        <f ca="1">IF(A_i!AD10=0,"",IF(AND(A_i!AD10=1,A_i!AD9=0),0,B_TN!AD10*(B_h!AD9-B_h!AD10)))</f>
        <v>-290.68593974797352</v>
      </c>
      <c r="AE10">
        <f ca="1">IF(A_i!AE10=0,"",IF(AND(A_i!AE10=1,A_i!AE9=0),0,B_TN!AE10*(B_h!AE9-B_h!AE10)))</f>
        <v>-360.15037698243901</v>
      </c>
      <c r="AF10">
        <f ca="1">IF(A_i!AF10=0,"",IF(AND(A_i!AF10=1,A_i!AF9=0),0,B_TN!AF10*(B_h!AF9-B_h!AF10)))</f>
        <v>-416.47619244790945</v>
      </c>
      <c r="AG10">
        <f ca="1">IF(A_i!AG10=0,"",IF(AND(A_i!AG10=1,A_i!AG9=0),0,B_TN!AG10*(B_h!AG9-B_h!AG10)))</f>
        <v>-479.63909635319624</v>
      </c>
      <c r="AH10">
        <f ca="1">IF(A_i!AH10=0,"",IF(AND(A_i!AH10=1,A_i!AH9=0),0,B_TN!AH10*(B_h!AH9-B_h!AH10)))</f>
        <v>-557.73886977671339</v>
      </c>
      <c r="AI10">
        <f ca="1">IF(A_i!AI10=0,"",IF(AND(A_i!AI10=1,A_i!AI9=0),0,B_TN!AI10*(B_h!AI9-B_h!AI10)))</f>
        <v>-645.98088249046987</v>
      </c>
      <c r="AJ10">
        <f ca="1">IF(A_i!AJ10=0,"",IF(AND(A_i!AJ10=1,A_i!AJ9=0),0,B_TN!AJ10*(B_h!AJ9-B_h!AJ10)))</f>
        <v>-726.35972694918394</v>
      </c>
      <c r="AK10">
        <f ca="1">IF(A_i!AK10=0,"",IF(AND(A_i!AK10=1,A_i!AK9=0),0,B_TN!AK10*(B_h!AK9-B_h!AK10)))</f>
        <v>-780.10981233214943</v>
      </c>
      <c r="AL10">
        <f ca="1">IF(A_i!AL10=0,"",IF(AND(A_i!AL10=1,A_i!AL9=0),0,B_TN!AL10*(B_h!AL9-B_h!AL10)))</f>
        <v>-663.74848160292288</v>
      </c>
      <c r="AM10">
        <f ca="1">IF(A_i!AM10=0,"",IF(AND(A_i!AM10=1,A_i!AM9=0),0,B_TN!AM10*(B_h!AM9-B_h!AM10)))</f>
        <v>-584.4078173445198</v>
      </c>
      <c r="AN10">
        <f ca="1">IF(A_i!AN10=0,"",IF(AND(A_i!AN10=1,A_i!AN9=0),0,B_TN!AN10*(B_h!AN9-B_h!AN10)))</f>
        <v>-718.26032367532378</v>
      </c>
      <c r="AO10" s="71">
        <f ca="1">IF(A_i!AO10=0,"",IF(AND(A_i!AO10=1,A_i!AO9=0),0,B_TN!AO10*(B_h!AO9-B_h!AO10)))</f>
        <v>-605.83608527550587</v>
      </c>
    </row>
    <row r="11" spans="7:41" ht="30" customHeight="1" x14ac:dyDescent="0.25">
      <c r="G11" s="2">
        <f t="shared" si="0"/>
        <v>7</v>
      </c>
      <c r="I11" s="70">
        <f ca="1">IF(A_i!I11=0,"",IF(AND(A_i!I11=1,A_i!I10=0),0,B_TN!I11*(B_h!I10-B_h!I11)))</f>
        <v>6.7278572195732522</v>
      </c>
      <c r="J11">
        <f ca="1">IF(A_i!J11=0,"",IF(AND(A_i!J11=1,A_i!J10=0),0,B_TN!J11*(B_h!J10-B_h!J11)))</f>
        <v>64.491252266634547</v>
      </c>
      <c r="K11">
        <f ca="1">IF(A_i!K11=0,"",IF(AND(A_i!K11=1,A_i!K10=0),0,B_TN!K11*(B_h!K10-B_h!K11)))</f>
        <v>207.54753564123973</v>
      </c>
      <c r="L11">
        <f ca="1">IF(A_i!L11=0,"",IF(AND(A_i!L11=1,A_i!L10=0),0,B_TN!L11*(B_h!L10-B_h!L11)))</f>
        <v>498.85592868891138</v>
      </c>
      <c r="M11">
        <f ca="1">IF(A_i!M11=0,"",IF(AND(A_i!M11=1,A_i!M10=0),0,B_TN!M11*(B_h!M10-B_h!M11)))</f>
        <v>935.8009971288368</v>
      </c>
      <c r="N11">
        <f ca="1">IF(A_i!N11=0,"",IF(AND(A_i!N11=1,A_i!N10=0),0,B_TN!N11*(B_h!N10-B_h!N11)))</f>
        <v>469.23538748100668</v>
      </c>
      <c r="O11">
        <f ca="1">IF(A_i!O11=0,"",IF(AND(A_i!O11=1,A_i!O10=0),0,B_TN!O11*(B_h!O10-B_h!O11)))</f>
        <v>143.19619691482899</v>
      </c>
      <c r="P11">
        <f ca="1">IF(A_i!P11=0,"",IF(AND(A_i!P11=1,A_i!P10=0),0,B_TN!P11*(B_h!P10-B_h!P11)))</f>
        <v>-43.79408980081223</v>
      </c>
      <c r="Q11">
        <f ca="1">IF(A_i!Q11=0,"",IF(AND(A_i!Q11=1,A_i!Q10=0),0,B_TN!Q11*(B_h!Q10-B_h!Q11)))</f>
        <v>-138.99526942280716</v>
      </c>
      <c r="R11">
        <f ca="1">IF(A_i!R11=0,"",IF(AND(A_i!R11=1,A_i!R10=0),0,B_TN!R11*(B_h!R10-B_h!R11)))</f>
        <v>-135.39855829691305</v>
      </c>
      <c r="S11">
        <f ca="1">IF(A_i!S11=0,"",IF(AND(A_i!S11=1,A_i!S10=0),0,B_TN!S11*(B_h!S10-B_h!S11)))</f>
        <v>-187.48674484855124</v>
      </c>
      <c r="T11">
        <f ca="1">IF(A_i!T11=0,"",IF(AND(A_i!T11=1,A_i!T10=0),0,B_TN!T11*(B_h!T10-B_h!T11)))</f>
        <v>-287.63488972506934</v>
      </c>
      <c r="U11">
        <f ca="1">IF(A_i!U11=0,"",IF(AND(A_i!U11=1,A_i!U10=0),0,B_TN!U11*(B_h!U10-B_h!U11)))</f>
        <v>-378.33712747303139</v>
      </c>
      <c r="V11">
        <f ca="1">IF(A_i!V11=0,"",IF(AND(A_i!V11=1,A_i!V10=0),0,B_TN!V11*(B_h!V10-B_h!V11)))</f>
        <v>-622.758067407716</v>
      </c>
      <c r="W11">
        <f ca="1">IF(A_i!W11=0,"",IF(AND(A_i!W11=1,A_i!W10=0),0,B_TN!W11*(B_h!W10-B_h!W11)))</f>
        <v>-1491.2187990998689</v>
      </c>
      <c r="X11">
        <f ca="1">IF(A_i!X11=0,"",IF(AND(A_i!X11=1,A_i!X10=0),0,B_TN!X11*(B_h!X10-B_h!X11)))</f>
        <v>-5082.9307515111286</v>
      </c>
      <c r="Y11">
        <f ca="1">IF(A_i!Y11=0,"",IF(AND(A_i!Y11=1,A_i!Y10=0),0,B_TN!Y11*(B_h!Y10-B_h!Y11)))</f>
        <v>-1403.1203309145042</v>
      </c>
      <c r="Z11">
        <f ca="1">IF(A_i!Z11=0,"",IF(AND(A_i!Z11=1,A_i!Z10=0),0,B_TN!Z11*(B_h!Z10-B_h!Z11)))</f>
        <v>-466.77194816220435</v>
      </c>
      <c r="AA11">
        <f ca="1">IF(A_i!AA11=0,"",IF(AND(A_i!AA11=1,A_i!AA10=0),0,B_TN!AA11*(B_h!AA10-B_h!AA11)))</f>
        <v>-222.79243979818375</v>
      </c>
      <c r="AB11">
        <f ca="1">IF(A_i!AB11=0,"",IF(AND(A_i!AB11=1,A_i!AB10=0),0,B_TN!AB11*(B_h!AB10-B_h!AB11)))</f>
        <v>-91.387490146694006</v>
      </c>
      <c r="AC11">
        <f ca="1">IF(A_i!AC11=0,"",IF(AND(A_i!AC11=1,A_i!AC10=0),0,B_TN!AC11*(B_h!AC10-B_h!AC11)))</f>
        <v>-184.02478905418462</v>
      </c>
      <c r="AD11">
        <f ca="1">IF(A_i!AD11=0,"",IF(AND(A_i!AD11=1,A_i!AD10=0),0,B_TN!AD11*(B_h!AD10-B_h!AD11)))</f>
        <v>-272.22272333138164</v>
      </c>
      <c r="AE11">
        <f ca="1">IF(A_i!AE11=0,"",IF(AND(A_i!AE11=1,A_i!AE10=0),0,B_TN!AE11*(B_h!AE10-B_h!AE11)))</f>
        <v>-349.06949664626552</v>
      </c>
      <c r="AF11">
        <f ca="1">IF(A_i!AF11=0,"",IF(AND(A_i!AF11=1,A_i!AF10=0),0,B_TN!AF11*(B_h!AF10-B_h!AF11)))</f>
        <v>-425.83375246365307</v>
      </c>
      <c r="AG11">
        <f ca="1">IF(A_i!AG11=0,"",IF(AND(A_i!AG11=1,A_i!AG10=0),0,B_TN!AG11*(B_h!AG10-B_h!AG11)))</f>
        <v>-518.36221752206768</v>
      </c>
      <c r="AH11">
        <f ca="1">IF(A_i!AH11=0,"",IF(AND(A_i!AH11=1,A_i!AH10=0),0,B_TN!AH11*(B_h!AH10-B_h!AH11)))</f>
        <v>-639.40269379256165</v>
      </c>
      <c r="AI11">
        <f ca="1">IF(A_i!AI11=0,"",IF(AND(A_i!AI11=1,A_i!AI10=0),0,B_TN!AI11*(B_h!AI10-B_h!AI11)))</f>
        <v>-786.49363219774671</v>
      </c>
      <c r="AJ11">
        <f ca="1">IF(A_i!AJ11=0,"",IF(AND(A_i!AJ11=1,A_i!AJ10=0),0,B_TN!AJ11*(B_h!AJ10-B_h!AJ11)))</f>
        <v>-924.75371336852413</v>
      </c>
      <c r="AK11">
        <f ca="1">IF(A_i!AK11=0,"",IF(AND(A_i!AK11=1,A_i!AK10=0),0,B_TN!AK11*(B_h!AK10-B_h!AK11)))</f>
        <v>-1158.0583929809122</v>
      </c>
      <c r="AL11">
        <f ca="1">IF(A_i!AL11=0,"",IF(AND(A_i!AL11=1,A_i!AL10=0),0,B_TN!AL11*(B_h!AL10-B_h!AL11)))</f>
        <v>-751.2168399976033</v>
      </c>
      <c r="AM11">
        <f ca="1">IF(A_i!AM11=0,"",IF(AND(A_i!AM11=1,A_i!AM10=0),0,B_TN!AM11*(B_h!AM10-B_h!AM11)))</f>
        <v>-441.86967384936082</v>
      </c>
      <c r="AN11" t="str">
        <f>IF(A_i!AN11=0,"",IF(AND(A_i!AN11=1,A_i!AN10=0),0,B_TN!AN11*(B_h!AN10-B_h!AN11)))</f>
        <v/>
      </c>
      <c r="AO11" s="71" t="str">
        <f>IF(A_i!AO11=0,"",IF(AND(A_i!AO11=1,A_i!AO10=0),0,B_TN!AO11*(B_h!AO10-B_h!AO11)))</f>
        <v/>
      </c>
    </row>
    <row r="12" spans="7:41" ht="30" customHeight="1" x14ac:dyDescent="0.25">
      <c r="G12" s="2">
        <f t="shared" si="0"/>
        <v>8</v>
      </c>
      <c r="I12" s="70">
        <f ca="1">IF(A_i!I12=0,"",IF(AND(A_i!I12=1,A_i!I11=0),0,B_TN!I12*(B_h!I11-B_h!I12)))</f>
        <v>-101.14999870333463</v>
      </c>
      <c r="J12">
        <f ca="1">IF(A_i!J12=0,"",IF(AND(A_i!J12=1,A_i!J11=0),0,B_TN!J12*(B_h!J11-B_h!J12)))</f>
        <v>-65.712081285639101</v>
      </c>
      <c r="K12">
        <f ca="1">IF(A_i!K12=0,"",IF(AND(A_i!K12=1,A_i!K11=0),0,B_TN!K12*(B_h!K11-B_h!K12)))</f>
        <v>56.917684234122135</v>
      </c>
      <c r="L12">
        <f ca="1">IF(A_i!L12=0,"",IF(AND(A_i!L12=1,A_i!L11=0),0,B_TN!L12*(B_h!L11-B_h!L12)))</f>
        <v>498.65796357762804</v>
      </c>
      <c r="M12">
        <f ca="1">IF(A_i!M12=0,"",IF(AND(A_i!M12=1,A_i!M11=0),0,B_TN!M12*(B_h!M11-B_h!M12)))</f>
        <v>2304.7891478321958</v>
      </c>
      <c r="N12">
        <f ca="1">IF(A_i!N12=0,"",IF(AND(A_i!N12=1,A_i!N11=0),0,B_TN!N12*(B_h!N11-B_h!N12)))</f>
        <v>472.85601852946968</v>
      </c>
      <c r="O12">
        <f ca="1">IF(A_i!O12=0,"",IF(AND(A_i!O12=1,A_i!O11=0),0,B_TN!O12*(B_h!O11-B_h!O12)))</f>
        <v>-3.9922542383834525</v>
      </c>
      <c r="P12">
        <f ca="1">IF(A_i!P12=0,"",IF(AND(A_i!P12=1,A_i!P11=0),0,B_TN!P12*(B_h!P11-B_h!P12)))</f>
        <v>-196.40710017792173</v>
      </c>
      <c r="Q12">
        <f ca="1">IF(A_i!Q12=0,"",IF(AND(A_i!Q12=1,A_i!Q11=0),0,B_TN!Q12*(B_h!Q11-B_h!Q12)))</f>
        <v>-298.19331574054786</v>
      </c>
      <c r="R12">
        <f ca="1">IF(A_i!R12=0,"",IF(AND(A_i!R12=1,A_i!R11=0),0,B_TN!R12*(B_h!R11-B_h!R12)))</f>
        <v>-227.94395394811318</v>
      </c>
      <c r="S12">
        <f ca="1">IF(A_i!S12=0,"",IF(AND(A_i!S12=1,A_i!S11=0),0,B_TN!S12*(B_h!S11-B_h!S12)))</f>
        <v>-338.26476200471234</v>
      </c>
      <c r="T12">
        <f ca="1">IF(A_i!T12=0,"",IF(AND(A_i!T12=1,A_i!T11=0),0,B_TN!T12*(B_h!T11-B_h!T12)))</f>
        <v>-456.13044844253636</v>
      </c>
      <c r="U12">
        <f ca="1">IF(A_i!U12=0,"",IF(AND(A_i!U12=1,A_i!U11=0),0,B_TN!U12*(B_h!U11-B_h!U12)))</f>
        <v>-622.30492908162205</v>
      </c>
      <c r="V12">
        <f ca="1">IF(A_i!V12=0,"",IF(AND(A_i!V12=1,A_i!V11=0),0,B_TN!V12*(B_h!V11-B_h!V12)))</f>
        <v>-927.94308425743566</v>
      </c>
      <c r="W12">
        <f ca="1">IF(A_i!W12=0,"",IF(AND(A_i!W12=1,A_i!W11=0),0,B_TN!W12*(B_h!W11-B_h!W12)))</f>
        <v>-1512.6050016024806</v>
      </c>
      <c r="X12">
        <f ca="1">IF(A_i!X12=0,"",IF(AND(A_i!X12=1,A_i!X11=0),0,B_TN!X12*(B_h!X11-B_h!X12)))</f>
        <v>-2375.9506543365774</v>
      </c>
      <c r="Y12">
        <f ca="1">IF(A_i!Y12=0,"",IF(AND(A_i!Y12=1,A_i!Y11=0),0,B_TN!Y12*(B_h!Y11-B_h!Y12)))</f>
        <v>-1422.2293442677199</v>
      </c>
      <c r="Z12">
        <f ca="1">IF(A_i!Z12=0,"",IF(AND(A_i!Z12=1,A_i!Z11=0),0,B_TN!Z12*(B_h!Z11-B_h!Z12)))</f>
        <v>-752.09068578291749</v>
      </c>
      <c r="AA12">
        <f ca="1">IF(A_i!AA12=0,"",IF(AND(A_i!AA12=1,A_i!AA11=0),0,B_TN!AA12*(B_h!AA11-B_h!AA12)))</f>
        <v>-417.15196496986096</v>
      </c>
      <c r="AB12">
        <f ca="1">IF(A_i!AB12=0,"",IF(AND(A_i!AB12=1,A_i!AB11=0),0,B_TN!AB12*(B_h!AB11-B_h!AB12)))</f>
        <v>-122.53295089863059</v>
      </c>
      <c r="AC12">
        <f ca="1">IF(A_i!AC12=0,"",IF(AND(A_i!AC12=1,A_i!AC11=0),0,B_TN!AC12*(B_h!AC11-B_h!AC12)))</f>
        <v>-191.3474010174383</v>
      </c>
      <c r="AD12">
        <f ca="1">IF(A_i!AD12=0,"",IF(AND(A_i!AD12=1,A_i!AD11=0),0,B_TN!AD12*(B_h!AD11-B_h!AD12)))</f>
        <v>-265.11861217888821</v>
      </c>
      <c r="AE12">
        <f ca="1">IF(A_i!AE12=0,"",IF(AND(A_i!AE12=1,A_i!AE11=0),0,B_TN!AE12*(B_h!AE11-B_h!AE12)))</f>
        <v>-338.08166953477325</v>
      </c>
      <c r="AF12">
        <f ca="1">IF(A_i!AF12=0,"",IF(AND(A_i!AF12=1,A_i!AF11=0),0,B_TN!AF12*(B_h!AF11-B_h!AF12)))</f>
        <v>-419.44036934319939</v>
      </c>
      <c r="AG12">
        <f ca="1">IF(A_i!AG12=0,"",IF(AND(A_i!AG12=1,A_i!AG11=0),0,B_TN!AG12*(B_h!AG11-B_h!AG12)))</f>
        <v>-528.58991215676099</v>
      </c>
      <c r="AH12">
        <f ca="1">IF(A_i!AH12=0,"",IF(AND(A_i!AH12=1,A_i!AH11=0),0,B_TN!AH12*(B_h!AH11-B_h!AH12)))</f>
        <v>-695.03690990779182</v>
      </c>
      <c r="AI12">
        <f ca="1">IF(A_i!AI12=0,"",IF(AND(A_i!AI12=1,A_i!AI11=0),0,B_TN!AI12*(B_h!AI11-B_h!AI12)))</f>
        <v>-935.86322233385033</v>
      </c>
      <c r="AJ12">
        <f ca="1">IF(A_i!AJ12=0,"",IF(AND(A_i!AJ12=1,A_i!AJ11=0),0,B_TN!AJ12*(B_h!AJ11-B_h!AJ12)))</f>
        <v>-1028.1340078313121</v>
      </c>
      <c r="AK12" t="str">
        <f>IF(A_i!AK12=0,"",IF(AND(A_i!AK12=1,A_i!AK11=0),0,B_TN!AK12*(B_h!AK11-B_h!AK12)))</f>
        <v/>
      </c>
      <c r="AL12" t="str">
        <f>IF(A_i!AL12=0,"",IF(AND(A_i!AL12=1,A_i!AL11=0),0,B_TN!AL12*(B_h!AL11-B_h!AL12)))</f>
        <v/>
      </c>
      <c r="AM12" t="str">
        <f>IF(A_i!AM12=0,"",IF(AND(A_i!AM12=1,A_i!AM11=0),0,B_TN!AM12*(B_h!AM11-B_h!AM12)))</f>
        <v/>
      </c>
      <c r="AN12" t="str">
        <f>IF(A_i!AN12=0,"",IF(AND(A_i!AN12=1,A_i!AN11=0),0,B_TN!AN12*(B_h!AN11-B_h!AN12)))</f>
        <v/>
      </c>
      <c r="AO12" s="71" t="str">
        <f>IF(A_i!AO12=0,"",IF(AND(A_i!AO12=1,A_i!AO11=0),0,B_TN!AO12*(B_h!AO11-B_h!AO12)))</f>
        <v/>
      </c>
    </row>
    <row r="13" spans="7:41" ht="30" customHeight="1" x14ac:dyDescent="0.25">
      <c r="G13" s="2">
        <f t="shared" si="0"/>
        <v>9</v>
      </c>
      <c r="I13" s="70">
        <f ca="1">IF(A_i!I13=0,"",IF(AND(A_i!I13=1,A_i!I12=0),0,B_TN!I13*(B_h!I12-B_h!I13)))</f>
        <v>-244.46639656417801</v>
      </c>
      <c r="J13">
        <f ca="1">IF(A_i!J13=0,"",IF(AND(A_i!J13=1,A_i!J12=0),0,B_TN!J13*(B_h!J12-B_h!J13)))</f>
        <v>-283.10790887410064</v>
      </c>
      <c r="K13">
        <f ca="1">IF(A_i!K13=0,"",IF(AND(A_i!K13=1,A_i!K12=0),0,B_TN!K13*(B_h!K12-B_h!K13)))</f>
        <v>-412.82337440109984</v>
      </c>
      <c r="L13">
        <f ca="1">IF(A_i!L13=0,"",IF(AND(A_i!L13=1,A_i!L12=0),0,B_TN!L13*(B_h!L12-B_h!L13)))</f>
        <v>-865.93167519150427</v>
      </c>
      <c r="M13">
        <f ca="1">IF(A_i!M13=0,"",IF(AND(A_i!M13=1,A_i!M12=0),0,B_TN!M13*(B_h!M12-B_h!M13)))</f>
        <v>-2688.1592644728298</v>
      </c>
      <c r="N13">
        <f ca="1">IF(A_i!N13=0,"",IF(AND(A_i!N13=1,A_i!N12=0),0,B_TN!N13*(B_h!N12-B_h!N13)))</f>
        <v>-878.60924662528816</v>
      </c>
      <c r="O13">
        <f ca="1">IF(A_i!O13=0,"",IF(AND(A_i!O13=1,A_i!O12=0),0,B_TN!O13*(B_h!O12-B_h!O13)))</f>
        <v>-435.61547165094794</v>
      </c>
      <c r="P13">
        <f ca="1">IF(A_i!P13=0,"",IF(AND(A_i!P13=1,A_i!P12=0),0,B_TN!P13*(B_h!P12-B_h!P13)))</f>
        <v>-305.05100500798221</v>
      </c>
      <c r="Q13">
        <f ca="1">IF(A_i!Q13=0,"",IF(AND(A_i!Q13=1,A_i!Q12=0),0,B_TN!Q13*(B_h!Q12-B_h!Q13)))</f>
        <v>-468.5812669311531</v>
      </c>
      <c r="R13">
        <f ca="1">IF(A_i!R13=0,"",IF(AND(A_i!R13=1,A_i!R12=0),0,B_TN!R13*(B_h!R12-B_h!R13)))</f>
        <v>-435.53967525730286</v>
      </c>
      <c r="S13">
        <f ca="1">IF(A_i!S13=0,"",IF(AND(A_i!S13=1,A_i!S12=0),0,B_TN!S13*(B_h!S12-B_h!S13)))</f>
        <v>-481.3240843492963</v>
      </c>
      <c r="T13">
        <f ca="1">IF(A_i!T13=0,"",IF(AND(A_i!T13=1,A_i!T12=0),0,B_TN!T13*(B_h!T12-B_h!T13)))</f>
        <v>-576.31642406400374</v>
      </c>
      <c r="U13">
        <f ca="1">IF(A_i!U13=0,"",IF(AND(A_i!U13=1,A_i!U12=0),0,B_TN!U13*(B_h!U12-B_h!U13)))</f>
        <v>-726.80830739668068</v>
      </c>
      <c r="V13">
        <f ca="1">IF(A_i!V13=0,"",IF(AND(A_i!V13=1,A_i!V12=0),0,B_TN!V13*(B_h!V12-B_h!V13)))</f>
        <v>-954.10367584398159</v>
      </c>
      <c r="W13">
        <f ca="1">IF(A_i!W13=0,"",IF(AND(A_i!W13=1,A_i!W12=0),0,B_TN!W13*(B_h!W12-B_h!W13)))</f>
        <v>-1255.306919390506</v>
      </c>
      <c r="X13">
        <f ca="1">IF(A_i!X13=0,"",IF(AND(A_i!X13=1,A_i!X12=0),0,B_TN!X13*(B_h!X12-B_h!X13)))</f>
        <v>-1486.0371295376638</v>
      </c>
      <c r="Y13">
        <f ca="1">IF(A_i!Y13=0,"",IF(AND(A_i!Y13=1,A_i!Y12=0),0,B_TN!Y13*(B_h!Y12-B_h!Y13)))</f>
        <v>-1157.7555411634251</v>
      </c>
      <c r="Z13">
        <f ca="1">IF(A_i!Z13=0,"",IF(AND(A_i!Z13=1,A_i!Z12=0),0,B_TN!Z13*(B_h!Z12-B_h!Z13)))</f>
        <v>-702.20964071668845</v>
      </c>
      <c r="AA13">
        <f ca="1">IF(A_i!AA13=0,"",IF(AND(A_i!AA13=1,A_i!AA12=0),0,B_TN!AA13*(B_h!AA12-B_h!AA13)))</f>
        <v>-247.38144160394882</v>
      </c>
      <c r="AB13">
        <f ca="1">IF(A_i!AB13=0,"",IF(AND(A_i!AB13=1,A_i!AB12=0),0,B_TN!AB13*(B_h!AB12-B_h!AB13)))</f>
        <v>-114.05805100405075</v>
      </c>
      <c r="AC13">
        <f ca="1">IF(A_i!AC13=0,"",IF(AND(A_i!AC13=1,A_i!AC12=0),0,B_TN!AC13*(B_h!AC12-B_h!AC13)))</f>
        <v>-193.71798750945146</v>
      </c>
      <c r="AD13">
        <f ca="1">IF(A_i!AD13=0,"",IF(AND(A_i!AD13=1,A_i!AD12=0),0,B_TN!AD13*(B_h!AD12-B_h!AD13)))</f>
        <v>-258.82995155652821</v>
      </c>
      <c r="AE13">
        <f ca="1">IF(A_i!AE13=0,"",IF(AND(A_i!AE13=1,A_i!AE12=0),0,B_TN!AE13*(B_h!AE12-B_h!AE13)))</f>
        <v>-318.70810186683229</v>
      </c>
      <c r="AF13">
        <f ca="1">IF(A_i!AF13=0,"",IF(AND(A_i!AF13=1,A_i!AF12=0),0,B_TN!AF13*(B_h!AF12-B_h!AF13)))</f>
        <v>-385.2690015142457</v>
      </c>
      <c r="AG13">
        <f ca="1">IF(A_i!AG13=0,"",IF(AND(A_i!AG13=1,A_i!AG12=0),0,B_TN!AG13*(B_h!AG12-B_h!AG13)))</f>
        <v>-481.53689742530759</v>
      </c>
      <c r="AH13">
        <f ca="1">IF(A_i!AH13=0,"",IF(AND(A_i!AH13=1,A_i!AH12=0),0,B_TN!AH13*(B_h!AH12-B_h!AH13)))</f>
        <v>-676.31427787777909</v>
      </c>
      <c r="AI13">
        <f ca="1">IF(A_i!AI13=0,"",IF(AND(A_i!AI13=1,A_i!AI12=0),0,B_TN!AI13*(B_h!AI12-B_h!AI13)))</f>
        <v>-1233.8188730801462</v>
      </c>
      <c r="AJ13" t="str">
        <f>IF(A_i!AJ13=0,"",IF(AND(A_i!AJ13=1,A_i!AJ12=0),0,B_TN!AJ13*(B_h!AJ12-B_h!AJ13)))</f>
        <v/>
      </c>
      <c r="AK13" t="str">
        <f>IF(A_i!AK13=0,"",IF(AND(A_i!AK13=1,A_i!AK12=0),0,B_TN!AK13*(B_h!AK12-B_h!AK13)))</f>
        <v/>
      </c>
      <c r="AL13" t="str">
        <f>IF(A_i!AL13=0,"",IF(AND(A_i!AL13=1,A_i!AL12=0),0,B_TN!AL13*(B_h!AL12-B_h!AL13)))</f>
        <v/>
      </c>
      <c r="AM13" t="str">
        <f>IF(A_i!AM13=0,"",IF(AND(A_i!AM13=1,A_i!AM12=0),0,B_TN!AM13*(B_h!AM12-B_h!AM13)))</f>
        <v/>
      </c>
      <c r="AN13" t="str">
        <f>IF(A_i!AN13=0,"",IF(AND(A_i!AN13=1,A_i!AN12=0),0,B_TN!AN13*(B_h!AN12-B_h!AN13)))</f>
        <v/>
      </c>
      <c r="AO13" s="71" t="str">
        <f>IF(A_i!AO13=0,"",IF(AND(A_i!AO13=1,A_i!AO12=0),0,B_TN!AO13*(B_h!AO12-B_h!AO13)))</f>
        <v/>
      </c>
    </row>
    <row r="14" spans="7:41" ht="30" customHeight="1" x14ac:dyDescent="0.25">
      <c r="G14" s="2">
        <f t="shared" si="0"/>
        <v>10</v>
      </c>
      <c r="I14" s="70">
        <f ca="1">IF(A_i!I14=0,"",IF(AND(A_i!I14=1,A_i!I13=0),0,B_TN!I14*(B_h!I13-B_h!I14)))</f>
        <v>-349.14205331915582</v>
      </c>
      <c r="J14">
        <f ca="1">IF(A_i!J14=0,"",IF(AND(A_i!J14=1,A_i!J13=0),0,B_TN!J14*(B_h!J13-B_h!J14)))</f>
        <v>-409.43057532855676</v>
      </c>
      <c r="K14">
        <f ca="1">IF(A_i!K14=0,"",IF(AND(A_i!K14=1,A_i!K13=0),0,B_TN!K14*(B_h!K13-B_h!K14)))</f>
        <v>-559.17242931622013</v>
      </c>
      <c r="L14">
        <f ca="1">IF(A_i!L14=0,"",IF(AND(A_i!L14=1,A_i!L13=0),0,B_TN!L14*(B_h!L13-B_h!L14)))</f>
        <v>-861.40291117602885</v>
      </c>
      <c r="M14">
        <f ca="1">IF(A_i!M14=0,"",IF(AND(A_i!M14=1,A_i!M13=0),0,B_TN!M14*(B_h!M13-B_h!M14)))</f>
        <v>-1312.8862339800094</v>
      </c>
      <c r="N14">
        <f ca="1">IF(A_i!N14=0,"",IF(AND(A_i!N14=1,A_i!N13=0),0,B_TN!N14*(B_h!N13-B_h!N14)))</f>
        <v>-863.51928902104191</v>
      </c>
      <c r="O14">
        <f ca="1">IF(A_i!O14=0,"",IF(AND(A_i!O14=1,A_i!O13=0),0,B_TN!O14*(B_h!O13-B_h!O14)))</f>
        <v>-554.81046690286462</v>
      </c>
      <c r="P14">
        <f ca="1">IF(A_i!P14=0,"",IF(AND(A_i!P14=1,A_i!P13=0),0,B_TN!P14*(B_h!P13-B_h!P14)))</f>
        <v>-377.47868607333146</v>
      </c>
      <c r="Q14">
        <f ca="1">IF(A_i!Q14=0,"",IF(AND(A_i!Q14=1,A_i!Q13=0),0,B_TN!Q14*(B_h!Q13-B_h!Q14)))</f>
        <v>-577.66430477690278</v>
      </c>
      <c r="R14">
        <f ca="1">IF(A_i!R14=0,"",IF(AND(A_i!R14=1,A_i!R13=0),0,B_TN!R14*(B_h!R13-B_h!R14)))</f>
        <v>-564.30950187720441</v>
      </c>
      <c r="S14">
        <f ca="1">IF(A_i!S14=0,"",IF(AND(A_i!S14=1,A_i!S13=0),0,B_TN!S14*(B_h!S13-B_h!S14)))</f>
        <v>-575.17511160494905</v>
      </c>
      <c r="T14">
        <f ca="1">IF(A_i!T14=0,"",IF(AND(A_i!T14=1,A_i!T13=0),0,B_TN!T14*(B_h!T13-B_h!T14)))</f>
        <v>-641.00235136444894</v>
      </c>
      <c r="U14">
        <f ca="1">IF(A_i!U14=0,"",IF(AND(A_i!U14=1,A_i!U13=0),0,B_TN!U14*(B_h!U13-B_h!U14)))</f>
        <v>-754.50768096212073</v>
      </c>
      <c r="V14">
        <f ca="1">IF(A_i!V14=0,"",IF(AND(A_i!V14=1,A_i!V13=0),0,B_TN!V14*(B_h!V13-B_h!V14)))</f>
        <v>-906.35593207076681</v>
      </c>
      <c r="W14">
        <f ca="1">IF(A_i!W14=0,"",IF(AND(A_i!W14=1,A_i!W13=0),0,B_TN!W14*(B_h!W13-B_h!W14)))</f>
        <v>-1068.4815238392673</v>
      </c>
      <c r="X14">
        <f ca="1">IF(A_i!X14=0,"",IF(AND(A_i!X14=1,A_i!X13=0),0,B_TN!X14*(B_h!X13-B_h!X14)))</f>
        <v>-1155.135225674087</v>
      </c>
      <c r="Y14">
        <f ca="1">IF(A_i!Y14=0,"",IF(AND(A_i!Y14=1,A_i!Y13=0),0,B_TN!Y14*(B_h!Y13-B_h!Y14)))</f>
        <v>-1020.5461084586318</v>
      </c>
      <c r="Z14">
        <f ca="1">IF(A_i!Z14=0,"",IF(AND(A_i!Z14=1,A_i!Z13=0),0,B_TN!Z14*(B_h!Z13-B_h!Z14)))</f>
        <v>-651.61127174891931</v>
      </c>
      <c r="AA14">
        <f ca="1">IF(A_i!AA14=0,"",IF(AND(A_i!AA14=1,A_i!AA13=0),0,B_TN!AA14*(B_h!AA13-B_h!AA14)))</f>
        <v>460.75678773621576</v>
      </c>
      <c r="AB14">
        <f ca="1">IF(A_i!AB14=0,"",IF(AND(A_i!AB14=1,A_i!AB13=0),0,B_TN!AB14*(B_h!AB13-B_h!AB14)))</f>
        <v>-109.46564928836011</v>
      </c>
      <c r="AC14">
        <f ca="1">IF(A_i!AC14=0,"",IF(AND(A_i!AC14=1,A_i!AC13=0),0,B_TN!AC14*(B_h!AC13-B_h!AC14)))</f>
        <v>-210.64088308320805</v>
      </c>
      <c r="AD14">
        <f ca="1">IF(A_i!AD14=0,"",IF(AND(A_i!AD14=1,A_i!AD13=0),0,B_TN!AD14*(B_h!AD13-B_h!AD14)))</f>
        <v>-257.78167354442161</v>
      </c>
      <c r="AE14">
        <f ca="1">IF(A_i!AE14=0,"",IF(AND(A_i!AE14=1,A_i!AE13=0),0,B_TN!AE14*(B_h!AE13-B_h!AE14)))</f>
        <v>-292.66065249849049</v>
      </c>
      <c r="AF14">
        <f ca="1">IF(A_i!AF14=0,"",IF(AND(A_i!AF14=1,A_i!AF13=0),0,B_TN!AF14*(B_h!AF13-B_h!AF14)))</f>
        <v>-321.40209314636792</v>
      </c>
      <c r="AG14">
        <f ca="1">IF(A_i!AG14=0,"",IF(AND(A_i!AG14=1,A_i!AG13=0),0,B_TN!AG14*(B_h!AG13-B_h!AG14)))</f>
        <v>-335.98938772674813</v>
      </c>
      <c r="AH14">
        <f ca="1">IF(A_i!AH14=0,"",IF(AND(A_i!AH14=1,A_i!AH13=0),0,B_TN!AH14*(B_h!AH13-B_h!AH14)))</f>
        <v>-294.88605209203911</v>
      </c>
      <c r="AI14">
        <f>IF(A_i!AI14=0,"",IF(AND(A_i!AI14=1,A_i!AI13=0),0,B_TN!AI14*(B_h!AI13-B_h!AI14)))</f>
        <v>0</v>
      </c>
      <c r="AJ14" t="str">
        <f>IF(A_i!AJ14=0,"",IF(AND(A_i!AJ14=1,A_i!AJ13=0),0,B_TN!AJ14*(B_h!AJ13-B_h!AJ14)))</f>
        <v/>
      </c>
      <c r="AK14" t="str">
        <f>IF(A_i!AK14=0,"",IF(AND(A_i!AK14=1,A_i!AK13=0),0,B_TN!AK14*(B_h!AK13-B_h!AK14)))</f>
        <v/>
      </c>
      <c r="AL14" t="str">
        <f>IF(A_i!AL14=0,"",IF(AND(A_i!AL14=1,A_i!AL13=0),0,B_TN!AL14*(B_h!AL13-B_h!AL14)))</f>
        <v/>
      </c>
      <c r="AM14" t="str">
        <f>IF(A_i!AM14=0,"",IF(AND(A_i!AM14=1,A_i!AM13=0),0,B_TN!AM14*(B_h!AM13-B_h!AM14)))</f>
        <v/>
      </c>
      <c r="AN14" t="str">
        <f>IF(A_i!AN14=0,"",IF(AND(A_i!AN14=1,A_i!AN13=0),0,B_TN!AN14*(B_h!AN13-B_h!AN14)))</f>
        <v/>
      </c>
      <c r="AO14" s="71" t="str">
        <f>IF(A_i!AO14=0,"",IF(AND(A_i!AO14=1,A_i!AO13=0),0,B_TN!AO14*(B_h!AO13-B_h!AO14)))</f>
        <v/>
      </c>
    </row>
    <row r="15" spans="7:41" ht="30" customHeight="1" x14ac:dyDescent="0.25">
      <c r="G15" s="2">
        <f t="shared" si="0"/>
        <v>11</v>
      </c>
      <c r="I15" s="70">
        <f ca="1">IF(A_i!I15=0,"",IF(AND(A_i!I15=1,A_i!I14=0),0,B_TN!I15*(B_h!I14-B_h!I15)))</f>
        <v>-393.53008315406157</v>
      </c>
      <c r="J15">
        <f ca="1">IF(A_i!J15=0,"",IF(AND(A_i!J15=1,A_i!J14=0),0,B_TN!J15*(B_h!J14-B_h!J15)))</f>
        <v>-446.30082748412292</v>
      </c>
      <c r="K15">
        <f ca="1">IF(A_i!K15=0,"",IF(AND(A_i!K15=1,A_i!K14=0),0,B_TN!K15*(B_h!K14-B_h!K15)))</f>
        <v>-553.03380926901013</v>
      </c>
      <c r="L15">
        <f ca="1">IF(A_i!L15=0,"",IF(AND(A_i!L15=1,A_i!L14=0),0,B_TN!L15*(B_h!L14-B_h!L15)))</f>
        <v>-707.62229647399977</v>
      </c>
      <c r="M15">
        <f ca="1">IF(A_i!M15=0,"",IF(AND(A_i!M15=1,A_i!M14=0),0,B_TN!M15*(B_h!M14-B_h!M15)))</f>
        <v>-838.46448679283014</v>
      </c>
      <c r="N15">
        <f ca="1">IF(A_i!N15=0,"",IF(AND(A_i!N15=1,A_i!N14=0),0,B_TN!N15*(B_h!N14-B_h!N15)))</f>
        <v>-707.77221058105511</v>
      </c>
      <c r="O15">
        <f ca="1">IF(A_i!O15=0,"",IF(AND(A_i!O15=1,A_i!O14=0),0,B_TN!O15*(B_h!O14-B_h!O15)))</f>
        <v>-542.6293224792289</v>
      </c>
      <c r="P15">
        <f ca="1">IF(A_i!P15=0,"",IF(AND(A_i!P15=1,A_i!P14=0),0,B_TN!P15*(B_h!P14-B_h!P15)))</f>
        <v>-390.77062055652334</v>
      </c>
      <c r="Q15">
        <f ca="1">IF(A_i!Q15=0,"",IF(AND(A_i!Q15=1,A_i!Q14=0),0,B_TN!Q15*(B_h!Q14-B_h!Q15)))</f>
        <v>-581.9070938415507</v>
      </c>
      <c r="R15">
        <f ca="1">IF(A_i!R15=0,"",IF(AND(A_i!R15=1,A_i!R14=0),0,B_TN!R15*(B_h!R14-B_h!R15)))</f>
        <v>-568.85894269180426</v>
      </c>
      <c r="S15">
        <f ca="1">IF(A_i!S15=0,"",IF(AND(A_i!S15=1,A_i!S14=0),0,B_TN!S15*(B_h!S14-B_h!S15)))</f>
        <v>-614.06428187228812</v>
      </c>
      <c r="T15">
        <f ca="1">IF(A_i!T15=0,"",IF(AND(A_i!T15=1,A_i!T14=0),0,B_TN!T15*(B_h!T14-B_h!T15)))</f>
        <v>-658.00984363912107</v>
      </c>
      <c r="U15">
        <f ca="1">IF(A_i!U15=0,"",IF(AND(A_i!U15=1,A_i!U14=0),0,B_TN!U15*(B_h!U14-B_h!U15)))</f>
        <v>-743.86376884376659</v>
      </c>
      <c r="V15">
        <f ca="1">IF(A_i!V15=0,"",IF(AND(A_i!V15=1,A_i!V14=0),0,B_TN!V15*(B_h!V14-B_h!V15)))</f>
        <v>-848.33053663587066</v>
      </c>
      <c r="W15">
        <f ca="1">IF(A_i!W15=0,"",IF(AND(A_i!W15=1,A_i!W14=0),0,B_TN!W15*(B_h!W14-B_h!W15)))</f>
        <v>-957.12781887075948</v>
      </c>
      <c r="X15">
        <f ca="1">IF(A_i!X15=0,"",IF(AND(A_i!X15=1,A_i!X14=0),0,B_TN!X15*(B_h!X14-B_h!X15)))</f>
        <v>-1045.4761095765832</v>
      </c>
      <c r="Y15">
        <f ca="1">IF(A_i!Y15=0,"",IF(AND(A_i!Y15=1,A_i!Y14=0),0,B_TN!Y15*(B_h!Y14-B_h!Y15)))</f>
        <v>-1117.6825935107786</v>
      </c>
      <c r="Z15">
        <f ca="1">IF(A_i!Z15=0,"",IF(AND(A_i!Z15=1,A_i!Z14=0),0,B_TN!Z15*(B_h!Z14-B_h!Z15)))</f>
        <v>-1344.4466233993637</v>
      </c>
      <c r="AA15">
        <f ca="1">IF(A_i!AA15=0,"",IF(AND(A_i!AA15=1,A_i!AA14=0),0,B_TN!AA15*(B_h!AA14-B_h!AA15)))</f>
        <v>-2359.2900449944809</v>
      </c>
      <c r="AB15">
        <f ca="1">IF(A_i!AB15=0,"",IF(AND(A_i!AB15=1,A_i!AB14=0),0,B_TN!AB15*(B_h!AB14-B_h!AB15)))</f>
        <v>-363.14778624405619</v>
      </c>
      <c r="AC15">
        <f ca="1">IF(A_i!AC15=0,"",IF(AND(A_i!AC15=1,A_i!AC14=0),0,B_TN!AC15*(B_h!AC14-B_h!AC15)))</f>
        <v>-281.60211276944125</v>
      </c>
      <c r="AD15">
        <f ca="1">IF(A_i!AD15=0,"",IF(AND(A_i!AD15=1,A_i!AD14=0),0,B_TN!AD15*(B_h!AD14-B_h!AD15)))</f>
        <v>-269.00094890858384</v>
      </c>
      <c r="AE15">
        <f ca="1">IF(A_i!AE15=0,"",IF(AND(A_i!AE15=1,A_i!AE14=0),0,B_TN!AE15*(B_h!AE14-B_h!AE15)))</f>
        <v>-272.75824142856209</v>
      </c>
      <c r="AF15">
        <f ca="1">IF(A_i!AF15=0,"",IF(AND(A_i!AF15=1,A_i!AF14=0),0,B_TN!AF15*(B_h!AF14-B_h!AF15)))</f>
        <v>-271.69838131807467</v>
      </c>
      <c r="AG15">
        <f ca="1">IF(A_i!AG15=0,"",IF(AND(A_i!AG15=1,A_i!AG14=0),0,B_TN!AG15*(B_h!AG14-B_h!AG15)))</f>
        <v>-246.14256977261562</v>
      </c>
      <c r="AH15">
        <f ca="1">IF(A_i!AH15=0,"",IF(AND(A_i!AH15=1,A_i!AH14=0),0,B_TN!AH15*(B_h!AH14-B_h!AH15)))</f>
        <v>-167.24971521963283</v>
      </c>
      <c r="AI15">
        <f>IF(A_i!AI15=0,"",IF(AND(A_i!AI15=1,A_i!AI14=0),0,B_TN!AI15*(B_h!AI14-B_h!AI15)))</f>
        <v>0</v>
      </c>
      <c r="AJ15" t="str">
        <f>IF(A_i!AJ15=0,"",IF(AND(A_i!AJ15=1,A_i!AJ14=0),0,B_TN!AJ15*(B_h!AJ14-B_h!AJ15)))</f>
        <v/>
      </c>
      <c r="AK15" t="str">
        <f>IF(A_i!AK15=0,"",IF(AND(A_i!AK15=1,A_i!AK14=0),0,B_TN!AK15*(B_h!AK14-B_h!AK15)))</f>
        <v/>
      </c>
      <c r="AL15" t="str">
        <f>IF(A_i!AL15=0,"",IF(AND(A_i!AL15=1,A_i!AL14=0),0,B_TN!AL15*(B_h!AL14-B_h!AL15)))</f>
        <v/>
      </c>
      <c r="AM15" t="str">
        <f>IF(A_i!AM15=0,"",IF(AND(A_i!AM15=1,A_i!AM14=0),0,B_TN!AM15*(B_h!AM14-B_h!AM15)))</f>
        <v/>
      </c>
      <c r="AN15" t="str">
        <f>IF(A_i!AN15=0,"",IF(AND(A_i!AN15=1,A_i!AN14=0),0,B_TN!AN15*(B_h!AN14-B_h!AN15)))</f>
        <v/>
      </c>
      <c r="AO15" s="71" t="str">
        <f>IF(A_i!AO15=0,"",IF(AND(A_i!AO15=1,A_i!AO14=0),0,B_TN!AO15*(B_h!AO14-B_h!AO15)))</f>
        <v/>
      </c>
    </row>
    <row r="16" spans="7:41" ht="30" customHeight="1" x14ac:dyDescent="0.25">
      <c r="G16" s="2">
        <f t="shared" si="0"/>
        <v>12</v>
      </c>
      <c r="I16" s="70">
        <f ca="1">IF(A_i!I16=0,"",IF(AND(A_i!I16=1,A_i!I15=0),0,B_TN!I16*(B_h!I15-B_h!I16)))</f>
        <v>-385.14836281613896</v>
      </c>
      <c r="J16">
        <f ca="1">IF(A_i!J16=0,"",IF(AND(A_i!J16=1,A_i!J15=0),0,B_TN!J16*(B_h!J15-B_h!J16)))</f>
        <v>-429.20987053629744</v>
      </c>
      <c r="K16">
        <f ca="1">IF(A_i!K16=0,"",IF(AND(A_i!K16=1,A_i!K15=0),0,B_TN!K16*(B_h!K15-B_h!K16)))</f>
        <v>-499.04075358935529</v>
      </c>
      <c r="L16">
        <f ca="1">IF(A_i!L16=0,"",IF(AND(A_i!L16=1,A_i!L15=0),0,B_TN!L16*(B_h!L15-B_h!L16)))</f>
        <v>-577.58908306524859</v>
      </c>
      <c r="M16">
        <f ca="1">IF(A_i!M16=0,"",IF(AND(A_i!M16=1,A_i!M15=0),0,B_TN!M16*(B_h!M15-B_h!M16)))</f>
        <v>-625.57832344350572</v>
      </c>
      <c r="N16">
        <f ca="1">IF(A_i!N16=0,"",IF(AND(A_i!N16=1,A_i!N15=0),0,B_TN!N16*(B_h!N15-B_h!N16)))</f>
        <v>-586.47681228839588</v>
      </c>
      <c r="O16">
        <f ca="1">IF(A_i!O16=0,"",IF(AND(A_i!O16=1,A_i!O15=0),0,B_TN!O16*(B_h!O15-B_h!O16)))</f>
        <v>-517.16485190807759</v>
      </c>
      <c r="P16">
        <f ca="1">IF(A_i!P16=0,"",IF(AND(A_i!P16=1,A_i!P15=0),0,B_TN!P16*(B_h!P15-B_h!P16)))</f>
        <v>-385.29370781392913</v>
      </c>
      <c r="Q16">
        <f ca="1">IF(A_i!Q16=0,"",IF(AND(A_i!Q16=1,A_i!Q15=0),0,B_TN!Q16*(B_h!Q15-B_h!Q16)))</f>
        <v>-566.1086783502185</v>
      </c>
      <c r="R16">
        <f ca="1">IF(A_i!R16=0,"",IF(AND(A_i!R16=1,A_i!R15=0),0,B_TN!R16*(B_h!R15-B_h!R16)))</f>
        <v>-515.15479474744552</v>
      </c>
      <c r="S16">
        <f ca="1">IF(A_i!S16=0,"",IF(AND(A_i!S16=1,A_i!S15=0),0,B_TN!S16*(B_h!S15-B_h!S16)))</f>
        <v>-554.21300484121616</v>
      </c>
      <c r="T16">
        <f ca="1">IF(A_i!T16=0,"",IF(AND(A_i!T16=1,A_i!T15=0),0,B_TN!T16*(B_h!T15-B_h!T16)))</f>
        <v>-633.10868798924957</v>
      </c>
      <c r="U16">
        <f ca="1">IF(A_i!U16=0,"",IF(AND(A_i!U16=1,A_i!U15=0),0,B_TN!U16*(B_h!U15-B_h!U16)))</f>
        <v>-714.60673372476435</v>
      </c>
      <c r="V16">
        <f ca="1">IF(A_i!V16=0,"",IF(AND(A_i!V16=1,A_i!V15=0),0,B_TN!V16*(B_h!V15-B_h!V16)))</f>
        <v>-785.97440692243481</v>
      </c>
      <c r="W16">
        <f ca="1">IF(A_i!W16=0,"",IF(AND(A_i!W16=1,A_i!W15=0),0,B_TN!W16*(B_h!W15-B_h!W16)))</f>
        <v>-866.22299730004215</v>
      </c>
      <c r="X16">
        <f ca="1">IF(A_i!X16=0,"",IF(AND(A_i!X16=1,A_i!X15=0),0,B_TN!X16*(B_h!X15-B_h!X16)))</f>
        <v>-951.95885382574374</v>
      </c>
      <c r="Y16">
        <f ca="1">IF(A_i!Y16=0,"",IF(AND(A_i!Y16=1,A_i!Y15=0),0,B_TN!Y16*(B_h!Y15-B_h!Y16)))</f>
        <v>-1060.2618005254669</v>
      </c>
      <c r="Z16">
        <f ca="1">IF(A_i!Z16=0,"",IF(AND(A_i!Z16=1,A_i!Z15=0),0,B_TN!Z16*(B_h!Z15-B_h!Z16)))</f>
        <v>-1249.2031228876215</v>
      </c>
      <c r="AA16">
        <f ca="1">IF(A_i!AA16=0,"",IF(AND(A_i!AA16=1,A_i!AA15=0),0,B_TN!AA16*(B_h!AA15-B_h!AA16)))</f>
        <v>-1556.8607316270402</v>
      </c>
      <c r="AB16">
        <f ca="1">IF(A_i!AB16=0,"",IF(AND(A_i!AB16=1,A_i!AB15=0),0,B_TN!AB16*(B_h!AB15-B_h!AB16)))</f>
        <v>-335.69789046315179</v>
      </c>
      <c r="AC16">
        <f ca="1">IF(A_i!AC16=0,"",IF(AND(A_i!AC16=1,A_i!AC15=0),0,B_TN!AC16*(B_h!AC15-B_h!AC16)))</f>
        <v>-283.62227961933684</v>
      </c>
      <c r="AD16">
        <f ca="1">IF(A_i!AD16=0,"",IF(AND(A_i!AD16=1,A_i!AD15=0),0,B_TN!AD16*(B_h!AD15-B_h!AD16)))</f>
        <v>-263.86674719297787</v>
      </c>
      <c r="AE16">
        <f ca="1">IF(A_i!AE16=0,"",IF(AND(A_i!AE16=1,A_i!AE15=0),0,B_TN!AE16*(B_h!AE15-B_h!AE16)))</f>
        <v>-257.67928571541177</v>
      </c>
      <c r="AF16">
        <f ca="1">IF(A_i!AF16=0,"",IF(AND(A_i!AF16=1,A_i!AF15=0),0,B_TN!AF16*(B_h!AF15-B_h!AF16)))</f>
        <v>-246.49776060200423</v>
      </c>
      <c r="AG16">
        <f ca="1">IF(A_i!AG16=0,"",IF(AND(A_i!AG16=1,A_i!AG15=0),0,B_TN!AG16*(B_h!AG15-B_h!AG16)))</f>
        <v>-209.63977845914883</v>
      </c>
      <c r="AH16">
        <f ca="1">IF(A_i!AH16=0,"",IF(AND(A_i!AH16=1,A_i!AH15=0),0,B_TN!AH16*(B_h!AH15-B_h!AH16)))</f>
        <v>-127.97520077036495</v>
      </c>
      <c r="AI16">
        <f>IF(A_i!AI16=0,"",IF(AND(A_i!AI16=1,A_i!AI15=0),0,B_TN!AI16*(B_h!AI15-B_h!AI16)))</f>
        <v>0</v>
      </c>
      <c r="AJ16" t="str">
        <f>IF(A_i!AJ16=0,"",IF(AND(A_i!AJ16=1,A_i!AJ15=0),0,B_TN!AJ16*(B_h!AJ15-B_h!AJ16)))</f>
        <v/>
      </c>
      <c r="AK16" t="str">
        <f>IF(A_i!AK16=0,"",IF(AND(A_i!AK16=1,A_i!AK15=0),0,B_TN!AK16*(B_h!AK15-B_h!AK16)))</f>
        <v/>
      </c>
      <c r="AL16" t="str">
        <f>IF(A_i!AL16=0,"",IF(AND(A_i!AL16=1,A_i!AL15=0),0,B_TN!AL16*(B_h!AL15-B_h!AL16)))</f>
        <v/>
      </c>
      <c r="AM16" t="str">
        <f>IF(A_i!AM16=0,"",IF(AND(A_i!AM16=1,A_i!AM15=0),0,B_TN!AM16*(B_h!AM15-B_h!AM16)))</f>
        <v/>
      </c>
      <c r="AN16" t="str">
        <f>IF(A_i!AN16=0,"",IF(AND(A_i!AN16=1,A_i!AN15=0),0,B_TN!AN16*(B_h!AN15-B_h!AN16)))</f>
        <v/>
      </c>
      <c r="AO16" s="71" t="str">
        <f>IF(A_i!AO16=0,"",IF(AND(A_i!AO16=1,A_i!AO15=0),0,B_TN!AO16*(B_h!AO15-B_h!AO16)))</f>
        <v/>
      </c>
    </row>
    <row r="17" spans="7:41" ht="30" customHeight="1" x14ac:dyDescent="0.25">
      <c r="G17" s="2">
        <f t="shared" si="0"/>
        <v>13</v>
      </c>
      <c r="I17" s="70">
        <f ca="1">IF(A_i!I17=0,"",IF(AND(A_i!I17=1,A_i!I16=0),0,B_TN!I17*(B_h!I16-B_h!I17)))</f>
        <v>-332.70619131469914</v>
      </c>
      <c r="J17">
        <f ca="1">IF(A_i!J17=0,"",IF(AND(A_i!J17=1,A_i!J16=0),0,B_TN!J17*(B_h!J16-B_h!J17)))</f>
        <v>-386.35066747798419</v>
      </c>
      <c r="K17">
        <f ca="1">IF(A_i!K17=0,"",IF(AND(A_i!K17=1,A_i!K16=0),0,B_TN!K17*(B_h!K16-B_h!K17)))</f>
        <v>-436.33144230666687</v>
      </c>
      <c r="L17">
        <f ca="1">IF(A_i!L17=0,"",IF(AND(A_i!L17=1,A_i!L16=0),0,B_TN!L17*(B_h!L16-B_h!L17)))</f>
        <v>-478.11619628190272</v>
      </c>
      <c r="M17">
        <f ca="1">IF(A_i!M17=0,"",IF(AND(A_i!M17=1,A_i!M16=0),0,B_TN!M17*(B_h!M16-B_h!M17)))</f>
        <v>-499.78418986914619</v>
      </c>
      <c r="N17">
        <f ca="1">IF(A_i!N17=0,"",IF(AND(A_i!N17=1,A_i!N16=0),0,B_TN!N17*(B_h!N16-B_h!N17)))</f>
        <v>-495.39315424704</v>
      </c>
      <c r="O17">
        <f ca="1">IF(A_i!O17=0,"",IF(AND(A_i!O17=1,A_i!O16=0),0,B_TN!O17*(B_h!O16-B_h!O17)))</f>
        <v>-554.26060998147852</v>
      </c>
      <c r="P17">
        <f ca="1">IF(A_i!P17=0,"",IF(AND(A_i!P17=1,A_i!P16=0),0,B_TN!P17*(B_h!P16-B_h!P17)))</f>
        <v>-384.26502478701724</v>
      </c>
      <c r="Q17">
        <f ca="1">IF(A_i!Q17=0,"",IF(AND(A_i!Q17=1,A_i!Q16=0),0,B_TN!Q17*(B_h!Q16-B_h!Q17)))</f>
        <v>-464.94475589011586</v>
      </c>
      <c r="R17">
        <f ca="1">IF(A_i!R17=0,"",IF(AND(A_i!R17=1,A_i!R16=0),0,B_TN!R17*(B_h!R16-B_h!R17)))</f>
        <v>-471.43828159684631</v>
      </c>
      <c r="S17">
        <f ca="1">IF(A_i!S17=0,"",IF(AND(A_i!S17=1,A_i!S16=0),0,B_TN!S17*(B_h!S16-B_h!S17)))</f>
        <v>-479.52396606106618</v>
      </c>
      <c r="T17">
        <f ca="1">IF(A_i!T17=0,"",IF(AND(A_i!T17=1,A_i!T16=0),0,B_TN!T17*(B_h!T16-B_h!T17)))</f>
        <v>-530.60488247086823</v>
      </c>
      <c r="U17">
        <f ca="1">IF(A_i!U17=0,"",IF(AND(A_i!U17=1,A_i!U16=0),0,B_TN!U17*(B_h!U16-B_h!U17)))</f>
        <v>-620.47981833600829</v>
      </c>
      <c r="V17">
        <f ca="1">IF(A_i!V17=0,"",IF(AND(A_i!V17=1,A_i!V16=0),0,B_TN!V17*(B_h!V16-B_h!V17)))</f>
        <v>-714.73718050586399</v>
      </c>
      <c r="W17">
        <f ca="1">IF(A_i!W17=0,"",IF(AND(A_i!W17=1,A_i!W16=0),0,B_TN!W17*(B_h!W16-B_h!W17)))</f>
        <v>-769.83084280192315</v>
      </c>
      <c r="X17">
        <f ca="1">IF(A_i!X17=0,"",IF(AND(A_i!X17=1,A_i!X16=0),0,B_TN!X17*(B_h!X16-B_h!X17)))</f>
        <v>-835.87459363258176</v>
      </c>
      <c r="Y17">
        <f ca="1">IF(A_i!Y17=0,"",IF(AND(A_i!Y17=1,A_i!Y16=0),0,B_TN!Y17*(B_h!Y16-B_h!Y17)))</f>
        <v>-922.20291182979963</v>
      </c>
      <c r="Z17">
        <f ca="1">IF(A_i!Z17=0,"",IF(AND(A_i!Z17=1,A_i!Z16=0),0,B_TN!Z17*(B_h!Z16-B_h!Z17)))</f>
        <v>-1035.2438554438379</v>
      </c>
      <c r="AA17">
        <f ca="1">IF(A_i!AA17=0,"",IF(AND(A_i!AA17=1,A_i!AA16=0),0,B_TN!AA17*(B_h!AA16-B_h!AA17)))</f>
        <v>-1147.7175030661328</v>
      </c>
      <c r="AB17">
        <f ca="1">IF(A_i!AB17=0,"",IF(AND(A_i!AB17=1,A_i!AB16=0),0,B_TN!AB17*(B_h!AB16-B_h!AB17)))</f>
        <v>-274.69759489648737</v>
      </c>
      <c r="AC17">
        <f ca="1">IF(A_i!AC17=0,"",IF(AND(A_i!AC17=1,A_i!AC16=0),0,B_TN!AC17*(B_h!AC16-B_h!AC17)))</f>
        <v>-253.32541415652798</v>
      </c>
      <c r="AD17">
        <f ca="1">IF(A_i!AD17=0,"",IF(AND(A_i!AD17=1,A_i!AD16=0),0,B_TN!AD17*(B_h!AD16-B_h!AD17)))</f>
        <v>-245.16887561834011</v>
      </c>
      <c r="AE17">
        <f ca="1">IF(A_i!AE17=0,"",IF(AND(A_i!AE17=1,A_i!AE16=0),0,B_TN!AE17*(B_h!AE16-B_h!AE17)))</f>
        <v>-247.59995425769432</v>
      </c>
      <c r="AF17">
        <f ca="1">IF(A_i!AF17=0,"",IF(AND(A_i!AF17=1,A_i!AF16=0),0,B_TN!AF17*(B_h!AF16-B_h!AF17)))</f>
        <v>-246.9797833217271</v>
      </c>
      <c r="AG17">
        <f ca="1">IF(A_i!AG17=0,"",IF(AND(A_i!AG17=1,A_i!AG16=0),0,B_TN!AG17*(B_h!AG16-B_h!AG17)))</f>
        <v>-217.94931956986119</v>
      </c>
      <c r="AH17">
        <f ca="1">IF(A_i!AH17=0,"",IF(AND(A_i!AH17=1,A_i!AH16=0),0,B_TN!AH17*(B_h!AH16-B_h!AH17)))</f>
        <v>-135.01497570041465</v>
      </c>
      <c r="AI17">
        <f>IF(A_i!AI17=0,"",IF(AND(A_i!AI17=1,A_i!AI16=0),0,B_TN!AI17*(B_h!AI16-B_h!AI17)))</f>
        <v>0</v>
      </c>
      <c r="AJ17" t="str">
        <f>IF(A_i!AJ17=0,"",IF(AND(A_i!AJ17=1,A_i!AJ16=0),0,B_TN!AJ17*(B_h!AJ16-B_h!AJ17)))</f>
        <v/>
      </c>
      <c r="AK17" t="str">
        <f>IF(A_i!AK17=0,"",IF(AND(A_i!AK17=1,A_i!AK16=0),0,B_TN!AK17*(B_h!AK16-B_h!AK17)))</f>
        <v/>
      </c>
      <c r="AL17" t="str">
        <f>IF(A_i!AL17=0,"",IF(AND(A_i!AL17=1,A_i!AL16=0),0,B_TN!AL17*(B_h!AL16-B_h!AL17)))</f>
        <v/>
      </c>
      <c r="AM17" t="str">
        <f>IF(A_i!AM17=0,"",IF(AND(A_i!AM17=1,A_i!AM16=0),0,B_TN!AM17*(B_h!AM16-B_h!AM17)))</f>
        <v/>
      </c>
      <c r="AN17" t="str">
        <f>IF(A_i!AN17=0,"",IF(AND(A_i!AN17=1,A_i!AN16=0),0,B_TN!AN17*(B_h!AN16-B_h!AN17)))</f>
        <v/>
      </c>
      <c r="AO17" s="71" t="str">
        <f>IF(A_i!AO17=0,"",IF(AND(A_i!AO17=1,A_i!AO16=0),0,B_TN!AO17*(B_h!AO16-B_h!AO17)))</f>
        <v/>
      </c>
    </row>
    <row r="18" spans="7:41" ht="30" customHeight="1" x14ac:dyDescent="0.25">
      <c r="G18" s="2">
        <f t="shared" si="0"/>
        <v>14</v>
      </c>
      <c r="I18" s="70">
        <f ca="1">IF(A_i!I18=0,"",IF(AND(A_i!I18=1,A_i!I17=0),0,B_TN!I18*(B_h!I17-B_h!I18)))</f>
        <v>-226.62058731135915</v>
      </c>
      <c r="J18">
        <f ca="1">IF(A_i!J18=0,"",IF(AND(A_i!J18=1,A_i!J17=0),0,B_TN!J18*(B_h!J17-B_h!J18)))</f>
        <v>-347.15640410617254</v>
      </c>
      <c r="K18">
        <f ca="1">IF(A_i!K18=0,"",IF(AND(A_i!K18=1,A_i!K17=0),0,B_TN!K18*(B_h!K17-B_h!K18)))</f>
        <v>-381.81947565571761</v>
      </c>
      <c r="L18">
        <f ca="1">IF(A_i!L18=0,"",IF(AND(A_i!L18=1,A_i!L17=0),0,B_TN!L18*(B_h!L17-B_h!L18)))</f>
        <v>-398.76144344955833</v>
      </c>
      <c r="M18">
        <f ca="1">IF(A_i!M18=0,"",IF(AND(A_i!M18=1,A_i!M17=0),0,B_TN!M18*(B_h!M17-B_h!M18)))</f>
        <v>-400.05054942841412</v>
      </c>
      <c r="N18">
        <f ca="1">IF(A_i!N18=0,"",IF(AND(A_i!N18=1,A_i!N17=0),0,B_TN!N18*(B_h!N17-B_h!N18)))</f>
        <v>-368.98594232906134</v>
      </c>
      <c r="O18">
        <f ca="1">IF(A_i!O18=0,"",IF(AND(A_i!O18=1,A_i!O17=0),0,B_TN!O18*(B_h!O17-B_h!O18)))</f>
        <v>-513.23319411520174</v>
      </c>
      <c r="P18">
        <f ca="1">IF(A_i!P18=0,"",IF(AND(A_i!P18=1,A_i!P17=0),0,B_TN!P18*(B_h!P17-B_h!P18)))</f>
        <v>-426.42708469261947</v>
      </c>
      <c r="Q18">
        <f ca="1">IF(A_i!Q18=0,"",IF(AND(A_i!Q18=1,A_i!Q17=0),0,B_TN!Q18*(B_h!Q17-B_h!Q18)))</f>
        <v>-423.15441660153397</v>
      </c>
      <c r="R18">
        <f ca="1">IF(A_i!R18=0,"",IF(AND(A_i!R18=1,A_i!R17=0),0,B_TN!R18*(B_h!R17-B_h!R18)))</f>
        <v>-426.12914349899711</v>
      </c>
      <c r="S18">
        <f ca="1">IF(A_i!S18=0,"",IF(AND(A_i!S18=1,A_i!S17=0),0,B_TN!S18*(B_h!S17-B_h!S18)))</f>
        <v>-436.83932441760476</v>
      </c>
      <c r="T18">
        <f ca="1">IF(A_i!T18=0,"",IF(AND(A_i!T18=1,A_i!T17=0),0,B_TN!T18*(B_h!T17-B_h!T18)))</f>
        <v>-464.30673472073636</v>
      </c>
      <c r="U18">
        <f ca="1">IF(A_i!U18=0,"",IF(AND(A_i!U18=1,A_i!U17=0),0,B_TN!U18*(B_h!U17-B_h!U18)))</f>
        <v>-496.97021294332444</v>
      </c>
      <c r="V18">
        <f ca="1">IF(A_i!V18=0,"",IF(AND(A_i!V18=1,A_i!V17=0),0,B_TN!V18*(B_h!V17-B_h!V18)))</f>
        <v>-582.66347551625586</v>
      </c>
      <c r="W18">
        <f ca="1">IF(A_i!W18=0,"",IF(AND(A_i!W18=1,A_i!W17=0),0,B_TN!W18*(B_h!W17-B_h!W18)))</f>
        <v>-662.48853465796742</v>
      </c>
      <c r="X18">
        <f ca="1">IF(A_i!X18=0,"",IF(AND(A_i!X18=1,A_i!X17=0),0,B_TN!X18*(B_h!X17-B_h!X18)))</f>
        <v>-699.50584214490164</v>
      </c>
      <c r="Y18">
        <f ca="1">IF(A_i!Y18=0,"",IF(AND(A_i!Y18=1,A_i!Y17=0),0,B_TN!Y18*(B_h!Y17-B_h!Y18)))</f>
        <v>-757.43164408225994</v>
      </c>
      <c r="Z18">
        <f ca="1">IF(A_i!Z18=0,"",IF(AND(A_i!Z18=1,A_i!Z17=0),0,B_TN!Z18*(B_h!Z17-B_h!Z18)))</f>
        <v>-821.85233347163944</v>
      </c>
      <c r="AA18">
        <f ca="1">IF(A_i!AA18=0,"",IF(AND(A_i!AA18=1,A_i!AA17=0),0,B_TN!AA18*(B_h!AA17-B_h!AA18)))</f>
        <v>-870.61946359162334</v>
      </c>
      <c r="AB18">
        <f ca="1">IF(A_i!AB18=0,"",IF(AND(A_i!AB18=1,A_i!AB17=0),0,B_TN!AB18*(B_h!AB17-B_h!AB18)))</f>
        <v>-215.50005297601871</v>
      </c>
      <c r="AC18">
        <f ca="1">IF(A_i!AC18=0,"",IF(AND(A_i!AC18=1,A_i!AC17=0),0,B_TN!AC18*(B_h!AC17-B_h!AC18)))</f>
        <v>-209.81557062629719</v>
      </c>
      <c r="AD18">
        <f ca="1">IF(A_i!AD18=0,"",IF(AND(A_i!AD18=1,A_i!AD17=0),0,B_TN!AD18*(B_h!AD17-B_h!AD18)))</f>
        <v>-215.88738333077373</v>
      </c>
      <c r="AE18">
        <f ca="1">IF(A_i!AE18=0,"",IF(AND(A_i!AE18=1,A_i!AE17=0),0,B_TN!AE18*(B_h!AE17-B_h!AE18)))</f>
        <v>-240.57719700212488</v>
      </c>
      <c r="AF18">
        <f ca="1">IF(A_i!AF18=0,"",IF(AND(A_i!AF18=1,A_i!AF17=0),0,B_TN!AF18*(B_h!AF17-B_h!AF18)))</f>
        <v>-275.87837657133463</v>
      </c>
      <c r="AG18">
        <f ca="1">IF(A_i!AG18=0,"",IF(AND(A_i!AG18=1,A_i!AG17=0),0,B_TN!AG18*(B_h!AG17-B_h!AG18)))</f>
        <v>-280.16882347418459</v>
      </c>
      <c r="AH18">
        <f ca="1">IF(A_i!AH18=0,"",IF(AND(A_i!AH18=1,A_i!AH17=0),0,B_TN!AH18*(B_h!AH17-B_h!AH18)))</f>
        <v>-194.13933080898715</v>
      </c>
      <c r="AI18">
        <f>IF(A_i!AI18=0,"",IF(AND(A_i!AI18=1,A_i!AI17=0),0,B_TN!AI18*(B_h!AI17-B_h!AI18)))</f>
        <v>0</v>
      </c>
      <c r="AJ18" t="str">
        <f>IF(A_i!AJ18=0,"",IF(AND(A_i!AJ18=1,A_i!AJ17=0),0,B_TN!AJ18*(B_h!AJ17-B_h!AJ18)))</f>
        <v/>
      </c>
      <c r="AK18" t="str">
        <f>IF(A_i!AK18=0,"",IF(AND(A_i!AK18=1,A_i!AK17=0),0,B_TN!AK18*(B_h!AK17-B_h!AK18)))</f>
        <v/>
      </c>
      <c r="AL18" t="str">
        <f>IF(A_i!AL18=0,"",IF(AND(A_i!AL18=1,A_i!AL17=0),0,B_TN!AL18*(B_h!AL17-B_h!AL18)))</f>
        <v/>
      </c>
      <c r="AM18" t="str">
        <f>IF(A_i!AM18=0,"",IF(AND(A_i!AM18=1,A_i!AM17=0),0,B_TN!AM18*(B_h!AM17-B_h!AM18)))</f>
        <v/>
      </c>
      <c r="AN18" t="str">
        <f>IF(A_i!AN18=0,"",IF(AND(A_i!AN18=1,A_i!AN17=0),0,B_TN!AN18*(B_h!AN17-B_h!AN18)))</f>
        <v/>
      </c>
      <c r="AO18" s="71" t="str">
        <f>IF(A_i!AO18=0,"",IF(AND(A_i!AO18=1,A_i!AO17=0),0,B_TN!AO18*(B_h!AO17-B_h!AO18)))</f>
        <v/>
      </c>
    </row>
    <row r="19" spans="7:41" ht="30" customHeight="1" x14ac:dyDescent="0.25">
      <c r="G19" s="2">
        <f t="shared" si="0"/>
        <v>15</v>
      </c>
      <c r="I19" s="70" t="str">
        <f>IF(A_i!I19=0,"",IF(AND(A_i!I19=1,A_i!I18=0),0,B_TN!I19*(B_h!I18-B_h!I19)))</f>
        <v/>
      </c>
      <c r="J19">
        <f ca="1">IF(A_i!J19=0,"",IF(AND(A_i!J19=1,A_i!J18=0),0,B_TN!J19*(B_h!J18-B_h!J19)))</f>
        <v>-393.83633964381204</v>
      </c>
      <c r="K19">
        <f ca="1">IF(A_i!K19=0,"",IF(AND(A_i!K19=1,A_i!K18=0),0,B_TN!K19*(B_h!K18-B_h!K19)))</f>
        <v>-345.0301018452393</v>
      </c>
      <c r="L19">
        <f ca="1">IF(A_i!L19=0,"",IF(AND(A_i!L19=1,A_i!L18=0),0,B_TN!L19*(B_h!L18-B_h!L19)))</f>
        <v>-335.06101803617128</v>
      </c>
      <c r="M19">
        <f ca="1">IF(A_i!M19=0,"",IF(AND(A_i!M19=1,A_i!M18=0),0,B_TN!M19*(B_h!M18-B_h!M19)))</f>
        <v>-332.67205285622481</v>
      </c>
      <c r="N19">
        <f ca="1">IF(A_i!N19=0,"",IF(AND(A_i!N19=1,A_i!N18=0),0,B_TN!N19*(B_h!N18-B_h!N19)))</f>
        <v>-361.34106434826663</v>
      </c>
      <c r="O19">
        <f ca="1">IF(A_i!O19=0,"",IF(AND(A_i!O19=1,A_i!O18=0),0,B_TN!O19*(B_h!O18-B_h!O19)))</f>
        <v>-409.1865115780422</v>
      </c>
      <c r="P19">
        <f ca="1">IF(A_i!P19=0,"",IF(AND(A_i!P19=1,A_i!P18=0),0,B_TN!P19*(B_h!P18-B_h!P19)))</f>
        <v>-385.05564313948071</v>
      </c>
      <c r="Q19">
        <f ca="1">IF(A_i!Q19=0,"",IF(AND(A_i!Q19=1,A_i!Q18=0),0,B_TN!Q19*(B_h!Q18-B_h!Q19)))</f>
        <v>-375.11628235583316</v>
      </c>
      <c r="R19">
        <f ca="1">IF(A_i!R19=0,"",IF(AND(A_i!R19=1,A_i!R18=0),0,B_TN!R19*(B_h!R18-B_h!R19)))</f>
        <v>-373.0841294708398</v>
      </c>
      <c r="S19">
        <f ca="1">IF(A_i!S19=0,"",IF(AND(A_i!S19=1,A_i!S18=0),0,B_TN!S19*(B_h!S18-B_h!S19)))</f>
        <v>-377.39704784314654</v>
      </c>
      <c r="T19">
        <f ca="1">IF(A_i!T19=0,"",IF(AND(A_i!T19=1,A_i!T18=0),0,B_TN!T19*(B_h!T18-B_h!T19)))</f>
        <v>-392.81215024553262</v>
      </c>
      <c r="U19">
        <f ca="1">IF(A_i!U19=0,"",IF(AND(A_i!U19=1,A_i!U18=0),0,B_TN!U19*(B_h!U18-B_h!U19)))</f>
        <v>-420.43052276335402</v>
      </c>
      <c r="V19">
        <f ca="1">IF(A_i!V19=0,"",IF(AND(A_i!V19=1,A_i!V18=0),0,B_TN!V19*(B_h!V18-B_h!V19)))</f>
        <v>-456.45776872544275</v>
      </c>
      <c r="W19">
        <f ca="1">IF(A_i!W19=0,"",IF(AND(A_i!W19=1,A_i!W18=0),0,B_TN!W19*(B_h!W18-B_h!W19)))</f>
        <v>-497.95388695872589</v>
      </c>
      <c r="X19">
        <f ca="1">IF(A_i!X19=0,"",IF(AND(A_i!X19=1,A_i!X18=0),0,B_TN!X19*(B_h!X18-B_h!X19)))</f>
        <v>-542.22863341408356</v>
      </c>
      <c r="Y19">
        <f ca="1">IF(A_i!Y19=0,"",IF(AND(A_i!Y19=1,A_i!Y18=0),0,B_TN!Y19*(B_h!Y18-B_h!Y19)))</f>
        <v>-586.16566853083896</v>
      </c>
      <c r="Z19">
        <f ca="1">IF(A_i!Z19=0,"",IF(AND(A_i!Z19=1,A_i!Z18=0),0,B_TN!Z19*(B_h!Z18-B_h!Z19)))</f>
        <v>-624.11471024594789</v>
      </c>
      <c r="AA19">
        <f ca="1">IF(A_i!AA19=0,"",IF(AND(A_i!AA19=1,A_i!AA18=0),0,B_TN!AA19*(B_h!AA18-B_h!AA19)))</f>
        <v>-645.73678053980643</v>
      </c>
      <c r="AB19">
        <f ca="1">IF(A_i!AB19=0,"",IF(AND(A_i!AB19=1,A_i!AB18=0),0,B_TN!AB19*(B_h!AB18-B_h!AB19)))</f>
        <v>-158.54039950285426</v>
      </c>
      <c r="AC19">
        <f ca="1">IF(A_i!AC19=0,"",IF(AND(A_i!AC19=1,A_i!AC18=0),0,B_TN!AC19*(B_h!AC18-B_h!AC19)))</f>
        <v>-154.55161047241006</v>
      </c>
      <c r="AD19">
        <f ca="1">IF(A_i!AD19=0,"",IF(AND(A_i!AD19=1,A_i!AD18=0),0,B_TN!AD19*(B_h!AD18-B_h!AD19)))</f>
        <v>-167.99146622540917</v>
      </c>
      <c r="AE19">
        <f ca="1">IF(A_i!AE19=0,"",IF(AND(A_i!AE19=1,A_i!AE18=0),0,B_TN!AE19*(B_h!AE18-B_h!AE19)))</f>
        <v>-222.94851110066105</v>
      </c>
      <c r="AF19">
        <f ca="1">IF(A_i!AF19=0,"",IF(AND(A_i!AF19=1,A_i!AF18=0),0,B_TN!AF19*(B_h!AF18-B_h!AF19)))</f>
        <v>-335.7951884416579</v>
      </c>
      <c r="AG19">
        <f ca="1">IF(A_i!AG19=0,"",IF(AND(A_i!AG19=1,A_i!AG18=0),0,B_TN!AG19*(B_h!AG18-B_h!AG19)))</f>
        <v>-432.71660448966998</v>
      </c>
      <c r="AH19">
        <f ca="1">IF(A_i!AH19=0,"",IF(AND(A_i!AH19=1,A_i!AH18=0),0,B_TN!AH19*(B_h!AH18-B_h!AH19)))</f>
        <v>-361.37954886517321</v>
      </c>
      <c r="AI19">
        <f>IF(A_i!AI19=0,"",IF(AND(A_i!AI19=1,A_i!AI18=0),0,B_TN!AI19*(B_h!AI18-B_h!AI19)))</f>
        <v>0</v>
      </c>
      <c r="AJ19" t="str">
        <f>IF(A_i!AJ19=0,"",IF(AND(A_i!AJ19=1,A_i!AJ18=0),0,B_TN!AJ19*(B_h!AJ18-B_h!AJ19)))</f>
        <v/>
      </c>
      <c r="AK19" t="str">
        <f>IF(A_i!AK19=0,"",IF(AND(A_i!AK19=1,A_i!AK18=0),0,B_TN!AK19*(B_h!AK18-B_h!AK19)))</f>
        <v/>
      </c>
      <c r="AL19" t="str">
        <f>IF(A_i!AL19=0,"",IF(AND(A_i!AL19=1,A_i!AL18=0),0,B_TN!AL19*(B_h!AL18-B_h!AL19)))</f>
        <v/>
      </c>
      <c r="AM19" t="str">
        <f>IF(A_i!AM19=0,"",IF(AND(A_i!AM19=1,A_i!AM18=0),0,B_TN!AM19*(B_h!AM18-B_h!AM19)))</f>
        <v/>
      </c>
      <c r="AN19" t="str">
        <f>IF(A_i!AN19=0,"",IF(AND(A_i!AN19=1,A_i!AN18=0),0,B_TN!AN19*(B_h!AN18-B_h!AN19)))</f>
        <v/>
      </c>
      <c r="AO19" s="71" t="str">
        <f>IF(A_i!AO19=0,"",IF(AND(A_i!AO19=1,A_i!AO18=0),0,B_TN!AO19*(B_h!AO18-B_h!AO19)))</f>
        <v/>
      </c>
    </row>
    <row r="20" spans="7:41" ht="30" customHeight="1" x14ac:dyDescent="0.25">
      <c r="G20" s="2">
        <f t="shared" si="0"/>
        <v>16</v>
      </c>
      <c r="I20" s="70" t="str">
        <f>IF(A_i!I20=0,"",IF(AND(A_i!I20=1,A_i!I19=0),0,B_TN!I20*(B_h!I19-B_h!I20)))</f>
        <v/>
      </c>
      <c r="J20">
        <f ca="1">IF(A_i!J20=0,"",IF(AND(A_i!J20=1,A_i!J19=0),0,B_TN!J20*(B_h!J19-B_h!J20)))</f>
        <v>-273.16995887645135</v>
      </c>
      <c r="K20">
        <f ca="1">IF(A_i!K20=0,"",IF(AND(A_i!K20=1,A_i!K19=0),0,B_TN!K20*(B_h!K19-B_h!K20)))</f>
        <v>-269.40528363314797</v>
      </c>
      <c r="L20">
        <f ca="1">IF(A_i!L20=0,"",IF(AND(A_i!L20=1,A_i!L19=0),0,B_TN!L20*(B_h!L19-B_h!L20)))</f>
        <v>-263.78203932480915</v>
      </c>
      <c r="M20">
        <f ca="1">IF(A_i!M20=0,"",IF(AND(A_i!M20=1,A_i!M19=0),0,B_TN!M20*(B_h!M19-B_h!M20)))</f>
        <v>-246.62594144295724</v>
      </c>
      <c r="N20">
        <f ca="1">IF(A_i!N20=0,"",IF(AND(A_i!N20=1,A_i!N19=0),0,B_TN!N20*(B_h!N19-B_h!N20)))</f>
        <v>-356.45140078545978</v>
      </c>
      <c r="O20">
        <f ca="1">IF(A_i!O20=0,"",IF(AND(A_i!O20=1,A_i!O19=0),0,B_TN!O20*(B_h!O19-B_h!O20)))</f>
        <v>-342.79660515912269</v>
      </c>
      <c r="P20">
        <f ca="1">IF(A_i!P20=0,"",IF(AND(A_i!P20=1,A_i!P19=0),0,B_TN!P20*(B_h!P19-B_h!P20)))</f>
        <v>-329.49254790719351</v>
      </c>
      <c r="Q20">
        <f ca="1">IF(A_i!Q20=0,"",IF(AND(A_i!Q20=1,A_i!Q19=0),0,B_TN!Q20*(B_h!Q19-B_h!Q20)))</f>
        <v>-319.17062271477903</v>
      </c>
      <c r="R20">
        <f ca="1">IF(A_i!R20=0,"",IF(AND(A_i!R20=1,A_i!R19=0),0,B_TN!R20*(B_h!R19-B_h!R20)))</f>
        <v>-313.69362877995854</v>
      </c>
      <c r="S20">
        <f ca="1">IF(A_i!S20=0,"",IF(AND(A_i!S20=1,A_i!S19=0),0,B_TN!S20*(B_h!S19-B_h!S20)))</f>
        <v>-306.85212718884713</v>
      </c>
      <c r="T20">
        <f ca="1">IF(A_i!T20=0,"",IF(AND(A_i!T20=1,A_i!T19=0),0,B_TN!T20*(B_h!T19-B_h!T20)))</f>
        <v>-309.11384965105526</v>
      </c>
      <c r="U20">
        <f ca="1">IF(A_i!U20=0,"",IF(AND(A_i!U20=1,A_i!U19=0),0,B_TN!U20*(B_h!U19-B_h!U20)))</f>
        <v>-335.48159550187506</v>
      </c>
      <c r="V20">
        <f ca="1">IF(A_i!V20=0,"",IF(AND(A_i!V20=1,A_i!V19=0),0,B_TN!V20*(B_h!V19-B_h!V20)))</f>
        <v>-324.78293908377509</v>
      </c>
      <c r="W20">
        <f ca="1">IF(A_i!W20=0,"",IF(AND(A_i!W20=1,A_i!W19=0),0,B_TN!W20*(B_h!W19-B_h!W20)))</f>
        <v>-330.64047944577624</v>
      </c>
      <c r="X20">
        <f ca="1">IF(A_i!X20=0,"",IF(AND(A_i!X20=1,A_i!X19=0),0,B_TN!X20*(B_h!X19-B_h!X20)))</f>
        <v>-385.28912029474327</v>
      </c>
      <c r="Y20">
        <f ca="1">IF(A_i!Y20=0,"",IF(AND(A_i!Y20=1,A_i!Y19=0),0,B_TN!Y20*(B_h!Y19-B_h!Y20)))</f>
        <v>-420.88778170111141</v>
      </c>
      <c r="Z20">
        <f ca="1">IF(A_i!Z20=0,"",IF(AND(A_i!Z20=1,A_i!Z19=0),0,B_TN!Z20*(B_h!Z19-B_h!Z20)))</f>
        <v>-442.70426117068951</v>
      </c>
      <c r="AA20">
        <f ca="1">IF(A_i!AA20=0,"",IF(AND(A_i!AA20=1,A_i!AA19=0),0,B_TN!AA20*(B_h!AA19-B_h!AA20)))</f>
        <v>-447.10655301449265</v>
      </c>
      <c r="AB20">
        <f ca="1">IF(A_i!AB20=0,"",IF(AND(A_i!AB20=1,A_i!AB19=0),0,B_TN!AB20*(B_h!AB19-B_h!AB20)))</f>
        <v>-100.94010596951364</v>
      </c>
      <c r="AC20">
        <f ca="1">IF(A_i!AC20=0,"",IF(AND(A_i!AC20=1,A_i!AC19=0),0,B_TN!AC20*(B_h!AC19-B_h!AC20)))</f>
        <v>-81.860361376413948</v>
      </c>
      <c r="AD20">
        <f ca="1">IF(A_i!AD20=0,"",IF(AND(A_i!AD20=1,A_i!AD19=0),0,B_TN!AD20*(B_h!AD19-B_h!AD20)))</f>
        <v>-78.581034676986405</v>
      </c>
      <c r="AE20">
        <f ca="1">IF(A_i!AE20=0,"",IF(AND(A_i!AE20=1,A_i!AE19=0),0,B_TN!AE20*(B_h!AE19-B_h!AE20)))</f>
        <v>-147.43552799238557</v>
      </c>
      <c r="AF20">
        <f ca="1">IF(A_i!AF20=0,"",IF(AND(A_i!AF20=1,A_i!AF19=0),0,B_TN!AF20*(B_h!AF19-B_h!AF20)))</f>
        <v>-411.64711571425983</v>
      </c>
      <c r="AG20">
        <f ca="1">IF(A_i!AG20=0,"",IF(AND(A_i!AG20=1,A_i!AG19=0),0,B_TN!AG20*(B_h!AG19-B_h!AG20)))</f>
        <v>-753.5365724867163</v>
      </c>
      <c r="AH20">
        <f ca="1">IF(A_i!AH20=0,"",IF(AND(A_i!AH20=1,A_i!AH19=0),0,B_TN!AH20*(B_h!AH19-B_h!AH20)))</f>
        <v>-818.67404355467238</v>
      </c>
      <c r="AI20" t="str">
        <f>IF(A_i!AI20=0,"",IF(AND(A_i!AI20=1,A_i!AI19=0),0,B_TN!AI20*(B_h!AI19-B_h!AI20)))</f>
        <v/>
      </c>
      <c r="AJ20" t="str">
        <f>IF(A_i!AJ20=0,"",IF(AND(A_i!AJ20=1,A_i!AJ19=0),0,B_TN!AJ20*(B_h!AJ19-B_h!AJ20)))</f>
        <v/>
      </c>
      <c r="AK20" t="str">
        <f>IF(A_i!AK20=0,"",IF(AND(A_i!AK20=1,A_i!AK19=0),0,B_TN!AK20*(B_h!AK19-B_h!AK20)))</f>
        <v/>
      </c>
      <c r="AL20" t="str">
        <f>IF(A_i!AL20=0,"",IF(AND(A_i!AL20=1,A_i!AL19=0),0,B_TN!AL20*(B_h!AL19-B_h!AL20)))</f>
        <v/>
      </c>
      <c r="AM20" t="str">
        <f>IF(A_i!AM20=0,"",IF(AND(A_i!AM20=1,A_i!AM19=0),0,B_TN!AM20*(B_h!AM19-B_h!AM20)))</f>
        <v/>
      </c>
      <c r="AN20" t="str">
        <f>IF(A_i!AN20=0,"",IF(AND(A_i!AN20=1,A_i!AN19=0),0,B_TN!AN20*(B_h!AN19-B_h!AN20)))</f>
        <v/>
      </c>
      <c r="AO20" s="71" t="str">
        <f>IF(A_i!AO20=0,"",IF(AND(A_i!AO20=1,A_i!AO19=0),0,B_TN!AO20*(B_h!AO19-B_h!AO20)))</f>
        <v/>
      </c>
    </row>
    <row r="21" spans="7:41" ht="30" customHeight="1" x14ac:dyDescent="0.25">
      <c r="G21" s="2">
        <f t="shared" si="0"/>
        <v>17</v>
      </c>
      <c r="I21" s="70" t="str">
        <f>IF(A_i!I21=0,"",IF(AND(A_i!I21=1,A_i!I20=0),0,B_TN!I21*(B_h!I20-B_h!I21)))</f>
        <v/>
      </c>
      <c r="J21">
        <f ca="1">IF(A_i!J21=0,"",IF(AND(A_i!J21=1,A_i!J20=0),0,B_TN!J21*(B_h!J20-B_h!J21)))</f>
        <v>-156.26984443494507</v>
      </c>
      <c r="K21">
        <f ca="1">IF(A_i!K21=0,"",IF(AND(A_i!K21=1,A_i!K20=0),0,B_TN!K21*(B_h!K20-B_h!K21)))</f>
        <v>-195.64056404361452</v>
      </c>
      <c r="L21">
        <f ca="1">IF(A_i!L21=0,"",IF(AND(A_i!L21=1,A_i!L20=0),0,B_TN!L21*(B_h!L20-B_h!L21)))</f>
        <v>-204.03735369676212</v>
      </c>
      <c r="M21">
        <f ca="1">IF(A_i!M21=0,"",IF(AND(A_i!M21=1,A_i!M20=0),0,B_TN!M21*(B_h!M20-B_h!M21)))</f>
        <v>-234.6252167533483</v>
      </c>
      <c r="N21">
        <f ca="1">IF(A_i!N21=0,"",IF(AND(A_i!N21=1,A_i!N20=0),0,B_TN!N21*(B_h!N20-B_h!N21)))</f>
        <v>-274.01665066327041</v>
      </c>
      <c r="O21">
        <f ca="1">IF(A_i!O21=0,"",IF(AND(A_i!O21=1,A_i!O20=0),0,B_TN!O21*(B_h!O20-B_h!O21)))</f>
        <v>-276.05603194666628</v>
      </c>
      <c r="P21">
        <f ca="1">IF(A_i!P21=0,"",IF(AND(A_i!P21=1,A_i!P20=0),0,B_TN!P21*(B_h!P20-B_h!P21)))</f>
        <v>-270.94719379672938</v>
      </c>
      <c r="Q21">
        <f ca="1">IF(A_i!Q21=0,"",IF(AND(A_i!Q21=1,A_i!Q20=0),0,B_TN!Q21*(B_h!Q20-B_h!Q21)))</f>
        <v>-258.37972362290884</v>
      </c>
      <c r="R21">
        <f ca="1">IF(A_i!R21=0,"",IF(AND(A_i!R21=1,A_i!R20=0),0,B_TN!R21*(B_h!R20-B_h!R21)))</f>
        <v>-255.66717409586204</v>
      </c>
      <c r="S21">
        <f ca="1">IF(A_i!S21=0,"",IF(AND(A_i!S21=1,A_i!S20=0),0,B_TN!S21*(B_h!S20-B_h!S21)))</f>
        <v>-227.20340981089748</v>
      </c>
      <c r="T21">
        <f ca="1">IF(A_i!T21=0,"",IF(AND(A_i!T21=1,A_i!T20=0),0,B_TN!T21*(B_h!T20-B_h!T21)))</f>
        <v>-201.30893470013689</v>
      </c>
      <c r="U21">
        <f ca="1">IF(A_i!U21=0,"",IF(AND(A_i!U21=1,A_i!U20=0),0,B_TN!U21*(B_h!U20-B_h!U21)))</f>
        <v>-187.59861343363582</v>
      </c>
      <c r="V21">
        <f ca="1">IF(A_i!V21=0,"",IF(AND(A_i!V21=1,A_i!V20=0),0,B_TN!V21*(B_h!V20-B_h!V21)))</f>
        <v>-176.55161111503048</v>
      </c>
      <c r="W21">
        <f ca="1">IF(A_i!W21=0,"",IF(AND(A_i!W21=1,A_i!W20=0),0,B_TN!W21*(B_h!W20-B_h!W21)))</f>
        <v>-214.53580276084949</v>
      </c>
      <c r="X21">
        <f ca="1">IF(A_i!X21=0,"",IF(AND(A_i!X21=1,A_i!X20=0),0,B_TN!X21*(B_h!X20-B_h!X21)))</f>
        <v>-247.39952279176691</v>
      </c>
      <c r="Y21">
        <f ca="1">IF(A_i!Y21=0,"",IF(AND(A_i!Y21=1,A_i!Y20=0),0,B_TN!Y21*(B_h!Y20-B_h!Y21)))</f>
        <v>-269.39209131859343</v>
      </c>
      <c r="Z21">
        <f ca="1">IF(A_i!Z21=0,"",IF(AND(A_i!Z21=1,A_i!Z20=0),0,B_TN!Z21*(B_h!Z20-B_h!Z21)))</f>
        <v>-278.70806336716214</v>
      </c>
      <c r="AA21">
        <f ca="1">IF(A_i!AA21=0,"",IF(AND(A_i!AA21=1,A_i!AA20=0),0,B_TN!AA21*(B_h!AA20-B_h!AA21)))</f>
        <v>-270.21714422619425</v>
      </c>
      <c r="AB21">
        <f ca="1">IF(A_i!AB21=0,"",IF(AND(A_i!AB21=1,A_i!AB20=0),0,B_TN!AB21*(B_h!AB20-B_h!AB21)))</f>
        <v>-45.081102042857424</v>
      </c>
      <c r="AC21">
        <f ca="1">IF(A_i!AC21=0,"",IF(AND(A_i!AC21=1,A_i!AC20=0),0,B_TN!AC21*(B_h!AC20-B_h!AC21)))</f>
        <v>6.6313860144902037</v>
      </c>
      <c r="AD21">
        <f ca="1">IF(A_i!AD21=0,"",IF(AND(A_i!AD21=1,A_i!AD20=0),0,B_TN!AD21*(B_h!AD20-B_h!AD21)))</f>
        <v>82.962798708365426</v>
      </c>
      <c r="AE21">
        <f ca="1">IF(A_i!AE21=0,"",IF(AND(A_i!AE21=1,A_i!AE20=0),0,B_TN!AE21*(B_h!AE20-B_h!AE21)))</f>
        <v>123.43120103939498</v>
      </c>
      <c r="AF21">
        <f ca="1">IF(A_i!AF21=0,"",IF(AND(A_i!AF21=1,A_i!AF20=0),0,B_TN!AF21*(B_h!AF20-B_h!AF21)))</f>
        <v>-409.83400487946398</v>
      </c>
      <c r="AG21">
        <f ca="1">IF(A_i!AG21=0,"",IF(AND(A_i!AG21=1,A_i!AG20=0),0,B_TN!AG21*(B_h!AG20-B_h!AG21)))</f>
        <v>-1351.1333442201305</v>
      </c>
      <c r="AH21" t="str">
        <f>IF(A_i!AH21=0,"",IF(AND(A_i!AH21=1,A_i!AH20=0),0,B_TN!AH21*(B_h!AH20-B_h!AH21)))</f>
        <v/>
      </c>
      <c r="AI21" t="str">
        <f>IF(A_i!AI21=0,"",IF(AND(A_i!AI21=1,A_i!AI20=0),0,B_TN!AI21*(B_h!AI20-B_h!AI21)))</f>
        <v/>
      </c>
      <c r="AJ21" t="str">
        <f>IF(A_i!AJ21=0,"",IF(AND(A_i!AJ21=1,A_i!AJ20=0),0,B_TN!AJ21*(B_h!AJ20-B_h!AJ21)))</f>
        <v/>
      </c>
      <c r="AK21" t="str">
        <f>IF(A_i!AK21=0,"",IF(AND(A_i!AK21=1,A_i!AK20=0),0,B_TN!AK21*(B_h!AK20-B_h!AK21)))</f>
        <v/>
      </c>
      <c r="AL21" t="str">
        <f>IF(A_i!AL21=0,"",IF(AND(A_i!AL21=1,A_i!AL20=0),0,B_TN!AL21*(B_h!AL20-B_h!AL21)))</f>
        <v/>
      </c>
      <c r="AM21" t="str">
        <f>IF(A_i!AM21=0,"",IF(AND(A_i!AM21=1,A_i!AM20=0),0,B_TN!AM21*(B_h!AM20-B_h!AM21)))</f>
        <v/>
      </c>
      <c r="AN21" t="str">
        <f>IF(A_i!AN21=0,"",IF(AND(A_i!AN21=1,A_i!AN20=0),0,B_TN!AN21*(B_h!AN20-B_h!AN21)))</f>
        <v/>
      </c>
      <c r="AO21" s="71" t="str">
        <f>IF(A_i!AO21=0,"",IF(AND(A_i!AO21=1,A_i!AO20=0),0,B_TN!AO21*(B_h!AO20-B_h!AO21)))</f>
        <v/>
      </c>
    </row>
    <row r="22" spans="7:41" ht="30" customHeight="1" x14ac:dyDescent="0.25">
      <c r="G22" s="2">
        <f t="shared" si="0"/>
        <v>18</v>
      </c>
      <c r="I22" s="70" t="str">
        <f>IF(A_i!I22=0,"",IF(AND(A_i!I22=1,A_i!I21=0),0,B_TN!I22*(B_h!I21-B_h!I22)))</f>
        <v/>
      </c>
      <c r="J22" t="str">
        <f>IF(A_i!J22=0,"",IF(AND(A_i!J22=1,A_i!J21=0),0,B_TN!J22*(B_h!J21-B_h!J22)))</f>
        <v/>
      </c>
      <c r="K22">
        <f ca="1">IF(A_i!K22=0,"",IF(AND(A_i!K22=1,A_i!K21=0),0,B_TN!K22*(B_h!K21-B_h!K22)))</f>
        <v>-152.85114865444882</v>
      </c>
      <c r="L22">
        <f ca="1">IF(A_i!L22=0,"",IF(AND(A_i!L22=1,A_i!L21=0),0,B_TN!L22*(B_h!L21-B_h!L22)))</f>
        <v>-117.10347735296978</v>
      </c>
      <c r="M22">
        <f ca="1">IF(A_i!M22=0,"",IF(AND(A_i!M22=1,A_i!M21=0),0,B_TN!M22*(B_h!M21-B_h!M22)))</f>
        <v>-225.84123760159969</v>
      </c>
      <c r="N22">
        <f ca="1">IF(A_i!N22=0,"",IF(AND(A_i!N22=1,A_i!N21=0),0,B_TN!N22*(B_h!N21-B_h!N22)))</f>
        <v>-221.91443478212136</v>
      </c>
      <c r="O22">
        <f ca="1">IF(A_i!O22=0,"",IF(AND(A_i!O22=1,A_i!O21=0),0,B_TN!O22*(B_h!O21-B_h!O22)))</f>
        <v>-216.46373147774511</v>
      </c>
      <c r="P22">
        <f ca="1">IF(A_i!P22=0,"",IF(AND(A_i!P22=1,A_i!P21=0),0,B_TN!P22*(B_h!P21-B_h!P22)))</f>
        <v>-219.86034723087755</v>
      </c>
      <c r="Q22">
        <f ca="1">IF(A_i!Q22=0,"",IF(AND(A_i!Q22=1,A_i!Q21=0),0,B_TN!Q22*(B_h!Q21-B_h!Q22)))</f>
        <v>-187.73357746019315</v>
      </c>
      <c r="R22">
        <f ca="1">IF(A_i!R22=0,"",IF(AND(A_i!R22=1,A_i!R21=0),0,B_TN!R22*(B_h!R21-B_h!R22)))</f>
        <v>-123.39138441561204</v>
      </c>
      <c r="S22">
        <f ca="1">IF(A_i!S22=0,"",IF(AND(A_i!S22=1,A_i!S21=0),0,B_TN!S22*(B_h!S21-B_h!S22)))</f>
        <v>-44.984625957766866</v>
      </c>
      <c r="T22">
        <f ca="1">IF(A_i!T22=0,"",IF(AND(A_i!T22=1,A_i!T21=0),0,B_TN!T22*(B_h!T21-B_h!T22)))</f>
        <v>18.681021479892479</v>
      </c>
      <c r="U22">
        <f ca="1">IF(A_i!U22=0,"",IF(AND(A_i!U22=1,A_i!U21=0),0,B_TN!U22*(B_h!U21-B_h!U22)))</f>
        <v>-37.051740834414204</v>
      </c>
      <c r="V22">
        <f ca="1">IF(A_i!V22=0,"",IF(AND(A_i!V22=1,A_i!V21=0),0,B_TN!V22*(B_h!V21-B_h!V22)))</f>
        <v>-79.288759710095746</v>
      </c>
      <c r="W22">
        <f ca="1">IF(A_i!W22=0,"",IF(AND(A_i!W22=1,A_i!W21=0),0,B_TN!W22*(B_h!W21-B_h!W22)))</f>
        <v>-103.5514201236083</v>
      </c>
      <c r="X22">
        <f ca="1">IF(A_i!X22=0,"",IF(AND(A_i!X22=1,A_i!X21=0),0,B_TN!X22*(B_h!X21-B_h!X22)))</f>
        <v>-120.3809914694034</v>
      </c>
      <c r="Y22">
        <f ca="1">IF(A_i!Y22=0,"",IF(AND(A_i!Y22=1,A_i!Y21=0),0,B_TN!Y22*(B_h!Y21-B_h!Y22)))</f>
        <v>-130.57296029725762</v>
      </c>
      <c r="Z22">
        <f ca="1">IF(A_i!Z22=0,"",IF(AND(A_i!Z22=1,A_i!Z21=0),0,B_TN!Z22*(B_h!Z21-B_h!Z22)))</f>
        <v>-132.5187187791812</v>
      </c>
      <c r="AA22">
        <f ca="1">IF(A_i!AA22=0,"",IF(AND(A_i!AA22=1,A_i!AA21=0),0,B_TN!AA22*(B_h!AA21-B_h!AA22)))</f>
        <v>-120.79379190274153</v>
      </c>
      <c r="AB22">
        <f ca="1">IF(A_i!AB22=0,"",IF(AND(A_i!AB22=1,A_i!AB21=0),0,B_TN!AB22*(B_h!AB21-B_h!AB22)))</f>
        <v>-4.9767925429193838</v>
      </c>
      <c r="AC22">
        <f ca="1">IF(A_i!AC22=0,"",IF(AND(A_i!AC22=1,A_i!AC21=0),0,B_TN!AC22*(B_h!AC21-B_h!AC22)))</f>
        <v>70.506300657960708</v>
      </c>
      <c r="AD22">
        <f ca="1">IF(A_i!AD22=0,"",IF(AND(A_i!AD22=1,A_i!AD21=0),0,B_TN!AD22*(B_h!AD21-B_h!AD22)))</f>
        <v>280.37391457978345</v>
      </c>
      <c r="AE22">
        <f ca="1">IF(A_i!AE22=0,"",IF(AND(A_i!AE22=1,A_i!AE21=0),0,B_TN!AE22*(B_h!AE21-B_h!AE22)))</f>
        <v>968.03674540705492</v>
      </c>
      <c r="AF22" t="str">
        <f>IF(A_i!AF22=0,"",IF(AND(A_i!AF22=1,A_i!AF21=0),0,B_TN!AF22*(B_h!AF21-B_h!AF22)))</f>
        <v/>
      </c>
      <c r="AG22" t="str">
        <f>IF(A_i!AG22=0,"",IF(AND(A_i!AG22=1,A_i!AG21=0),0,B_TN!AG22*(B_h!AG21-B_h!AG22)))</f>
        <v/>
      </c>
      <c r="AH22" t="str">
        <f>IF(A_i!AH22=0,"",IF(AND(A_i!AH22=1,A_i!AH21=0),0,B_TN!AH22*(B_h!AH21-B_h!AH22)))</f>
        <v/>
      </c>
      <c r="AI22" t="str">
        <f>IF(A_i!AI22=0,"",IF(AND(A_i!AI22=1,A_i!AI21=0),0,B_TN!AI22*(B_h!AI21-B_h!AI22)))</f>
        <v/>
      </c>
      <c r="AJ22" t="str">
        <f>IF(A_i!AJ22=0,"",IF(AND(A_i!AJ22=1,A_i!AJ21=0),0,B_TN!AJ22*(B_h!AJ21-B_h!AJ22)))</f>
        <v/>
      </c>
      <c r="AK22" t="str">
        <f>IF(A_i!AK22=0,"",IF(AND(A_i!AK22=1,A_i!AK21=0),0,B_TN!AK22*(B_h!AK21-B_h!AK22)))</f>
        <v/>
      </c>
      <c r="AL22" t="str">
        <f>IF(A_i!AL22=0,"",IF(AND(A_i!AL22=1,A_i!AL21=0),0,B_TN!AL22*(B_h!AL21-B_h!AL22)))</f>
        <v/>
      </c>
      <c r="AM22" t="str">
        <f>IF(A_i!AM22=0,"",IF(AND(A_i!AM22=1,A_i!AM21=0),0,B_TN!AM22*(B_h!AM21-B_h!AM22)))</f>
        <v/>
      </c>
      <c r="AN22" t="str">
        <f>IF(A_i!AN22=0,"",IF(AND(A_i!AN22=1,A_i!AN21=0),0,B_TN!AN22*(B_h!AN21-B_h!AN22)))</f>
        <v/>
      </c>
      <c r="AO22" s="71" t="str">
        <f>IF(A_i!AO22=0,"",IF(AND(A_i!AO22=1,A_i!AO21=0),0,B_TN!AO22*(B_h!AO21-B_h!AO22)))</f>
        <v/>
      </c>
    </row>
    <row r="23" spans="7:41" ht="30" customHeight="1" thickBot="1" x14ac:dyDescent="0.3">
      <c r="G23" s="2">
        <f t="shared" si="0"/>
        <v>19</v>
      </c>
      <c r="I23" s="72" t="str">
        <f>IF(A_i!I23=0,"",IF(AND(A_i!I23=1,A_i!I22=0),0,B_TN!I23*(B_h!I22-B_h!I23)))</f>
        <v/>
      </c>
      <c r="J23" s="73" t="str">
        <f>IF(A_i!J23=0,"",IF(AND(A_i!J23=1,A_i!J22=0),0,B_TN!J23*(B_h!J22-B_h!J23)))</f>
        <v/>
      </c>
      <c r="K23" s="73" t="str">
        <f>IF(A_i!K23=0,"",IF(AND(A_i!K23=1,A_i!K22=0),0,B_TN!K23*(B_h!K22-B_h!K23)))</f>
        <v/>
      </c>
      <c r="L23" s="73" t="str">
        <f>IF(A_i!L23=0,"",IF(AND(A_i!L23=1,A_i!L22=0),0,B_TN!L23*(B_h!L22-B_h!L23)))</f>
        <v/>
      </c>
      <c r="M23" s="73">
        <f ca="1">IF(A_i!M23=0,"",IF(AND(A_i!M23=1,A_i!M22=0),0,B_TN!M23*(B_h!M22-B_h!M23)))</f>
        <v>-215.40769127014414</v>
      </c>
      <c r="N23" s="73">
        <f ca="1">IF(A_i!N23=0,"",IF(AND(A_i!N23=1,A_i!N22=0),0,B_TN!N23*(B_h!N22-B_h!N23)))</f>
        <v>-171.33648326785078</v>
      </c>
      <c r="O23" s="73">
        <f ca="1">IF(A_i!O23=0,"",IF(AND(A_i!O23=1,A_i!O22=0),0,B_TN!O23*(B_h!O22-B_h!O23)))</f>
        <v>-148.02422129884008</v>
      </c>
      <c r="P23" s="73">
        <f ca="1">IF(A_i!P23=0,"",IF(AND(A_i!P23=1,A_i!P22=0),0,B_TN!P23*(B_h!P22-B_h!P23)))</f>
        <v>-104.29678835760114</v>
      </c>
      <c r="Q23" s="73">
        <f ca="1">IF(A_i!Q23=0,"",IF(AND(A_i!Q23=1,A_i!Q22=0),0,B_TN!Q23*(B_h!Q22-B_h!Q23)))</f>
        <v>-49.302531708093511</v>
      </c>
      <c r="R23" s="73">
        <f ca="1">IF(A_i!R23=0,"",IF(AND(A_i!R23=1,A_i!R22=0),0,B_TN!R23*(B_h!R22-B_h!R23)))</f>
        <v>-5.1795271911885266</v>
      </c>
      <c r="S23" s="73">
        <f ca="1">IF(A_i!S23=0,"",IF(AND(A_i!S23=1,A_i!S22=0),0,B_TN!S23*(B_h!S22-B_h!S23)))</f>
        <v>51.976367341723062</v>
      </c>
      <c r="T23" s="73">
        <f ca="1">IF(A_i!T23=0,"",IF(AND(A_i!T23=1,A_i!T22=0),0,B_TN!T23*(B_h!T22-B_h!T23)))</f>
        <v>258.07099599509797</v>
      </c>
      <c r="U23" s="73" t="str">
        <f>IF(A_i!U23=0,"",IF(AND(A_i!U23=1,A_i!U22=0),0,B_TN!U23*(B_h!U22-B_h!U23)))</f>
        <v/>
      </c>
      <c r="V23" s="73" t="str">
        <f>IF(A_i!V23=0,"",IF(AND(A_i!V23=1,A_i!V22=0),0,B_TN!V23*(B_h!V22-B_h!V23)))</f>
        <v/>
      </c>
      <c r="W23" s="73" t="str">
        <f>IF(A_i!W23=0,"",IF(AND(A_i!W23=1,A_i!W22=0),0,B_TN!W23*(B_h!W22-B_h!W23)))</f>
        <v/>
      </c>
      <c r="X23" s="73" t="str">
        <f>IF(A_i!X23=0,"",IF(AND(A_i!X23=1,A_i!X22=0),0,B_TN!X23*(B_h!X22-B_h!X23)))</f>
        <v/>
      </c>
      <c r="Y23" s="73" t="str">
        <f>IF(A_i!Y23=0,"",IF(AND(A_i!Y23=1,A_i!Y22=0),0,B_TN!Y23*(B_h!Y22-B_h!Y23)))</f>
        <v/>
      </c>
      <c r="Z23" s="73" t="str">
        <f>IF(A_i!Z23=0,"",IF(AND(A_i!Z23=1,A_i!Z22=0),0,B_TN!Z23*(B_h!Z22-B_h!Z23)))</f>
        <v/>
      </c>
      <c r="AA23" s="73" t="str">
        <f>IF(A_i!AA23=0,"",IF(AND(A_i!AA23=1,A_i!AA22=0),0,B_TN!AA23*(B_h!AA22-B_h!AA23)))</f>
        <v/>
      </c>
      <c r="AB23" s="73" t="str">
        <f>IF(A_i!AB23=0,"",IF(AND(A_i!AB23=1,A_i!AB22=0),0,B_TN!AB23*(B_h!AB22-B_h!AB23)))</f>
        <v/>
      </c>
      <c r="AC23" s="73" t="str">
        <f>IF(A_i!AC23=0,"",IF(AND(A_i!AC23=1,A_i!AC22=0),0,B_TN!AC23*(B_h!AC22-B_h!AC23)))</f>
        <v/>
      </c>
      <c r="AD23" s="73" t="str">
        <f>IF(A_i!AD23=0,"",IF(AND(A_i!AD23=1,A_i!AD22=0),0,B_TN!AD23*(B_h!AD22-B_h!AD23)))</f>
        <v/>
      </c>
      <c r="AE23" s="73" t="str">
        <f>IF(A_i!AE23=0,"",IF(AND(A_i!AE23=1,A_i!AE22=0),0,B_TN!AE23*(B_h!AE22-B_h!AE23)))</f>
        <v/>
      </c>
      <c r="AF23" s="73" t="str">
        <f>IF(A_i!AF23=0,"",IF(AND(A_i!AF23=1,A_i!AF22=0),0,B_TN!AF23*(B_h!AF22-B_h!AF23)))</f>
        <v/>
      </c>
      <c r="AG23" s="73" t="str">
        <f>IF(A_i!AG23=0,"",IF(AND(A_i!AG23=1,A_i!AG22=0),0,B_TN!AG23*(B_h!AG22-B_h!AG23)))</f>
        <v/>
      </c>
      <c r="AH23" s="73" t="str">
        <f>IF(A_i!AH23=0,"",IF(AND(A_i!AH23=1,A_i!AH22=0),0,B_TN!AH23*(B_h!AH22-B_h!AH23)))</f>
        <v/>
      </c>
      <c r="AI23" s="73" t="str">
        <f>IF(A_i!AI23=0,"",IF(AND(A_i!AI23=1,A_i!AI22=0),0,B_TN!AI23*(B_h!AI22-B_h!AI23)))</f>
        <v/>
      </c>
      <c r="AJ23" s="73" t="str">
        <f>IF(A_i!AJ23=0,"",IF(AND(A_i!AJ23=1,A_i!AJ22=0),0,B_TN!AJ23*(B_h!AJ22-B_h!AJ23)))</f>
        <v/>
      </c>
      <c r="AK23" s="73" t="str">
        <f>IF(A_i!AK23=0,"",IF(AND(A_i!AK23=1,A_i!AK22=0),0,B_TN!AK23*(B_h!AK22-B_h!AK23)))</f>
        <v/>
      </c>
      <c r="AL23" s="73" t="str">
        <f>IF(A_i!AL23=0,"",IF(AND(A_i!AL23=1,A_i!AL22=0),0,B_TN!AL23*(B_h!AL22-B_h!AL23)))</f>
        <v/>
      </c>
      <c r="AM23" s="73" t="str">
        <f>IF(A_i!AM23=0,"",IF(AND(A_i!AM23=1,A_i!AM22=0),0,B_TN!AM23*(B_h!AM22-B_h!AM23)))</f>
        <v/>
      </c>
      <c r="AN23" s="73" t="str">
        <f>IF(A_i!AN23=0,"",IF(AND(A_i!AN23=1,A_i!AN22=0),0,B_TN!AN23*(B_h!AN22-B_h!AN23)))</f>
        <v/>
      </c>
      <c r="AO23" s="74" t="str">
        <f>IF(A_i!AO23=0,"",IF(AND(A_i!AO23=1,A_i!AO22=0),0,B_TN!AO23*(B_h!AO22-B_h!AO23)))</f>
        <v/>
      </c>
    </row>
    <row r="25" spans="7:41" ht="30" customHeight="1" x14ac:dyDescent="0.25">
      <c r="I25" s="2">
        <f>1</f>
        <v>1</v>
      </c>
      <c r="J25" s="2">
        <f>I25+1</f>
        <v>2</v>
      </c>
      <c r="K25" s="2">
        <f t="shared" ref="K25:AO25" si="1">J25+1</f>
        <v>3</v>
      </c>
      <c r="L25" s="2">
        <f t="shared" si="1"/>
        <v>4</v>
      </c>
      <c r="M25" s="2">
        <f t="shared" si="1"/>
        <v>5</v>
      </c>
      <c r="N25" s="2">
        <f t="shared" si="1"/>
        <v>6</v>
      </c>
      <c r="O25" s="2">
        <f t="shared" si="1"/>
        <v>7</v>
      </c>
      <c r="P25" s="2">
        <f t="shared" si="1"/>
        <v>8</v>
      </c>
      <c r="Q25" s="2">
        <f t="shared" si="1"/>
        <v>9</v>
      </c>
      <c r="R25" s="2">
        <f t="shared" si="1"/>
        <v>10</v>
      </c>
      <c r="S25" s="2">
        <f t="shared" si="1"/>
        <v>11</v>
      </c>
      <c r="T25" s="2">
        <f t="shared" si="1"/>
        <v>12</v>
      </c>
      <c r="U25" s="2">
        <f t="shared" si="1"/>
        <v>13</v>
      </c>
      <c r="V25" s="2">
        <f t="shared" si="1"/>
        <v>14</v>
      </c>
      <c r="W25" s="2">
        <f t="shared" si="1"/>
        <v>15</v>
      </c>
      <c r="X25" s="2">
        <f t="shared" si="1"/>
        <v>16</v>
      </c>
      <c r="Y25" s="2">
        <f t="shared" si="1"/>
        <v>17</v>
      </c>
      <c r="Z25" s="2">
        <f t="shared" si="1"/>
        <v>18</v>
      </c>
      <c r="AA25" s="2">
        <f t="shared" si="1"/>
        <v>19</v>
      </c>
      <c r="AB25" s="2">
        <f t="shared" si="1"/>
        <v>20</v>
      </c>
      <c r="AC25" s="2">
        <f t="shared" si="1"/>
        <v>21</v>
      </c>
      <c r="AD25" s="2">
        <f t="shared" si="1"/>
        <v>22</v>
      </c>
      <c r="AE25" s="2">
        <f t="shared" si="1"/>
        <v>23</v>
      </c>
      <c r="AF25" s="2">
        <f t="shared" si="1"/>
        <v>24</v>
      </c>
      <c r="AG25" s="2">
        <f t="shared" si="1"/>
        <v>25</v>
      </c>
      <c r="AH25" s="2">
        <f t="shared" si="1"/>
        <v>26</v>
      </c>
      <c r="AI25" s="2">
        <f t="shared" si="1"/>
        <v>27</v>
      </c>
      <c r="AJ25" s="2">
        <f t="shared" si="1"/>
        <v>28</v>
      </c>
      <c r="AK25" s="2">
        <f t="shared" si="1"/>
        <v>29</v>
      </c>
      <c r="AL25" s="2">
        <f t="shared" si="1"/>
        <v>30</v>
      </c>
      <c r="AM25" s="2">
        <f t="shared" si="1"/>
        <v>31</v>
      </c>
      <c r="AN25" s="2">
        <f t="shared" si="1"/>
        <v>32</v>
      </c>
      <c r="AO25" s="2">
        <f t="shared" si="1"/>
        <v>33</v>
      </c>
    </row>
  </sheetData>
  <conditionalFormatting sqref="I5:AO23">
    <cfRule type="colorScale" priority="1">
      <colorScale>
        <cfvo type="min"/>
        <cfvo type="max"/>
        <color theme="7" tint="0.79998168889431442"/>
        <color theme="7" tint="-0.249977111117893"/>
      </colorScale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5"/>
  <dimension ref="G3:AO25"/>
  <sheetViews>
    <sheetView topLeftCell="A2" zoomScale="80" zoomScaleNormal="80" workbookViewId="0">
      <selection activeCell="I5" sqref="I5:AO23"/>
    </sheetView>
  </sheetViews>
  <sheetFormatPr baseColWidth="10" defaultColWidth="5.6640625" defaultRowHeight="30" customHeight="1" x14ac:dyDescent="0.2"/>
  <cols>
    <col min="1" max="5" width="10.6640625" customWidth="1"/>
    <col min="9" max="9" width="7.6640625" customWidth="1"/>
  </cols>
  <sheetData>
    <row r="3" spans="7:41" ht="30" customHeight="1" x14ac:dyDescent="0.25">
      <c r="I3" s="2" t="s">
        <v>19</v>
      </c>
    </row>
    <row r="4" spans="7:41" ht="30" customHeight="1" thickBot="1" x14ac:dyDescent="0.25"/>
    <row r="5" spans="7:41" ht="30" customHeight="1" x14ac:dyDescent="0.25">
      <c r="G5" s="2">
        <f>1</f>
        <v>1</v>
      </c>
      <c r="I5" s="1" t="str">
        <f>IF(A_i!I5=0,"",IF(AND(A_i!I5=1,A_i!I6=0),0,B_TS!I5*(B_h!I6-B_h!I5)))</f>
        <v/>
      </c>
      <c r="J5" s="68" t="str">
        <f>IF(A_i!J5=0,"",IF(AND(A_i!J5=1,A_i!J6=0),0,B_TS!J5*(B_h!J6-B_h!J5)))</f>
        <v/>
      </c>
      <c r="K5" s="68" t="str">
        <f>IF(A_i!K5=0,"",IF(AND(A_i!K5=1,A_i!K6=0),0,B_TS!K5*(B_h!K6-B_h!K5)))</f>
        <v/>
      </c>
      <c r="L5" s="68" t="str">
        <f>IF(A_i!L5=0,"",IF(AND(A_i!L5=1,A_i!L6=0),0,B_TS!L5*(B_h!L6-B_h!L5)))</f>
        <v/>
      </c>
      <c r="M5" s="68" t="str">
        <f>IF(A_i!M5=0,"",IF(AND(A_i!M5=1,A_i!M6=0),0,B_TS!M5*(B_h!M6-B_h!M5)))</f>
        <v/>
      </c>
      <c r="N5" s="68" t="str">
        <f>IF(A_i!N5=0,"",IF(AND(A_i!N5=1,A_i!N6=0),0,B_TS!N5*(B_h!N6-B_h!N5)))</f>
        <v/>
      </c>
      <c r="O5" s="68" t="str">
        <f>IF(A_i!O5=0,"",IF(AND(A_i!O5=1,A_i!O6=0),0,B_TS!O5*(B_h!O6-B_h!O5)))</f>
        <v/>
      </c>
      <c r="P5" s="68" t="str">
        <f>IF(A_i!P5=0,"",IF(AND(A_i!P5=1,A_i!P6=0),0,B_TS!P5*(B_h!P6-B_h!P5)))</f>
        <v/>
      </c>
      <c r="Q5" s="68" t="str">
        <f>IF(A_i!Q5=0,"",IF(AND(A_i!Q5=1,A_i!Q6=0),0,B_TS!Q5*(B_h!Q6-B_h!Q5)))</f>
        <v/>
      </c>
      <c r="R5" s="68" t="str">
        <f>IF(A_i!R5=0,"",IF(AND(A_i!R5=1,A_i!R6=0),0,B_TS!R5*(B_h!R6-B_h!R5)))</f>
        <v/>
      </c>
      <c r="S5" s="68" t="str">
        <f>IF(A_i!S5=0,"",IF(AND(A_i!S5=1,A_i!S6=0),0,B_TS!S5*(B_h!S6-B_h!S5)))</f>
        <v/>
      </c>
      <c r="T5" s="68" t="str">
        <f>IF(A_i!T5=0,"",IF(AND(A_i!T5=1,A_i!T6=0),0,B_TS!T5*(B_h!T6-B_h!T5)))</f>
        <v/>
      </c>
      <c r="U5" s="68">
        <f ca="1">IF(A_i!U5=0,"",IF(AND(A_i!U5=1,A_i!U6=0),0,B_TS!U5*(B_h!U6-B_h!U5)))</f>
        <v>-216.37641210739389</v>
      </c>
      <c r="V5" s="68">
        <f ca="1">IF(A_i!V5=0,"",IF(AND(A_i!V5=1,A_i!V6=0),0,B_TS!V5*(B_h!V6-B_h!V5)))</f>
        <v>-210.21600713707755</v>
      </c>
      <c r="W5" s="68">
        <f ca="1">IF(A_i!W5=0,"",IF(AND(A_i!W5=1,A_i!W6=0),0,B_TS!W5*(B_h!W6-B_h!W5)))</f>
        <v>-274.78397532229337</v>
      </c>
      <c r="X5" s="68">
        <f ca="1">IF(A_i!X5=0,"",IF(AND(A_i!X5=1,A_i!X6=0),0,B_TS!X5*(B_h!X6-B_h!X5)))</f>
        <v>-497.19475452178585</v>
      </c>
      <c r="Y5" s="68">
        <f ca="1">IF(A_i!Y5=0,"",IF(AND(A_i!Y5=1,A_i!Y6=0),0,B_TS!Y5*(B_h!Y6-B_h!Y5)))</f>
        <v>-440.68463795662183</v>
      </c>
      <c r="Z5" s="68">
        <f ca="1">IF(A_i!Z5=0,"",IF(AND(A_i!Z5=1,A_i!Z6=0),0,B_TS!Z5*(B_h!Z6-B_h!Z5)))</f>
        <v>-382.38468428002648</v>
      </c>
      <c r="AA5" s="68">
        <f ca="1">IF(A_i!AA5=0,"",IF(AND(A_i!AA5=1,A_i!AA6=0),0,B_TS!AA5*(B_h!AA6-B_h!AA5)))</f>
        <v>-316.53790665791348</v>
      </c>
      <c r="AB5" s="68">
        <f ca="1">IF(A_i!AB5=0,"",IF(AND(A_i!AB5=1,A_i!AB6=0),0,B_TS!AB5*(B_h!AB6-B_h!AB5)))</f>
        <v>-192.60763763514888</v>
      </c>
      <c r="AC5" s="68">
        <f ca="1">IF(A_i!AC5=0,"",IF(AND(A_i!AC5=1,A_i!AC6=0),0,B_TS!AC5*(B_h!AC6-B_h!AC5)))</f>
        <v>-54.060055903960347</v>
      </c>
      <c r="AD5" s="68">
        <f ca="1">IF(A_i!AD5=0,"",IF(AND(A_i!AD5=1,A_i!AD6=0),0,B_TS!AD5*(B_h!AD6-B_h!AD5)))</f>
        <v>184.30505278911369</v>
      </c>
      <c r="AE5" s="68">
        <f ca="1">IF(A_i!AE5=0,"",IF(AND(A_i!AE5=1,A_i!AE6=0),0,B_TS!AE5*(B_h!AE6-B_h!AE5)))</f>
        <v>147.48962062752469</v>
      </c>
      <c r="AF5" s="68">
        <f ca="1">IF(A_i!AF5=0,"",IF(AND(A_i!AF5=1,A_i!AF6=0),0,B_TS!AF5*(B_h!AF6-B_h!AF5)))</f>
        <v>148.71570604941553</v>
      </c>
      <c r="AG5" s="68">
        <f ca="1">IF(A_i!AG5=0,"",IF(AND(A_i!AG5=1,A_i!AG6=0),0,B_TS!AG5*(B_h!AG6-B_h!AG5)))</f>
        <v>136.26860755586989</v>
      </c>
      <c r="AH5" s="68">
        <f ca="1">IF(A_i!AH5=0,"",IF(AND(A_i!AH5=1,A_i!AH6=0),0,B_TS!AH5*(B_h!AH6-B_h!AH5)))</f>
        <v>130.9913166105332</v>
      </c>
      <c r="AI5" s="68">
        <f ca="1">IF(A_i!AI5=0,"",IF(AND(A_i!AI5=1,A_i!AI6=0),0,B_TS!AI5*(B_h!AI6-B_h!AI5)))</f>
        <v>131.69053240522288</v>
      </c>
      <c r="AJ5" s="68">
        <f ca="1">IF(A_i!AJ5=0,"",IF(AND(A_i!AJ5=1,A_i!AJ6=0),0,B_TS!AJ5*(B_h!AJ6-B_h!AJ5)))</f>
        <v>134.82183446200935</v>
      </c>
      <c r="AK5" s="68">
        <f ca="1">IF(A_i!AK5=0,"",IF(AND(A_i!AK5=1,A_i!AK6=0),0,B_TS!AK5*(B_h!AK6-B_h!AK5)))</f>
        <v>138.35751804138141</v>
      </c>
      <c r="AL5" s="68">
        <f ca="1">IF(A_i!AL5=0,"",IF(AND(A_i!AL5=1,A_i!AL6=0),0,B_TS!AL5*(B_h!AL6-B_h!AL5)))</f>
        <v>143.88652187007978</v>
      </c>
      <c r="AM5" s="68">
        <f ca="1">IF(A_i!AM5=0,"",IF(AND(A_i!AM5=1,A_i!AM6=0),0,B_TS!AM5*(B_h!AM6-B_h!AM5)))</f>
        <v>161.08501074428005</v>
      </c>
      <c r="AN5" s="68">
        <f ca="1">IF(A_i!AN5=0,"",IF(AND(A_i!AN5=1,A_i!AN6=0),0,B_TS!AN5*(B_h!AN6-B_h!AN5)))</f>
        <v>221.95591298596185</v>
      </c>
      <c r="AO5" s="69" t="str">
        <f>IF(A_i!AO5=0,"",IF(AND(A_i!AO5=1,A_i!AO6=0),0,B_TS!AO5*(B_h!AO6-B_h!AO5)))</f>
        <v/>
      </c>
    </row>
    <row r="6" spans="7:41" ht="30" customHeight="1" x14ac:dyDescent="0.25">
      <c r="G6" s="2">
        <f>G5+1</f>
        <v>2</v>
      </c>
      <c r="I6" s="70" t="str">
        <f>IF(A_i!I6=0,"",IF(AND(A_i!I6=1,A_i!I7=0),0,B_TS!I6*(B_h!I7-B_h!I6)))</f>
        <v/>
      </c>
      <c r="J6" t="str">
        <f>IF(A_i!J6=0,"",IF(AND(A_i!J6=1,A_i!J7=0),0,B_TS!J6*(B_h!J7-B_h!J6)))</f>
        <v/>
      </c>
      <c r="K6">
        <f ca="1">IF(A_i!K6=0,"",IF(AND(A_i!K6=1,A_i!K7=0),0,B_TS!K6*(B_h!K7-B_h!K6)))</f>
        <v>-95.893060142515196</v>
      </c>
      <c r="L6">
        <f ca="1">IF(A_i!L6=0,"",IF(AND(A_i!L6=1,A_i!L7=0),0,B_TS!L6*(B_h!L7-B_h!L6)))</f>
        <v>-79.395607523665035</v>
      </c>
      <c r="M6">
        <f ca="1">IF(A_i!M6=0,"",IF(AND(A_i!M6=1,A_i!M7=0),0,B_TS!M6*(B_h!M7-B_h!M6)))</f>
        <v>-73.175142431395557</v>
      </c>
      <c r="N6">
        <f ca="1">IF(A_i!N6=0,"",IF(AND(A_i!N6=1,A_i!N7=0),0,B_TS!N6*(B_h!N7-B_h!N6)))</f>
        <v>-59.704652615465648</v>
      </c>
      <c r="O6">
        <f ca="1">IF(A_i!O6=0,"",IF(AND(A_i!O6=1,A_i!O7=0),0,B_TS!O6*(B_h!O7-B_h!O6)))</f>
        <v>-39.917477357874986</v>
      </c>
      <c r="P6">
        <f ca="1">IF(A_i!P6=0,"",IF(AND(A_i!P6=1,A_i!P7=0),0,B_TS!P6*(B_h!P7-B_h!P6)))</f>
        <v>-19.823066686342372</v>
      </c>
      <c r="Q6">
        <f ca="1">IF(A_i!Q6=0,"",IF(AND(A_i!Q6=1,A_i!Q7=0),0,B_TS!Q6*(B_h!Q7-B_h!Q6)))</f>
        <v>-4.4757839999363114</v>
      </c>
      <c r="R6">
        <f ca="1">IF(A_i!R6=0,"",IF(AND(A_i!R6=1,A_i!R7=0),0,B_TS!R6*(B_h!R7-B_h!R6)))</f>
        <v>2.3812587165110699</v>
      </c>
      <c r="S6">
        <f ca="1">IF(A_i!S6=0,"",IF(AND(A_i!S6=1,A_i!S7=0),0,B_TS!S6*(B_h!S7-B_h!S6)))</f>
        <v>-8.2502873163576851</v>
      </c>
      <c r="T6">
        <f ca="1">IF(A_i!T6=0,"",IF(AND(A_i!T6=1,A_i!T7=0),0,B_TS!T6*(B_h!T7-B_h!T6)))</f>
        <v>-100.31672411797388</v>
      </c>
      <c r="U6">
        <f ca="1">IF(A_i!U6=0,"",IF(AND(A_i!U6=1,A_i!U7=0),0,B_TS!U6*(B_h!U7-B_h!U6)))</f>
        <v>-264.8210733201779</v>
      </c>
      <c r="V6">
        <f ca="1">IF(A_i!V6=0,"",IF(AND(A_i!V6=1,A_i!V7=0),0,B_TS!V6*(B_h!V7-B_h!V6)))</f>
        <v>-349.7052821756057</v>
      </c>
      <c r="W6">
        <f ca="1">IF(A_i!W6=0,"",IF(AND(A_i!W6=1,A_i!W7=0),0,B_TS!W6*(B_h!W7-B_h!W6)))</f>
        <v>-549.0524991127661</v>
      </c>
      <c r="X6">
        <f ca="1">IF(A_i!X6=0,"",IF(AND(A_i!X6=1,A_i!X7=0),0,B_TS!X6*(B_h!X7-B_h!X6)))</f>
        <v>-915.98515949905845</v>
      </c>
      <c r="Y6">
        <f ca="1">IF(A_i!Y6=0,"",IF(AND(A_i!Y6=1,A_i!Y7=0),0,B_TS!Y6*(B_h!Y7-B_h!Y6)))</f>
        <v>-783.15993842326748</v>
      </c>
      <c r="Z6">
        <f ca="1">IF(A_i!Z6=0,"",IF(AND(A_i!Z6=1,A_i!Z7=0),0,B_TS!Z6*(B_h!Z7-B_h!Z6)))</f>
        <v>-672.31695758070487</v>
      </c>
      <c r="AA6">
        <f ca="1">IF(A_i!AA6=0,"",IF(AND(A_i!AA6=1,A_i!AA7=0),0,B_TS!AA6*(B_h!AA7-B_h!AA6)))</f>
        <v>-591.16001025637388</v>
      </c>
      <c r="AB6">
        <f ca="1">IF(A_i!AB6=0,"",IF(AND(A_i!AB6=1,A_i!AB7=0),0,B_TS!AB6*(B_h!AB7-B_h!AB6)))</f>
        <v>-299.8329414095906</v>
      </c>
      <c r="AC6">
        <f ca="1">IF(A_i!AC6=0,"",IF(AND(A_i!AC6=1,A_i!AC7=0),0,B_TS!AC6*(B_h!AC7-B_h!AC6)))</f>
        <v>-207.93753137277804</v>
      </c>
      <c r="AD6">
        <f ca="1">IF(A_i!AD6=0,"",IF(AND(A_i!AD6=1,A_i!AD7=0),0,B_TS!AD6*(B_h!AD7-B_h!AD6)))</f>
        <v>444.71526948917699</v>
      </c>
      <c r="AE6">
        <f ca="1">IF(A_i!AE6=0,"",IF(AND(A_i!AE6=1,A_i!AE7=0),0,B_TS!AE6*(B_h!AE7-B_h!AE6)))</f>
        <v>456.01873231564838</v>
      </c>
      <c r="AF6">
        <f ca="1">IF(A_i!AF6=0,"",IF(AND(A_i!AF6=1,A_i!AF7=0),0,B_TS!AF6*(B_h!AF7-B_h!AF6)))</f>
        <v>311.10900092040339</v>
      </c>
      <c r="AG6">
        <f ca="1">IF(A_i!AG6=0,"",IF(AND(A_i!AG6=1,A_i!AG7=0),0,B_TS!AG6*(B_h!AG7-B_h!AG6)))</f>
        <v>265.37163846368372</v>
      </c>
      <c r="AH6">
        <f ca="1">IF(A_i!AH6=0,"",IF(AND(A_i!AH6=1,A_i!AH7=0),0,B_TS!AH6*(B_h!AH7-B_h!AH6)))</f>
        <v>256.01036455014992</v>
      </c>
      <c r="AI6">
        <f ca="1">IF(A_i!AI6=0,"",IF(AND(A_i!AI6=1,A_i!AI7=0),0,B_TS!AI6*(B_h!AI7-B_h!AI6)))</f>
        <v>260.95337284685627</v>
      </c>
      <c r="AJ6">
        <f ca="1">IF(A_i!AJ6=0,"",IF(AND(A_i!AJ6=1,A_i!AJ7=0),0,B_TS!AJ6*(B_h!AJ7-B_h!AJ6)))</f>
        <v>269.24388795733734</v>
      </c>
      <c r="AK6">
        <f ca="1">IF(A_i!AK6=0,"",IF(AND(A_i!AK6=1,A_i!AK7=0),0,B_TS!AK6*(B_h!AK7-B_h!AK6)))</f>
        <v>274.72651655121183</v>
      </c>
      <c r="AL6">
        <f ca="1">IF(A_i!AL6=0,"",IF(AND(A_i!AL6=1,A_i!AL7=0),0,B_TS!AL6*(B_h!AL7-B_h!AL6)))</f>
        <v>276.10861029587852</v>
      </c>
      <c r="AM6">
        <f ca="1">IF(A_i!AM6=0,"",IF(AND(A_i!AM6=1,A_i!AM7=0),0,B_TS!AM6*(B_h!AM7-B_h!AM6)))</f>
        <v>278.50328122769241</v>
      </c>
      <c r="AN6">
        <f ca="1">IF(A_i!AN6=0,"",IF(AND(A_i!AN6=1,A_i!AN7=0),0,B_TS!AN6*(B_h!AN7-B_h!AN6)))</f>
        <v>278.10053907519006</v>
      </c>
      <c r="AO6" s="71">
        <f ca="1">IF(A_i!AO6=0,"",IF(AND(A_i!AO6=1,A_i!AO7=0),0,B_TS!AO6*(B_h!AO7-B_h!AO6)))</f>
        <v>216.62795977375993</v>
      </c>
    </row>
    <row r="7" spans="7:41" ht="30" customHeight="1" x14ac:dyDescent="0.25">
      <c r="G7" s="2">
        <f t="shared" ref="G7:G23" si="0">G6+1</f>
        <v>3</v>
      </c>
      <c r="I7" s="70" t="str">
        <f>IF(A_i!I7=0,"",IF(AND(A_i!I7=1,A_i!I8=0),0,B_TS!I7*(B_h!I8-B_h!I7)))</f>
        <v/>
      </c>
      <c r="J7">
        <f ca="1">IF(A_i!J7=0,"",IF(AND(A_i!J7=1,A_i!J8=0),0,B_TS!J7*(B_h!J8-B_h!J7)))</f>
        <v>-92.256316439730313</v>
      </c>
      <c r="K7">
        <f ca="1">IF(A_i!K7=0,"",IF(AND(A_i!K7=1,A_i!K8=0),0,B_TS!K7*(B_h!K8-B_h!K7)))</f>
        <v>-126.49920525078073</v>
      </c>
      <c r="L7">
        <f ca="1">IF(A_i!L7=0,"",IF(AND(A_i!L7=1,A_i!L8=0),0,B_TS!L7*(B_h!L8-B_h!L7)))</f>
        <v>-148.51439703181768</v>
      </c>
      <c r="M7">
        <f ca="1">IF(A_i!M7=0,"",IF(AND(A_i!M7=1,A_i!M8=0),0,B_TS!M7*(B_h!M8-B_h!M7)))</f>
        <v>-153.60027562599043</v>
      </c>
      <c r="N7">
        <f ca="1">IF(A_i!N7=0,"",IF(AND(A_i!N7=1,A_i!N8=0),0,B_TS!N7*(B_h!N8-B_h!N7)))</f>
        <v>-125.72585742661602</v>
      </c>
      <c r="O7">
        <f ca="1">IF(A_i!O7=0,"",IF(AND(A_i!O7=1,A_i!O8=0),0,B_TS!O7*(B_h!O8-B_h!O7)))</f>
        <v>-80.141997283689648</v>
      </c>
      <c r="P7">
        <f ca="1">IF(A_i!P7=0,"",IF(AND(A_i!P7=1,A_i!P8=0),0,B_TS!P7*(B_h!P8-B_h!P7)))</f>
        <v>-34.898774070285299</v>
      </c>
      <c r="Q7">
        <f ca="1">IF(A_i!Q7=0,"",IF(AND(A_i!Q7=1,A_i!Q8=0),0,B_TS!Q7*(B_h!Q8-B_h!Q7)))</f>
        <v>-0.4610761722716461</v>
      </c>
      <c r="R7">
        <f ca="1">IF(A_i!R7=0,"",IF(AND(A_i!R7=1,A_i!R8=0),0,B_TS!R7*(B_h!R8-B_h!R7)))</f>
        <v>22.251357862288046</v>
      </c>
      <c r="S7">
        <f ca="1">IF(A_i!S7=0,"",IF(AND(A_i!S7=1,A_i!S8=0),0,B_TS!S7*(B_h!S8-B_h!S7)))</f>
        <v>-35.06547546541583</v>
      </c>
      <c r="T7">
        <f ca="1">IF(A_i!T7=0,"",IF(AND(A_i!T7=1,A_i!T8=0),0,B_TS!T7*(B_h!T8-B_h!T7)))</f>
        <v>-128.19555952818007</v>
      </c>
      <c r="U7">
        <f ca="1">IF(A_i!U7=0,"",IF(AND(A_i!U7=1,A_i!U8=0),0,B_TS!U7*(B_h!U8-B_h!U7)))</f>
        <v>-292.88715616759947</v>
      </c>
      <c r="V7">
        <f ca="1">IF(A_i!V7=0,"",IF(AND(A_i!V7=1,A_i!V8=0),0,B_TS!V7*(B_h!V8-B_h!V7)))</f>
        <v>-471.71143581895569</v>
      </c>
      <c r="W7">
        <f ca="1">IF(A_i!W7=0,"",IF(AND(A_i!W7=1,A_i!W8=0),0,B_TS!W7*(B_h!W8-B_h!W7)))</f>
        <v>-985.84105627082863</v>
      </c>
      <c r="X7">
        <f ca="1">IF(A_i!X7=0,"",IF(AND(A_i!X7=1,A_i!X8=0),0,B_TS!X7*(B_h!X8-B_h!X7)))</f>
        <v>-1307.4524645276995</v>
      </c>
      <c r="Y7">
        <f ca="1">IF(A_i!Y7=0,"",IF(AND(A_i!Y7=1,A_i!Y8=0),0,B_TS!Y7*(B_h!Y8-B_h!Y7)))</f>
        <v>-1103.6545361736216</v>
      </c>
      <c r="Z7">
        <f ca="1">IF(A_i!Z7=0,"",IF(AND(A_i!Z7=1,A_i!Z8=0),0,B_TS!Z7*(B_h!Z8-B_h!Z7)))</f>
        <v>-932.56472577050431</v>
      </c>
      <c r="AA7">
        <f ca="1">IF(A_i!AA7=0,"",IF(AND(A_i!AA7=1,A_i!AA8=0),0,B_TS!AA7*(B_h!AA8-B_h!AA7)))</f>
        <v>-1075.9539381509171</v>
      </c>
      <c r="AB7">
        <f ca="1">IF(A_i!AB7=0,"",IF(AND(A_i!AB7=1,A_i!AB8=0),0,B_TS!AB7*(B_h!AB8-B_h!AB7)))</f>
        <v>-207.62740150713626</v>
      </c>
      <c r="AC7">
        <f ca="1">IF(A_i!AC7=0,"",IF(AND(A_i!AC7=1,A_i!AC8=0),0,B_TS!AC7*(B_h!AC8-B_h!AC7)))</f>
        <v>420.12316050414711</v>
      </c>
      <c r="AD7">
        <f ca="1">IF(A_i!AD7=0,"",IF(AND(A_i!AD7=1,A_i!AD8=0),0,B_TS!AD7*(B_h!AD8-B_h!AD7)))</f>
        <v>496.70268557080988</v>
      </c>
      <c r="AE7">
        <f ca="1">IF(A_i!AE7=0,"",IF(AND(A_i!AE7=1,A_i!AE8=0),0,B_TS!AE7*(B_h!AE8-B_h!AE7)))</f>
        <v>427.8572582002198</v>
      </c>
      <c r="AF7">
        <f ca="1">IF(A_i!AF7=0,"",IF(AND(A_i!AF7=1,A_i!AF8=0),0,B_TS!AF7*(B_h!AF8-B_h!AF7)))</f>
        <v>374.33908909186897</v>
      </c>
      <c r="AG7">
        <f ca="1">IF(A_i!AG7=0,"",IF(AND(A_i!AG7=1,A_i!AG8=0),0,B_TS!AG7*(B_h!AG8-B_h!AG7)))</f>
        <v>358.10684042660768</v>
      </c>
      <c r="AH7">
        <f ca="1">IF(A_i!AH7=0,"",IF(AND(A_i!AH7=1,A_i!AH8=0),0,B_TS!AH7*(B_h!AH8-B_h!AH7)))</f>
        <v>366.73343629304611</v>
      </c>
      <c r="AI7">
        <f ca="1">IF(A_i!AI7=0,"",IF(AND(A_i!AI7=1,A_i!AI8=0),0,B_TS!AI7*(B_h!AI8-B_h!AI7)))</f>
        <v>386.87742320191632</v>
      </c>
      <c r="AJ7">
        <f ca="1">IF(A_i!AJ7=0,"",IF(AND(A_i!AJ7=1,A_i!AJ8=0),0,B_TS!AJ7*(B_h!AJ8-B_h!AJ7)))</f>
        <v>406.48301230838513</v>
      </c>
      <c r="AK7">
        <f ca="1">IF(A_i!AK7=0,"",IF(AND(A_i!AK7=1,A_i!AK8=0),0,B_TS!AK7*(B_h!AK8-B_h!AK7)))</f>
        <v>415.20557676098946</v>
      </c>
      <c r="AL7">
        <f ca="1">IF(A_i!AL7=0,"",IF(AND(A_i!AL7=1,A_i!AL8=0),0,B_TS!AL7*(B_h!AL8-B_h!AL7)))</f>
        <v>407.32782900420261</v>
      </c>
      <c r="AM7">
        <f ca="1">IF(A_i!AM7=0,"",IF(AND(A_i!AM7=1,A_i!AM8=0),0,B_TS!AM7*(B_h!AM8-B_h!AM7)))</f>
        <v>398.72885725613116</v>
      </c>
      <c r="AN7">
        <f ca="1">IF(A_i!AN7=0,"",IF(AND(A_i!AN7=1,A_i!AN8=0),0,B_TS!AN7*(B_h!AN8-B_h!AN7)))</f>
        <v>395.32493482256825</v>
      </c>
      <c r="AO7" s="71">
        <f ca="1">IF(A_i!AO7=0,"",IF(AND(A_i!AO7=1,A_i!AO8=0),0,B_TS!AO7*(B_h!AO8-B_h!AO7)))</f>
        <v>371.79116457787842</v>
      </c>
    </row>
    <row r="8" spans="7:41" ht="30" customHeight="1" x14ac:dyDescent="0.25">
      <c r="G8" s="2">
        <f t="shared" si="0"/>
        <v>4</v>
      </c>
      <c r="I8" s="70">
        <f ca="1">IF(A_i!I8=0,"",IF(AND(A_i!I8=1,A_i!I9=0),0,B_TS!I8*(B_h!I9-B_h!I8)))</f>
        <v>-54.396240262306605</v>
      </c>
      <c r="J8">
        <f ca="1">IF(A_i!J8=0,"",IF(AND(A_i!J8=1,A_i!J9=0),0,B_TS!J8*(B_h!J9-B_h!J8)))</f>
        <v>-106.34677344029342</v>
      </c>
      <c r="K8">
        <f ca="1">IF(A_i!K8=0,"",IF(AND(A_i!K8=1,A_i!K9=0),0,B_TS!K8*(B_h!K9-B_h!K8)))</f>
        <v>-169.3333263709178</v>
      </c>
      <c r="L8">
        <f ca="1">IF(A_i!L8=0,"",IF(AND(A_i!L8=1,A_i!L9=0),0,B_TS!L8*(B_h!L9-B_h!L8)))</f>
        <v>-234.56251667796835</v>
      </c>
      <c r="M8">
        <f ca="1">IF(A_i!M8=0,"",IF(AND(A_i!M8=1,A_i!M9=0),0,B_TS!M8*(B_h!M9-B_h!M8)))</f>
        <v>-266.98553359169352</v>
      </c>
      <c r="N8">
        <f ca="1">IF(A_i!N8=0,"",IF(AND(A_i!N8=1,A_i!N9=0),0,B_TS!N8*(B_h!N9-B_h!N8)))</f>
        <v>-209.45619833595686</v>
      </c>
      <c r="O8">
        <f ca="1">IF(A_i!O8=0,"",IF(AND(A_i!O8=1,A_i!O9=0),0,B_TS!O8*(B_h!O9-B_h!O8)))</f>
        <v>-120.0254739389095</v>
      </c>
      <c r="P8">
        <f ca="1">IF(A_i!P8=0,"",IF(AND(A_i!P8=1,A_i!P9=0),0,B_TS!P8*(B_h!P9-B_h!P8)))</f>
        <v>-39.168476148631726</v>
      </c>
      <c r="Q8">
        <f ca="1">IF(A_i!Q8=0,"",IF(AND(A_i!Q8=1,A_i!Q9=0),0,B_TS!Q8*(B_h!Q9-B_h!Q8)))</f>
        <v>15.279419325196386</v>
      </c>
      <c r="R8">
        <f ca="1">IF(A_i!R8=0,"",IF(AND(A_i!R8=1,A_i!R9=0),0,B_TS!R8*(B_h!R9-B_h!R8)))</f>
        <v>22.151270208013329</v>
      </c>
      <c r="S8">
        <f ca="1">IF(A_i!S8=0,"",IF(AND(A_i!S8=1,A_i!S9=0),0,B_TS!S8*(B_h!S9-B_h!S8)))</f>
        <v>-26.066807790655844</v>
      </c>
      <c r="T8">
        <f ca="1">IF(A_i!T8=0,"",IF(AND(A_i!T8=1,A_i!T9=0),0,B_TS!T8*(B_h!T9-B_h!T8)))</f>
        <v>-63.77454188677234</v>
      </c>
      <c r="U8">
        <f ca="1">IF(A_i!U8=0,"",IF(AND(A_i!U8=1,A_i!U9=0),0,B_TS!U8*(B_h!U9-B_h!U8)))</f>
        <v>-265.39897543628399</v>
      </c>
      <c r="V8">
        <f ca="1">IF(A_i!V8=0,"",IF(AND(A_i!V8=1,A_i!V9=0),0,B_TS!V8*(B_h!V9-B_h!V8)))</f>
        <v>-575.85987555279416</v>
      </c>
      <c r="W8">
        <f ca="1">IF(A_i!W8=0,"",IF(AND(A_i!W8=1,A_i!W9=0),0,B_TS!W8*(B_h!W9-B_h!W8)))</f>
        <v>-1259.8624713436379</v>
      </c>
      <c r="X8">
        <f ca="1">IF(A_i!X8=0,"",IF(AND(A_i!X8=1,A_i!X9=0),0,B_TS!X8*(B_h!X9-B_h!X8)))</f>
        <v>-2224.3309275136767</v>
      </c>
      <c r="Y8">
        <f ca="1">IF(A_i!Y8=0,"",IF(AND(A_i!Y8=1,A_i!Y9=0),0,B_TS!Y8*(B_h!Y9-B_h!Y8)))</f>
        <v>-1391.4427218650758</v>
      </c>
      <c r="Z8">
        <f ca="1">IF(A_i!Z8=0,"",IF(AND(A_i!Z8=1,A_i!Z9=0),0,B_TS!Z8*(B_h!Z9-B_h!Z8)))</f>
        <v>-878.33557753558011</v>
      </c>
      <c r="AA8">
        <f ca="1">IF(A_i!AA8=0,"",IF(AND(A_i!AA8=1,A_i!AA9=0),0,B_TS!AA8*(B_h!AA9-B_h!AA8)))</f>
        <v>-678.42042674718073</v>
      </c>
      <c r="AB8">
        <f ca="1">IF(A_i!AB8=0,"",IF(AND(A_i!AB8=1,A_i!AB9=0),0,B_TS!AB8*(B_h!AB9-B_h!AB8)))</f>
        <v>-49.8075678945753</v>
      </c>
      <c r="AC8">
        <f ca="1">IF(A_i!AC8=0,"",IF(AND(A_i!AC8=1,A_i!AC9=0),0,B_TS!AC8*(B_h!AC9-B_h!AC8)))</f>
        <v>225.17192468373537</v>
      </c>
      <c r="AD8">
        <f ca="1">IF(A_i!AD8=0,"",IF(AND(A_i!AD8=1,A_i!AD9=0),0,B_TS!AD8*(B_h!AD9-B_h!AD8)))</f>
        <v>349.23275947652144</v>
      </c>
      <c r="AE8">
        <f ca="1">IF(A_i!AE8=0,"",IF(AND(A_i!AE8=1,A_i!AE9=0),0,B_TS!AE8*(B_h!AE9-B_h!AE8)))</f>
        <v>384.3808573472316</v>
      </c>
      <c r="AF8">
        <f ca="1">IF(A_i!AF8=0,"",IF(AND(A_i!AF8=1,A_i!AF9=0),0,B_TS!AF8*(B_h!AF9-B_h!AF8)))</f>
        <v>400.29456379534167</v>
      </c>
      <c r="AG8">
        <f ca="1">IF(A_i!AG8=0,"",IF(AND(A_i!AG8=1,A_i!AG9=0),0,B_TS!AG8*(B_h!AG9-B_h!AG8)))</f>
        <v>425.99449605982898</v>
      </c>
      <c r="AH8">
        <f ca="1">IF(A_i!AH8=0,"",IF(AND(A_i!AH8=1,A_i!AH9=0),0,B_TS!AH8*(B_h!AH9-B_h!AH8)))</f>
        <v>465.95108537849939</v>
      </c>
      <c r="AI8">
        <f ca="1">IF(A_i!AI8=0,"",IF(AND(A_i!AI8=1,A_i!AI9=0),0,B_TS!AI8*(B_h!AI9-B_h!AI8)))</f>
        <v>513.35281029876251</v>
      </c>
      <c r="AJ8">
        <f ca="1">IF(A_i!AJ8=0,"",IF(AND(A_i!AJ8=1,A_i!AJ9=0),0,B_TS!AJ8*(B_h!AJ9-B_h!AJ8)))</f>
        <v>554.61900889287813</v>
      </c>
      <c r="AK8">
        <f ca="1">IF(A_i!AK8=0,"",IF(AND(A_i!AK8=1,A_i!AK9=0),0,B_TS!AK8*(B_h!AK9-B_h!AK8)))</f>
        <v>572.29931671043482</v>
      </c>
      <c r="AL8">
        <f ca="1">IF(A_i!AL8=0,"",IF(AND(A_i!AL8=1,A_i!AL9=0),0,B_TS!AL8*(B_h!AL9-B_h!AL8)))</f>
        <v>539.28258242603988</v>
      </c>
      <c r="AM8">
        <f ca="1">IF(A_i!AM8=0,"",IF(AND(A_i!AM8=1,A_i!AM9=0),0,B_TS!AM8*(B_h!AM9-B_h!AM8)))</f>
        <v>513.77359156519015</v>
      </c>
      <c r="AN8">
        <f ca="1">IF(A_i!AN8=0,"",IF(AND(A_i!AN8=1,A_i!AN9=0),0,B_TS!AN8*(B_h!AN9-B_h!AN8)))</f>
        <v>532.69342210461446</v>
      </c>
      <c r="AO8" s="71">
        <f ca="1">IF(A_i!AO8=0,"",IF(AND(A_i!AO8=1,A_i!AO9=0),0,B_TS!AO8*(B_h!AO9-B_h!AO8)))</f>
        <v>503.43410074942341</v>
      </c>
    </row>
    <row r="9" spans="7:41" ht="30" customHeight="1" x14ac:dyDescent="0.25">
      <c r="G9" s="2">
        <f t="shared" si="0"/>
        <v>5</v>
      </c>
      <c r="I9" s="70">
        <f ca="1">IF(A_i!I9=0,"",IF(AND(A_i!I9=1,A_i!I10=0),0,B_TS!I9*(B_h!I10-B_h!I9)))</f>
        <v>-56.841863227504064</v>
      </c>
      <c r="J9">
        <f ca="1">IF(A_i!J9=0,"",IF(AND(A_i!J9=1,A_i!J10=0),0,B_TS!J9*(B_h!J10-B_h!J9)))</f>
        <v>-109.40122537036245</v>
      </c>
      <c r="K9">
        <f ca="1">IF(A_i!K9=0,"",IF(AND(A_i!K9=1,A_i!K10=0),0,B_TS!K9*(B_h!K10-B_h!K9)))</f>
        <v>-209.92475170778846</v>
      </c>
      <c r="L9">
        <f ca="1">IF(A_i!L9=0,"",IF(AND(A_i!L9=1,A_i!L10=0),0,B_TS!L9*(B_h!L10-B_h!L9)))</f>
        <v>-353.41660101036609</v>
      </c>
      <c r="M9">
        <f ca="1">IF(A_i!M9=0,"",IF(AND(A_i!M9=1,A_i!M10=0),0,B_TS!M9*(B_h!M10-B_h!M9)))</f>
        <v>-470.32277892066077</v>
      </c>
      <c r="N9">
        <f ca="1">IF(A_i!N9=0,"",IF(AND(A_i!N9=1,A_i!N10=0),0,B_TS!N9*(B_h!N10-B_h!N9)))</f>
        <v>-325.0874173756273</v>
      </c>
      <c r="O9">
        <f ca="1">IF(A_i!O9=0,"",IF(AND(A_i!O9=1,A_i!O10=0),0,B_TS!O9*(B_h!O10-B_h!O9)))</f>
        <v>-151.33457831591102</v>
      </c>
      <c r="P9">
        <f ca="1">IF(A_i!P9=0,"",IF(AND(A_i!P9=1,A_i!P10=0),0,B_TS!P9*(B_h!P10-B_h!P9)))</f>
        <v>-17.028318609078497</v>
      </c>
      <c r="Q9">
        <f ca="1">IF(A_i!Q9=0,"",IF(AND(A_i!Q9=1,A_i!Q10=0),0,B_TS!Q9*(B_h!Q10-B_h!Q9)))</f>
        <v>78.596775650353834</v>
      </c>
      <c r="R9">
        <f ca="1">IF(A_i!R9=0,"",IF(AND(A_i!R9=1,A_i!R10=0),0,B_TS!R9*(B_h!R10-B_h!R9)))</f>
        <v>77.141912852553673</v>
      </c>
      <c r="S9">
        <f ca="1">IF(A_i!S9=0,"",IF(AND(A_i!S9=1,A_i!S10=0),0,B_TS!S9*(B_h!S10-B_h!S9)))</f>
        <v>72.422202418493953</v>
      </c>
      <c r="T9">
        <f ca="1">IF(A_i!T9=0,"",IF(AND(A_i!T9=1,A_i!T10=0),0,B_TS!T9*(B_h!T10-B_h!T9)))</f>
        <v>54.838828855205669</v>
      </c>
      <c r="U9">
        <f ca="1">IF(A_i!U9=0,"",IF(AND(A_i!U9=1,A_i!U10=0),0,B_TS!U9*(B_h!U10-B_h!U9)))</f>
        <v>-19.350398793619661</v>
      </c>
      <c r="V9">
        <f ca="1">IF(A_i!V9=0,"",IF(AND(A_i!V9=1,A_i!V10=0),0,B_TS!V9*(B_h!V10-B_h!V9)))</f>
        <v>-306.46763440674363</v>
      </c>
      <c r="W9">
        <f ca="1">IF(A_i!W9=0,"",IF(AND(A_i!W9=1,A_i!W10=0),0,B_TS!W9*(B_h!W10-B_h!W9)))</f>
        <v>-1253.419420480725</v>
      </c>
      <c r="X9">
        <f ca="1">IF(A_i!X9=0,"",IF(AND(A_i!X9=1,A_i!X10=0),0,B_TS!X9*(B_h!X10-B_h!X9)))</f>
        <v>-4938.5674477451857</v>
      </c>
      <c r="Y9">
        <f ca="1">IF(A_i!Y9=0,"",IF(AND(A_i!Y9=1,A_i!Y10=0),0,B_TS!Y9*(B_h!Y10-B_h!Y9)))</f>
        <v>-1359.451202458132</v>
      </c>
      <c r="Z9">
        <f ca="1">IF(A_i!Z9=0,"",IF(AND(A_i!Z9=1,A_i!Z10=0),0,B_TS!Z9*(B_h!Z10-B_h!Z9)))</f>
        <v>-510.91586438607806</v>
      </c>
      <c r="AA9">
        <f ca="1">IF(A_i!AA9=0,"",IF(AND(A_i!AA9=1,A_i!AA10=0),0,B_TS!AA9*(B_h!AA10-B_h!AA9)))</f>
        <v>-272.64935124185286</v>
      </c>
      <c r="AB9">
        <f ca="1">IF(A_i!AB9=0,"",IF(AND(A_i!AB9=1,A_i!AB10=0),0,B_TS!AB9*(B_h!AB10-B_h!AB9)))</f>
        <v>24.709798945323769</v>
      </c>
      <c r="AC9">
        <f ca="1">IF(A_i!AC9=0,"",IF(AND(A_i!AC9=1,A_i!AC10=0),0,B_TS!AC9*(B_h!AC10-B_h!AC9)))</f>
        <v>181.14667310364752</v>
      </c>
      <c r="AD9">
        <f ca="1">IF(A_i!AD9=0,"",IF(AND(A_i!AD9=1,A_i!AD10=0),0,B_TS!AD9*(B_h!AD10-B_h!AD9)))</f>
        <v>290.68593974797352</v>
      </c>
      <c r="AE9">
        <f ca="1">IF(A_i!AE9=0,"",IF(AND(A_i!AE9=1,A_i!AE10=0),0,B_TS!AE9*(B_h!AE10-B_h!AE9)))</f>
        <v>360.15037698243901</v>
      </c>
      <c r="AF9">
        <f ca="1">IF(A_i!AF9=0,"",IF(AND(A_i!AF9=1,A_i!AF10=0),0,B_TS!AF9*(B_h!AF10-B_h!AF9)))</f>
        <v>416.47619244790945</v>
      </c>
      <c r="AG9">
        <f ca="1">IF(A_i!AG9=0,"",IF(AND(A_i!AG9=1,A_i!AG10=0),0,B_TS!AG9*(B_h!AG10-B_h!AG9)))</f>
        <v>479.63909635319624</v>
      </c>
      <c r="AH9">
        <f ca="1">IF(A_i!AH9=0,"",IF(AND(A_i!AH9=1,A_i!AH10=0),0,B_TS!AH9*(B_h!AH10-B_h!AH9)))</f>
        <v>557.73886977671339</v>
      </c>
      <c r="AI9">
        <f ca="1">IF(A_i!AI9=0,"",IF(AND(A_i!AI9=1,A_i!AI10=0),0,B_TS!AI9*(B_h!AI10-B_h!AI9)))</f>
        <v>645.98088249046987</v>
      </c>
      <c r="AJ9">
        <f ca="1">IF(A_i!AJ9=0,"",IF(AND(A_i!AJ9=1,A_i!AJ10=0),0,B_TS!AJ9*(B_h!AJ10-B_h!AJ9)))</f>
        <v>726.35972694918394</v>
      </c>
      <c r="AK9">
        <f ca="1">IF(A_i!AK9=0,"",IF(AND(A_i!AK9=1,A_i!AK10=0),0,B_TS!AK9*(B_h!AK10-B_h!AK9)))</f>
        <v>780.10981233214943</v>
      </c>
      <c r="AL9">
        <f ca="1">IF(A_i!AL9=0,"",IF(AND(A_i!AL9=1,A_i!AL10=0),0,B_TS!AL9*(B_h!AL10-B_h!AL9)))</f>
        <v>663.74848160292288</v>
      </c>
      <c r="AM9">
        <f ca="1">IF(A_i!AM9=0,"",IF(AND(A_i!AM9=1,A_i!AM10=0),0,B_TS!AM9*(B_h!AM10-B_h!AM9)))</f>
        <v>584.4078173445198</v>
      </c>
      <c r="AN9">
        <f ca="1">IF(A_i!AN9=0,"",IF(AND(A_i!AN9=1,A_i!AN10=0),0,B_TS!AN9*(B_h!AN10-B_h!AN9)))</f>
        <v>718.26032367532378</v>
      </c>
      <c r="AO9" s="71">
        <f ca="1">IF(A_i!AO9=0,"",IF(AND(A_i!AO9=1,A_i!AO10=0),0,B_TS!AO9*(B_h!AO10-B_h!AO9)))</f>
        <v>605.83608527550587</v>
      </c>
    </row>
    <row r="10" spans="7:41" ht="30" customHeight="1" x14ac:dyDescent="0.25">
      <c r="G10" s="2">
        <f t="shared" si="0"/>
        <v>6</v>
      </c>
      <c r="I10" s="70">
        <f ca="1">IF(A_i!I10=0,"",IF(AND(A_i!I10=1,A_i!I11=0),0,B_TS!I10*(B_h!I11-B_h!I10)))</f>
        <v>-6.7278572195732522</v>
      </c>
      <c r="J10">
        <f ca="1">IF(A_i!J10=0,"",IF(AND(A_i!J10=1,A_i!J11=0),0,B_TS!J10*(B_h!J11-B_h!J10)))</f>
        <v>-64.491252266634547</v>
      </c>
      <c r="K10">
        <f ca="1">IF(A_i!K10=0,"",IF(AND(A_i!K10=1,A_i!K11=0),0,B_TS!K10*(B_h!K11-B_h!K10)))</f>
        <v>-207.54753564123973</v>
      </c>
      <c r="L10">
        <f ca="1">IF(A_i!L10=0,"",IF(AND(A_i!L10=1,A_i!L11=0),0,B_TS!L10*(B_h!L11-B_h!L10)))</f>
        <v>-498.85592868891138</v>
      </c>
      <c r="M10">
        <f ca="1">IF(A_i!M10=0,"",IF(AND(A_i!M10=1,A_i!M11=0),0,B_TS!M10*(B_h!M11-B_h!M10)))</f>
        <v>-935.8009971288368</v>
      </c>
      <c r="N10">
        <f ca="1">IF(A_i!N10=0,"",IF(AND(A_i!N10=1,A_i!N11=0),0,B_TS!N10*(B_h!N11-B_h!N10)))</f>
        <v>-469.23538748100668</v>
      </c>
      <c r="O10">
        <f ca="1">IF(A_i!O10=0,"",IF(AND(A_i!O10=1,A_i!O11=0),0,B_TS!O10*(B_h!O11-B_h!O10)))</f>
        <v>-143.19619691482899</v>
      </c>
      <c r="P10">
        <f ca="1">IF(A_i!P10=0,"",IF(AND(A_i!P10=1,A_i!P11=0),0,B_TS!P10*(B_h!P11-B_h!P10)))</f>
        <v>43.79408980081223</v>
      </c>
      <c r="Q10">
        <f ca="1">IF(A_i!Q10=0,"",IF(AND(A_i!Q10=1,A_i!Q11=0),0,B_TS!Q10*(B_h!Q11-B_h!Q10)))</f>
        <v>138.99526942280716</v>
      </c>
      <c r="R10">
        <f ca="1">IF(A_i!R10=0,"",IF(AND(A_i!R10=1,A_i!R11=0),0,B_TS!R10*(B_h!R11-B_h!R10)))</f>
        <v>135.39855829691305</v>
      </c>
      <c r="S10">
        <f ca="1">IF(A_i!S10=0,"",IF(AND(A_i!S10=1,A_i!S11=0),0,B_TS!S10*(B_h!S11-B_h!S10)))</f>
        <v>187.48674484855124</v>
      </c>
      <c r="T10">
        <f ca="1">IF(A_i!T10=0,"",IF(AND(A_i!T10=1,A_i!T11=0),0,B_TS!T10*(B_h!T11-B_h!T10)))</f>
        <v>287.63488972506934</v>
      </c>
      <c r="U10">
        <f ca="1">IF(A_i!U10=0,"",IF(AND(A_i!U10=1,A_i!U11=0),0,B_TS!U10*(B_h!U11-B_h!U10)))</f>
        <v>378.33712747303139</v>
      </c>
      <c r="V10">
        <f ca="1">IF(A_i!V10=0,"",IF(AND(A_i!V10=1,A_i!V11=0),0,B_TS!V10*(B_h!V11-B_h!V10)))</f>
        <v>622.758067407716</v>
      </c>
      <c r="W10">
        <f ca="1">IF(A_i!W10=0,"",IF(AND(A_i!W10=1,A_i!W11=0),0,B_TS!W10*(B_h!W11-B_h!W10)))</f>
        <v>1491.2187990998689</v>
      </c>
      <c r="X10">
        <f ca="1">IF(A_i!X10=0,"",IF(AND(A_i!X10=1,A_i!X11=0),0,B_TS!X10*(B_h!X11-B_h!X10)))</f>
        <v>5082.9307515111286</v>
      </c>
      <c r="Y10">
        <f ca="1">IF(A_i!Y10=0,"",IF(AND(A_i!Y10=1,A_i!Y11=0),0,B_TS!Y10*(B_h!Y11-B_h!Y10)))</f>
        <v>1403.1203309145042</v>
      </c>
      <c r="Z10">
        <f ca="1">IF(A_i!Z10=0,"",IF(AND(A_i!Z10=1,A_i!Z11=0),0,B_TS!Z10*(B_h!Z11-B_h!Z10)))</f>
        <v>466.77194816220435</v>
      </c>
      <c r="AA10">
        <f ca="1">IF(A_i!AA10=0,"",IF(AND(A_i!AA10=1,A_i!AA11=0),0,B_TS!AA10*(B_h!AA11-B_h!AA10)))</f>
        <v>222.79243979818375</v>
      </c>
      <c r="AB10">
        <f ca="1">IF(A_i!AB10=0,"",IF(AND(A_i!AB10=1,A_i!AB11=0),0,B_TS!AB10*(B_h!AB11-B_h!AB10)))</f>
        <v>91.387490146694006</v>
      </c>
      <c r="AC10">
        <f ca="1">IF(A_i!AC10=0,"",IF(AND(A_i!AC10=1,A_i!AC11=0),0,B_TS!AC10*(B_h!AC11-B_h!AC10)))</f>
        <v>184.02478905418462</v>
      </c>
      <c r="AD10">
        <f ca="1">IF(A_i!AD10=0,"",IF(AND(A_i!AD10=1,A_i!AD11=0),0,B_TS!AD10*(B_h!AD11-B_h!AD10)))</f>
        <v>272.22272333138164</v>
      </c>
      <c r="AE10">
        <f ca="1">IF(A_i!AE10=0,"",IF(AND(A_i!AE10=1,A_i!AE11=0),0,B_TS!AE10*(B_h!AE11-B_h!AE10)))</f>
        <v>349.06949664626552</v>
      </c>
      <c r="AF10">
        <f ca="1">IF(A_i!AF10=0,"",IF(AND(A_i!AF10=1,A_i!AF11=0),0,B_TS!AF10*(B_h!AF11-B_h!AF10)))</f>
        <v>425.83375246365307</v>
      </c>
      <c r="AG10">
        <f ca="1">IF(A_i!AG10=0,"",IF(AND(A_i!AG10=1,A_i!AG11=0),0,B_TS!AG10*(B_h!AG11-B_h!AG10)))</f>
        <v>518.36221752206768</v>
      </c>
      <c r="AH10">
        <f ca="1">IF(A_i!AH10=0,"",IF(AND(A_i!AH10=1,A_i!AH11=0),0,B_TS!AH10*(B_h!AH11-B_h!AH10)))</f>
        <v>639.40269379256165</v>
      </c>
      <c r="AI10">
        <f ca="1">IF(A_i!AI10=0,"",IF(AND(A_i!AI10=1,A_i!AI11=0),0,B_TS!AI10*(B_h!AI11-B_h!AI10)))</f>
        <v>786.49363219774671</v>
      </c>
      <c r="AJ10">
        <f ca="1">IF(A_i!AJ10=0,"",IF(AND(A_i!AJ10=1,A_i!AJ11=0),0,B_TS!AJ10*(B_h!AJ11-B_h!AJ10)))</f>
        <v>924.75371336852413</v>
      </c>
      <c r="AK10">
        <f ca="1">IF(A_i!AK10=0,"",IF(AND(A_i!AK10=1,A_i!AK11=0),0,B_TS!AK10*(B_h!AK11-B_h!AK10)))</f>
        <v>1158.0583929809122</v>
      </c>
      <c r="AL10">
        <f ca="1">IF(A_i!AL10=0,"",IF(AND(A_i!AL10=1,A_i!AL11=0),0,B_TS!AL10*(B_h!AL11-B_h!AL10)))</f>
        <v>751.2168399976033</v>
      </c>
      <c r="AM10">
        <f ca="1">IF(A_i!AM10=0,"",IF(AND(A_i!AM10=1,A_i!AM11=0),0,B_TS!AM10*(B_h!AM11-B_h!AM10)))</f>
        <v>441.86967384936082</v>
      </c>
      <c r="AN10">
        <f>IF(A_i!AN10=0,"",IF(AND(A_i!AN10=1,A_i!AN11=0),0,B_TS!AN10*(B_h!AN11-B_h!AN10)))</f>
        <v>0</v>
      </c>
      <c r="AO10" s="71">
        <f>IF(A_i!AO10=0,"",IF(AND(A_i!AO10=1,A_i!AO11=0),0,B_TS!AO10*(B_h!AO11-B_h!AO10)))</f>
        <v>0</v>
      </c>
    </row>
    <row r="11" spans="7:41" ht="30" customHeight="1" x14ac:dyDescent="0.25">
      <c r="G11" s="2">
        <f t="shared" si="0"/>
        <v>7</v>
      </c>
      <c r="I11" s="70">
        <f ca="1">IF(A_i!I11=0,"",IF(AND(A_i!I11=1,A_i!I12=0),0,B_TS!I11*(B_h!I12-B_h!I11)))</f>
        <v>101.14999870333463</v>
      </c>
      <c r="J11">
        <f ca="1">IF(A_i!J11=0,"",IF(AND(A_i!J11=1,A_i!J12=0),0,B_TS!J11*(B_h!J12-B_h!J11)))</f>
        <v>65.712081285639101</v>
      </c>
      <c r="K11">
        <f ca="1">IF(A_i!K11=0,"",IF(AND(A_i!K11=1,A_i!K12=0),0,B_TS!K11*(B_h!K12-B_h!K11)))</f>
        <v>-56.917684234122135</v>
      </c>
      <c r="L11">
        <f ca="1">IF(A_i!L11=0,"",IF(AND(A_i!L11=1,A_i!L12=0),0,B_TS!L11*(B_h!L12-B_h!L11)))</f>
        <v>-498.65796357762804</v>
      </c>
      <c r="M11">
        <f ca="1">IF(A_i!M11=0,"",IF(AND(A_i!M11=1,A_i!M12=0),0,B_TS!M11*(B_h!M12-B_h!M11)))</f>
        <v>-2304.7891478321958</v>
      </c>
      <c r="N11">
        <f ca="1">IF(A_i!N11=0,"",IF(AND(A_i!N11=1,A_i!N12=0),0,B_TS!N11*(B_h!N12-B_h!N11)))</f>
        <v>-472.85601852946968</v>
      </c>
      <c r="O11">
        <f ca="1">IF(A_i!O11=0,"",IF(AND(A_i!O11=1,A_i!O12=0),0,B_TS!O11*(B_h!O12-B_h!O11)))</f>
        <v>3.9922542383834525</v>
      </c>
      <c r="P11">
        <f ca="1">IF(A_i!P11=0,"",IF(AND(A_i!P11=1,A_i!P12=0),0,B_TS!P11*(B_h!P12-B_h!P11)))</f>
        <v>196.40710017792173</v>
      </c>
      <c r="Q11">
        <f ca="1">IF(A_i!Q11=0,"",IF(AND(A_i!Q11=1,A_i!Q12=0),0,B_TS!Q11*(B_h!Q12-B_h!Q11)))</f>
        <v>298.19331574054786</v>
      </c>
      <c r="R11">
        <f ca="1">IF(A_i!R11=0,"",IF(AND(A_i!R11=1,A_i!R12=0),0,B_TS!R11*(B_h!R12-B_h!R11)))</f>
        <v>227.94395394811318</v>
      </c>
      <c r="S11">
        <f ca="1">IF(A_i!S11=0,"",IF(AND(A_i!S11=1,A_i!S12=0),0,B_TS!S11*(B_h!S12-B_h!S11)))</f>
        <v>338.26476200471234</v>
      </c>
      <c r="T11">
        <f ca="1">IF(A_i!T11=0,"",IF(AND(A_i!T11=1,A_i!T12=0),0,B_TS!T11*(B_h!T12-B_h!T11)))</f>
        <v>456.13044844253636</v>
      </c>
      <c r="U11">
        <f ca="1">IF(A_i!U11=0,"",IF(AND(A_i!U11=1,A_i!U12=0),0,B_TS!U11*(B_h!U12-B_h!U11)))</f>
        <v>622.30492908162205</v>
      </c>
      <c r="V11">
        <f ca="1">IF(A_i!V11=0,"",IF(AND(A_i!V11=1,A_i!V12=0),0,B_TS!V11*(B_h!V12-B_h!V11)))</f>
        <v>927.94308425743566</v>
      </c>
      <c r="W11">
        <f ca="1">IF(A_i!W11=0,"",IF(AND(A_i!W11=1,A_i!W12=0),0,B_TS!W11*(B_h!W12-B_h!W11)))</f>
        <v>1512.6050016024806</v>
      </c>
      <c r="X11">
        <f ca="1">IF(A_i!X11=0,"",IF(AND(A_i!X11=1,A_i!X12=0),0,B_TS!X11*(B_h!X12-B_h!X11)))</f>
        <v>2375.9506543365774</v>
      </c>
      <c r="Y11">
        <f ca="1">IF(A_i!Y11=0,"",IF(AND(A_i!Y11=1,A_i!Y12=0),0,B_TS!Y11*(B_h!Y12-B_h!Y11)))</f>
        <v>1422.2293442677199</v>
      </c>
      <c r="Z11">
        <f ca="1">IF(A_i!Z11=0,"",IF(AND(A_i!Z11=1,A_i!Z12=0),0,B_TS!Z11*(B_h!Z12-B_h!Z11)))</f>
        <v>752.09068578291749</v>
      </c>
      <c r="AA11">
        <f ca="1">IF(A_i!AA11=0,"",IF(AND(A_i!AA11=1,A_i!AA12=0),0,B_TS!AA11*(B_h!AA12-B_h!AA11)))</f>
        <v>417.15196496986096</v>
      </c>
      <c r="AB11">
        <f ca="1">IF(A_i!AB11=0,"",IF(AND(A_i!AB11=1,A_i!AB12=0),0,B_TS!AB11*(B_h!AB12-B_h!AB11)))</f>
        <v>122.53295089863059</v>
      </c>
      <c r="AC11">
        <f ca="1">IF(A_i!AC11=0,"",IF(AND(A_i!AC11=1,A_i!AC12=0),0,B_TS!AC11*(B_h!AC12-B_h!AC11)))</f>
        <v>191.3474010174383</v>
      </c>
      <c r="AD11">
        <f ca="1">IF(A_i!AD11=0,"",IF(AND(A_i!AD11=1,A_i!AD12=0),0,B_TS!AD11*(B_h!AD12-B_h!AD11)))</f>
        <v>265.11861217888821</v>
      </c>
      <c r="AE11">
        <f ca="1">IF(A_i!AE11=0,"",IF(AND(A_i!AE11=1,A_i!AE12=0),0,B_TS!AE11*(B_h!AE12-B_h!AE11)))</f>
        <v>338.08166953477325</v>
      </c>
      <c r="AF11">
        <f ca="1">IF(A_i!AF11=0,"",IF(AND(A_i!AF11=1,A_i!AF12=0),0,B_TS!AF11*(B_h!AF12-B_h!AF11)))</f>
        <v>419.44036934319939</v>
      </c>
      <c r="AG11">
        <f ca="1">IF(A_i!AG11=0,"",IF(AND(A_i!AG11=1,A_i!AG12=0),0,B_TS!AG11*(B_h!AG12-B_h!AG11)))</f>
        <v>528.58991215676099</v>
      </c>
      <c r="AH11">
        <f ca="1">IF(A_i!AH11=0,"",IF(AND(A_i!AH11=1,A_i!AH12=0),0,B_TS!AH11*(B_h!AH12-B_h!AH11)))</f>
        <v>695.03690990779182</v>
      </c>
      <c r="AI11">
        <f ca="1">IF(A_i!AI11=0,"",IF(AND(A_i!AI11=1,A_i!AI12=0),0,B_TS!AI11*(B_h!AI12-B_h!AI11)))</f>
        <v>935.86322233385033</v>
      </c>
      <c r="AJ11">
        <f ca="1">IF(A_i!AJ11=0,"",IF(AND(A_i!AJ11=1,A_i!AJ12=0),0,B_TS!AJ11*(B_h!AJ12-B_h!AJ11)))</f>
        <v>1028.1340078313121</v>
      </c>
      <c r="AK11">
        <f>IF(A_i!AK11=0,"",IF(AND(A_i!AK11=1,A_i!AK12=0),0,B_TS!AK11*(B_h!AK12-B_h!AK11)))</f>
        <v>0</v>
      </c>
      <c r="AL11">
        <f>IF(A_i!AL11=0,"",IF(AND(A_i!AL11=1,A_i!AL12=0),0,B_TS!AL11*(B_h!AL12-B_h!AL11)))</f>
        <v>0</v>
      </c>
      <c r="AM11">
        <f>IF(A_i!AM11=0,"",IF(AND(A_i!AM11=1,A_i!AM12=0),0,B_TS!AM11*(B_h!AM12-B_h!AM11)))</f>
        <v>0</v>
      </c>
      <c r="AN11" t="str">
        <f>IF(A_i!AN11=0,"",IF(AND(A_i!AN11=1,A_i!AN12=0),0,B_TS!AN11*(B_h!AN12-B_h!AN11)))</f>
        <v/>
      </c>
      <c r="AO11" s="71" t="str">
        <f>IF(A_i!AO11=0,"",IF(AND(A_i!AO11=1,A_i!AO12=0),0,B_TS!AO11*(B_h!AO12-B_h!AO11)))</f>
        <v/>
      </c>
    </row>
    <row r="12" spans="7:41" ht="30" customHeight="1" x14ac:dyDescent="0.25">
      <c r="G12" s="2">
        <f t="shared" si="0"/>
        <v>8</v>
      </c>
      <c r="I12" s="70">
        <f ca="1">IF(A_i!I12=0,"",IF(AND(A_i!I12=1,A_i!I13=0),0,B_TS!I12*(B_h!I13-B_h!I12)))</f>
        <v>244.46639656417801</v>
      </c>
      <c r="J12">
        <f ca="1">IF(A_i!J12=0,"",IF(AND(A_i!J12=1,A_i!J13=0),0,B_TS!J12*(B_h!J13-B_h!J12)))</f>
        <v>283.10790887410064</v>
      </c>
      <c r="K12">
        <f ca="1">IF(A_i!K12=0,"",IF(AND(A_i!K12=1,A_i!K13=0),0,B_TS!K12*(B_h!K13-B_h!K12)))</f>
        <v>412.82337440109984</v>
      </c>
      <c r="L12">
        <f ca="1">IF(A_i!L12=0,"",IF(AND(A_i!L12=1,A_i!L13=0),0,B_TS!L12*(B_h!L13-B_h!L12)))</f>
        <v>865.93167519150427</v>
      </c>
      <c r="M12">
        <f ca="1">IF(A_i!M12=0,"",IF(AND(A_i!M12=1,A_i!M13=0),0,B_TS!M12*(B_h!M13-B_h!M12)))</f>
        <v>2688.1592644728298</v>
      </c>
      <c r="N12">
        <f ca="1">IF(A_i!N12=0,"",IF(AND(A_i!N12=1,A_i!N13=0),0,B_TS!N12*(B_h!N13-B_h!N12)))</f>
        <v>878.60924662528816</v>
      </c>
      <c r="O12">
        <f ca="1">IF(A_i!O12=0,"",IF(AND(A_i!O12=1,A_i!O13=0),0,B_TS!O12*(B_h!O13-B_h!O12)))</f>
        <v>435.61547165094794</v>
      </c>
      <c r="P12">
        <f ca="1">IF(A_i!P12=0,"",IF(AND(A_i!P12=1,A_i!P13=0),0,B_TS!P12*(B_h!P13-B_h!P12)))</f>
        <v>305.05100500798221</v>
      </c>
      <c r="Q12">
        <f ca="1">IF(A_i!Q12=0,"",IF(AND(A_i!Q12=1,A_i!Q13=0),0,B_TS!Q12*(B_h!Q13-B_h!Q12)))</f>
        <v>468.5812669311531</v>
      </c>
      <c r="R12">
        <f ca="1">IF(A_i!R12=0,"",IF(AND(A_i!R12=1,A_i!R13=0),0,B_TS!R12*(B_h!R13-B_h!R12)))</f>
        <v>435.53967525730286</v>
      </c>
      <c r="S12">
        <f ca="1">IF(A_i!S12=0,"",IF(AND(A_i!S12=1,A_i!S13=0),0,B_TS!S12*(B_h!S13-B_h!S12)))</f>
        <v>481.3240843492963</v>
      </c>
      <c r="T12">
        <f ca="1">IF(A_i!T12=0,"",IF(AND(A_i!T12=1,A_i!T13=0),0,B_TS!T12*(B_h!T13-B_h!T12)))</f>
        <v>576.31642406400374</v>
      </c>
      <c r="U12">
        <f ca="1">IF(A_i!U12=0,"",IF(AND(A_i!U12=1,A_i!U13=0),0,B_TS!U12*(B_h!U13-B_h!U12)))</f>
        <v>726.80830739668068</v>
      </c>
      <c r="V12">
        <f ca="1">IF(A_i!V12=0,"",IF(AND(A_i!V12=1,A_i!V13=0),0,B_TS!V12*(B_h!V13-B_h!V12)))</f>
        <v>954.10367584398159</v>
      </c>
      <c r="W12">
        <f ca="1">IF(A_i!W12=0,"",IF(AND(A_i!W12=1,A_i!W13=0),0,B_TS!W12*(B_h!W13-B_h!W12)))</f>
        <v>1255.306919390506</v>
      </c>
      <c r="X12">
        <f ca="1">IF(A_i!X12=0,"",IF(AND(A_i!X12=1,A_i!X13=0),0,B_TS!X12*(B_h!X13-B_h!X12)))</f>
        <v>1486.0371295376638</v>
      </c>
      <c r="Y12">
        <f ca="1">IF(A_i!Y12=0,"",IF(AND(A_i!Y12=1,A_i!Y13=0),0,B_TS!Y12*(B_h!Y13-B_h!Y12)))</f>
        <v>1157.7555411634251</v>
      </c>
      <c r="Z12">
        <f ca="1">IF(A_i!Z12=0,"",IF(AND(A_i!Z12=1,A_i!Z13=0),0,B_TS!Z12*(B_h!Z13-B_h!Z12)))</f>
        <v>702.20964071668845</v>
      </c>
      <c r="AA12">
        <f ca="1">IF(A_i!AA12=0,"",IF(AND(A_i!AA12=1,A_i!AA13=0),0,B_TS!AA12*(B_h!AA13-B_h!AA12)))</f>
        <v>247.38144160394882</v>
      </c>
      <c r="AB12">
        <f ca="1">IF(A_i!AB12=0,"",IF(AND(A_i!AB12=1,A_i!AB13=0),0,B_TS!AB12*(B_h!AB13-B_h!AB12)))</f>
        <v>114.05805100405075</v>
      </c>
      <c r="AC12">
        <f ca="1">IF(A_i!AC12=0,"",IF(AND(A_i!AC12=1,A_i!AC13=0),0,B_TS!AC12*(B_h!AC13-B_h!AC12)))</f>
        <v>193.71798750945146</v>
      </c>
      <c r="AD12">
        <f ca="1">IF(A_i!AD12=0,"",IF(AND(A_i!AD12=1,A_i!AD13=0),0,B_TS!AD12*(B_h!AD13-B_h!AD12)))</f>
        <v>258.82995155652821</v>
      </c>
      <c r="AE12">
        <f ca="1">IF(A_i!AE12=0,"",IF(AND(A_i!AE12=1,A_i!AE13=0),0,B_TS!AE12*(B_h!AE13-B_h!AE12)))</f>
        <v>318.70810186683229</v>
      </c>
      <c r="AF12">
        <f ca="1">IF(A_i!AF12=0,"",IF(AND(A_i!AF12=1,A_i!AF13=0),0,B_TS!AF12*(B_h!AF13-B_h!AF12)))</f>
        <v>385.2690015142457</v>
      </c>
      <c r="AG12">
        <f ca="1">IF(A_i!AG12=0,"",IF(AND(A_i!AG12=1,A_i!AG13=0),0,B_TS!AG12*(B_h!AG13-B_h!AG12)))</f>
        <v>481.53689742530759</v>
      </c>
      <c r="AH12">
        <f ca="1">IF(A_i!AH12=0,"",IF(AND(A_i!AH12=1,A_i!AH13=0),0,B_TS!AH12*(B_h!AH13-B_h!AH12)))</f>
        <v>676.31427787777909</v>
      </c>
      <c r="AI12">
        <f ca="1">IF(A_i!AI12=0,"",IF(AND(A_i!AI12=1,A_i!AI13=0),0,B_TS!AI12*(B_h!AI13-B_h!AI12)))</f>
        <v>1233.8188730801462</v>
      </c>
      <c r="AJ12">
        <f>IF(A_i!AJ12=0,"",IF(AND(A_i!AJ12=1,A_i!AJ13=0),0,B_TS!AJ12*(B_h!AJ13-B_h!AJ12)))</f>
        <v>0</v>
      </c>
      <c r="AK12" t="str">
        <f>IF(A_i!AK12=0,"",IF(AND(A_i!AK12=1,A_i!AK13=0),0,B_TS!AK12*(B_h!AK13-B_h!AK12)))</f>
        <v/>
      </c>
      <c r="AL12" t="str">
        <f>IF(A_i!AL12=0,"",IF(AND(A_i!AL12=1,A_i!AL13=0),0,B_TS!AL12*(B_h!AL13-B_h!AL12)))</f>
        <v/>
      </c>
      <c r="AM12" t="str">
        <f>IF(A_i!AM12=0,"",IF(AND(A_i!AM12=1,A_i!AM13=0),0,B_TS!AM12*(B_h!AM13-B_h!AM12)))</f>
        <v/>
      </c>
      <c r="AN12" t="str">
        <f>IF(A_i!AN12=0,"",IF(AND(A_i!AN12=1,A_i!AN13=0),0,B_TS!AN12*(B_h!AN13-B_h!AN12)))</f>
        <v/>
      </c>
      <c r="AO12" s="71" t="str">
        <f>IF(A_i!AO12=0,"",IF(AND(A_i!AO12=1,A_i!AO13=0),0,B_TS!AO12*(B_h!AO13-B_h!AO12)))</f>
        <v/>
      </c>
    </row>
    <row r="13" spans="7:41" ht="30" customHeight="1" x14ac:dyDescent="0.25">
      <c r="G13" s="2">
        <f t="shared" si="0"/>
        <v>9</v>
      </c>
      <c r="I13" s="70">
        <f ca="1">IF(A_i!I13=0,"",IF(AND(A_i!I13=1,A_i!I14=0),0,B_TS!I13*(B_h!I14-B_h!I13)))</f>
        <v>349.14205331915582</v>
      </c>
      <c r="J13">
        <f ca="1">IF(A_i!J13=0,"",IF(AND(A_i!J13=1,A_i!J14=0),0,B_TS!J13*(B_h!J14-B_h!J13)))</f>
        <v>409.43057532855676</v>
      </c>
      <c r="K13">
        <f ca="1">IF(A_i!K13=0,"",IF(AND(A_i!K13=1,A_i!K14=0),0,B_TS!K13*(B_h!K14-B_h!K13)))</f>
        <v>559.17242931622013</v>
      </c>
      <c r="L13">
        <f ca="1">IF(A_i!L13=0,"",IF(AND(A_i!L13=1,A_i!L14=0),0,B_TS!L13*(B_h!L14-B_h!L13)))</f>
        <v>861.40291117602885</v>
      </c>
      <c r="M13">
        <f ca="1">IF(A_i!M13=0,"",IF(AND(A_i!M13=1,A_i!M14=0),0,B_TS!M13*(B_h!M14-B_h!M13)))</f>
        <v>1312.8862339800094</v>
      </c>
      <c r="N13">
        <f ca="1">IF(A_i!N13=0,"",IF(AND(A_i!N13=1,A_i!N14=0),0,B_TS!N13*(B_h!N14-B_h!N13)))</f>
        <v>863.51928902104191</v>
      </c>
      <c r="O13">
        <f ca="1">IF(A_i!O13=0,"",IF(AND(A_i!O13=1,A_i!O14=0),0,B_TS!O13*(B_h!O14-B_h!O13)))</f>
        <v>554.81046690286462</v>
      </c>
      <c r="P13">
        <f ca="1">IF(A_i!P13=0,"",IF(AND(A_i!P13=1,A_i!P14=0),0,B_TS!P13*(B_h!P14-B_h!P13)))</f>
        <v>377.47868607333146</v>
      </c>
      <c r="Q13">
        <f ca="1">IF(A_i!Q13=0,"",IF(AND(A_i!Q13=1,A_i!Q14=0),0,B_TS!Q13*(B_h!Q14-B_h!Q13)))</f>
        <v>577.66430477690278</v>
      </c>
      <c r="R13">
        <f ca="1">IF(A_i!R13=0,"",IF(AND(A_i!R13=1,A_i!R14=0),0,B_TS!R13*(B_h!R14-B_h!R13)))</f>
        <v>564.30950187720441</v>
      </c>
      <c r="S13">
        <f ca="1">IF(A_i!S13=0,"",IF(AND(A_i!S13=1,A_i!S14=0),0,B_TS!S13*(B_h!S14-B_h!S13)))</f>
        <v>575.17511160494905</v>
      </c>
      <c r="T13">
        <f ca="1">IF(A_i!T13=0,"",IF(AND(A_i!T13=1,A_i!T14=0),0,B_TS!T13*(B_h!T14-B_h!T13)))</f>
        <v>641.00235136444894</v>
      </c>
      <c r="U13">
        <f ca="1">IF(A_i!U13=0,"",IF(AND(A_i!U13=1,A_i!U14=0),0,B_TS!U13*(B_h!U14-B_h!U13)))</f>
        <v>754.50768096212073</v>
      </c>
      <c r="V13">
        <f ca="1">IF(A_i!V13=0,"",IF(AND(A_i!V13=1,A_i!V14=0),0,B_TS!V13*(B_h!V14-B_h!V13)))</f>
        <v>906.35593207076681</v>
      </c>
      <c r="W13">
        <f ca="1">IF(A_i!W13=0,"",IF(AND(A_i!W13=1,A_i!W14=0),0,B_TS!W13*(B_h!W14-B_h!W13)))</f>
        <v>1068.4815238392673</v>
      </c>
      <c r="X13">
        <f ca="1">IF(A_i!X13=0,"",IF(AND(A_i!X13=1,A_i!X14=0),0,B_TS!X13*(B_h!X14-B_h!X13)))</f>
        <v>1155.135225674087</v>
      </c>
      <c r="Y13">
        <f ca="1">IF(A_i!Y13=0,"",IF(AND(A_i!Y13=1,A_i!Y14=0),0,B_TS!Y13*(B_h!Y14-B_h!Y13)))</f>
        <v>1020.5461084586318</v>
      </c>
      <c r="Z13">
        <f ca="1">IF(A_i!Z13=0,"",IF(AND(A_i!Z13=1,A_i!Z14=0),0,B_TS!Z13*(B_h!Z14-B_h!Z13)))</f>
        <v>651.61127174891931</v>
      </c>
      <c r="AA13">
        <f ca="1">IF(A_i!AA13=0,"",IF(AND(A_i!AA13=1,A_i!AA14=0),0,B_TS!AA13*(B_h!AA14-B_h!AA13)))</f>
        <v>-460.75678773621576</v>
      </c>
      <c r="AB13">
        <f ca="1">IF(A_i!AB13=0,"",IF(AND(A_i!AB13=1,A_i!AB14=0),0,B_TS!AB13*(B_h!AB14-B_h!AB13)))</f>
        <v>109.46564928836011</v>
      </c>
      <c r="AC13">
        <f ca="1">IF(A_i!AC13=0,"",IF(AND(A_i!AC13=1,A_i!AC14=0),0,B_TS!AC13*(B_h!AC14-B_h!AC13)))</f>
        <v>210.64088308320805</v>
      </c>
      <c r="AD13">
        <f ca="1">IF(A_i!AD13=0,"",IF(AND(A_i!AD13=1,A_i!AD14=0),0,B_TS!AD13*(B_h!AD14-B_h!AD13)))</f>
        <v>257.78167354442161</v>
      </c>
      <c r="AE13">
        <f ca="1">IF(A_i!AE13=0,"",IF(AND(A_i!AE13=1,A_i!AE14=0),0,B_TS!AE13*(B_h!AE14-B_h!AE13)))</f>
        <v>292.66065249849049</v>
      </c>
      <c r="AF13">
        <f ca="1">IF(A_i!AF13=0,"",IF(AND(A_i!AF13=1,A_i!AF14=0),0,B_TS!AF13*(B_h!AF14-B_h!AF13)))</f>
        <v>321.40209314636792</v>
      </c>
      <c r="AG13">
        <f ca="1">IF(A_i!AG13=0,"",IF(AND(A_i!AG13=1,A_i!AG14=0),0,B_TS!AG13*(B_h!AG14-B_h!AG13)))</f>
        <v>335.98938772674813</v>
      </c>
      <c r="AH13">
        <f ca="1">IF(A_i!AH13=0,"",IF(AND(A_i!AH13=1,A_i!AH14=0),0,B_TS!AH13*(B_h!AH14-B_h!AH13)))</f>
        <v>294.88605209203911</v>
      </c>
      <c r="AI13">
        <f>IF(A_i!AI13=0,"",IF(AND(A_i!AI13=1,A_i!AI14=0),0,B_TS!AI13*(B_h!AI14-B_h!AI13)))</f>
        <v>0</v>
      </c>
      <c r="AJ13" t="str">
        <f>IF(A_i!AJ13=0,"",IF(AND(A_i!AJ13=1,A_i!AJ14=0),0,B_TS!AJ13*(B_h!AJ14-B_h!AJ13)))</f>
        <v/>
      </c>
      <c r="AK13" t="str">
        <f>IF(A_i!AK13=0,"",IF(AND(A_i!AK13=1,A_i!AK14=0),0,B_TS!AK13*(B_h!AK14-B_h!AK13)))</f>
        <v/>
      </c>
      <c r="AL13" t="str">
        <f>IF(A_i!AL13=0,"",IF(AND(A_i!AL13=1,A_i!AL14=0),0,B_TS!AL13*(B_h!AL14-B_h!AL13)))</f>
        <v/>
      </c>
      <c r="AM13" t="str">
        <f>IF(A_i!AM13=0,"",IF(AND(A_i!AM13=1,A_i!AM14=0),0,B_TS!AM13*(B_h!AM14-B_h!AM13)))</f>
        <v/>
      </c>
      <c r="AN13" t="str">
        <f>IF(A_i!AN13=0,"",IF(AND(A_i!AN13=1,A_i!AN14=0),0,B_TS!AN13*(B_h!AN14-B_h!AN13)))</f>
        <v/>
      </c>
      <c r="AO13" s="71" t="str">
        <f>IF(A_i!AO13=0,"",IF(AND(A_i!AO13=1,A_i!AO14=0),0,B_TS!AO13*(B_h!AO14-B_h!AO13)))</f>
        <v/>
      </c>
    </row>
    <row r="14" spans="7:41" ht="30" customHeight="1" x14ac:dyDescent="0.25">
      <c r="G14" s="2">
        <f t="shared" si="0"/>
        <v>10</v>
      </c>
      <c r="I14" s="70">
        <f ca="1">IF(A_i!I14=0,"",IF(AND(A_i!I14=1,A_i!I15=0),0,B_TS!I14*(B_h!I15-B_h!I14)))</f>
        <v>393.53008315406157</v>
      </c>
      <c r="J14">
        <f ca="1">IF(A_i!J14=0,"",IF(AND(A_i!J14=1,A_i!J15=0),0,B_TS!J14*(B_h!J15-B_h!J14)))</f>
        <v>446.30082748412292</v>
      </c>
      <c r="K14">
        <f ca="1">IF(A_i!K14=0,"",IF(AND(A_i!K14=1,A_i!K15=0),0,B_TS!K14*(B_h!K15-B_h!K14)))</f>
        <v>553.03380926901013</v>
      </c>
      <c r="L14">
        <f ca="1">IF(A_i!L14=0,"",IF(AND(A_i!L14=1,A_i!L15=0),0,B_TS!L14*(B_h!L15-B_h!L14)))</f>
        <v>707.62229647399977</v>
      </c>
      <c r="M14">
        <f ca="1">IF(A_i!M14=0,"",IF(AND(A_i!M14=1,A_i!M15=0),0,B_TS!M14*(B_h!M15-B_h!M14)))</f>
        <v>838.46448679283014</v>
      </c>
      <c r="N14">
        <f ca="1">IF(A_i!N14=0,"",IF(AND(A_i!N14=1,A_i!N15=0),0,B_TS!N14*(B_h!N15-B_h!N14)))</f>
        <v>707.77221058105511</v>
      </c>
      <c r="O14">
        <f ca="1">IF(A_i!O14=0,"",IF(AND(A_i!O14=1,A_i!O15=0),0,B_TS!O14*(B_h!O15-B_h!O14)))</f>
        <v>542.6293224792289</v>
      </c>
      <c r="P14">
        <f ca="1">IF(A_i!P14=0,"",IF(AND(A_i!P14=1,A_i!P15=0),0,B_TS!P14*(B_h!P15-B_h!P14)))</f>
        <v>390.77062055652334</v>
      </c>
      <c r="Q14">
        <f ca="1">IF(A_i!Q14=0,"",IF(AND(A_i!Q14=1,A_i!Q15=0),0,B_TS!Q14*(B_h!Q15-B_h!Q14)))</f>
        <v>581.9070938415507</v>
      </c>
      <c r="R14">
        <f ca="1">IF(A_i!R14=0,"",IF(AND(A_i!R14=1,A_i!R15=0),0,B_TS!R14*(B_h!R15-B_h!R14)))</f>
        <v>568.85894269180426</v>
      </c>
      <c r="S14">
        <f ca="1">IF(A_i!S14=0,"",IF(AND(A_i!S14=1,A_i!S15=0),0,B_TS!S14*(B_h!S15-B_h!S14)))</f>
        <v>614.06428187228812</v>
      </c>
      <c r="T14">
        <f ca="1">IF(A_i!T14=0,"",IF(AND(A_i!T14=1,A_i!T15=0),0,B_TS!T14*(B_h!T15-B_h!T14)))</f>
        <v>658.00984363912107</v>
      </c>
      <c r="U14">
        <f ca="1">IF(A_i!U14=0,"",IF(AND(A_i!U14=1,A_i!U15=0),0,B_TS!U14*(B_h!U15-B_h!U14)))</f>
        <v>743.86376884376659</v>
      </c>
      <c r="V14">
        <f ca="1">IF(A_i!V14=0,"",IF(AND(A_i!V14=1,A_i!V15=0),0,B_TS!V14*(B_h!V15-B_h!V14)))</f>
        <v>848.33053663587066</v>
      </c>
      <c r="W14">
        <f ca="1">IF(A_i!W14=0,"",IF(AND(A_i!W14=1,A_i!W15=0),0,B_TS!W14*(B_h!W15-B_h!W14)))</f>
        <v>957.12781887075948</v>
      </c>
      <c r="X14">
        <f ca="1">IF(A_i!X14=0,"",IF(AND(A_i!X14=1,A_i!X15=0),0,B_TS!X14*(B_h!X15-B_h!X14)))</f>
        <v>1045.4761095765832</v>
      </c>
      <c r="Y14">
        <f ca="1">IF(A_i!Y14=0,"",IF(AND(A_i!Y14=1,A_i!Y15=0),0,B_TS!Y14*(B_h!Y15-B_h!Y14)))</f>
        <v>1117.6825935107786</v>
      </c>
      <c r="Z14">
        <f ca="1">IF(A_i!Z14=0,"",IF(AND(A_i!Z14=1,A_i!Z15=0),0,B_TS!Z14*(B_h!Z15-B_h!Z14)))</f>
        <v>1344.4466233993637</v>
      </c>
      <c r="AA14">
        <f ca="1">IF(A_i!AA14=0,"",IF(AND(A_i!AA14=1,A_i!AA15=0),0,B_TS!AA14*(B_h!AA15-B_h!AA14)))</f>
        <v>2359.2900449944809</v>
      </c>
      <c r="AB14">
        <f ca="1">IF(A_i!AB14=0,"",IF(AND(A_i!AB14=1,A_i!AB15=0),0,B_TS!AB14*(B_h!AB15-B_h!AB14)))</f>
        <v>363.14778624405619</v>
      </c>
      <c r="AC14">
        <f ca="1">IF(A_i!AC14=0,"",IF(AND(A_i!AC14=1,A_i!AC15=0),0,B_TS!AC14*(B_h!AC15-B_h!AC14)))</f>
        <v>281.60211276944125</v>
      </c>
      <c r="AD14">
        <f ca="1">IF(A_i!AD14=0,"",IF(AND(A_i!AD14=1,A_i!AD15=0),0,B_TS!AD14*(B_h!AD15-B_h!AD14)))</f>
        <v>269.00094890858384</v>
      </c>
      <c r="AE14">
        <f ca="1">IF(A_i!AE14=0,"",IF(AND(A_i!AE14=1,A_i!AE15=0),0,B_TS!AE14*(B_h!AE15-B_h!AE14)))</f>
        <v>272.75824142856209</v>
      </c>
      <c r="AF14">
        <f ca="1">IF(A_i!AF14=0,"",IF(AND(A_i!AF14=1,A_i!AF15=0),0,B_TS!AF14*(B_h!AF15-B_h!AF14)))</f>
        <v>271.69838131807467</v>
      </c>
      <c r="AG14">
        <f ca="1">IF(A_i!AG14=0,"",IF(AND(A_i!AG14=1,A_i!AG15=0),0,B_TS!AG14*(B_h!AG15-B_h!AG14)))</f>
        <v>246.14256977261562</v>
      </c>
      <c r="AH14">
        <f ca="1">IF(A_i!AH14=0,"",IF(AND(A_i!AH14=1,A_i!AH15=0),0,B_TS!AH14*(B_h!AH15-B_h!AH14)))</f>
        <v>167.24971521963283</v>
      </c>
      <c r="AI14">
        <f>IF(A_i!AI14=0,"",IF(AND(A_i!AI14=1,A_i!AI15=0),0,B_TS!AI14*(B_h!AI15-B_h!AI14)))</f>
        <v>0</v>
      </c>
      <c r="AJ14" t="str">
        <f>IF(A_i!AJ14=0,"",IF(AND(A_i!AJ14=1,A_i!AJ15=0),0,B_TS!AJ14*(B_h!AJ15-B_h!AJ14)))</f>
        <v/>
      </c>
      <c r="AK14" t="str">
        <f>IF(A_i!AK14=0,"",IF(AND(A_i!AK14=1,A_i!AK15=0),0,B_TS!AK14*(B_h!AK15-B_h!AK14)))</f>
        <v/>
      </c>
      <c r="AL14" t="str">
        <f>IF(A_i!AL14=0,"",IF(AND(A_i!AL14=1,A_i!AL15=0),0,B_TS!AL14*(B_h!AL15-B_h!AL14)))</f>
        <v/>
      </c>
      <c r="AM14" t="str">
        <f>IF(A_i!AM14=0,"",IF(AND(A_i!AM14=1,A_i!AM15=0),0,B_TS!AM14*(B_h!AM15-B_h!AM14)))</f>
        <v/>
      </c>
      <c r="AN14" t="str">
        <f>IF(A_i!AN14=0,"",IF(AND(A_i!AN14=1,A_i!AN15=0),0,B_TS!AN14*(B_h!AN15-B_h!AN14)))</f>
        <v/>
      </c>
      <c r="AO14" s="71" t="str">
        <f>IF(A_i!AO14=0,"",IF(AND(A_i!AO14=1,A_i!AO15=0),0,B_TS!AO14*(B_h!AO15-B_h!AO14)))</f>
        <v/>
      </c>
    </row>
    <row r="15" spans="7:41" ht="30" customHeight="1" x14ac:dyDescent="0.25">
      <c r="G15" s="2">
        <f t="shared" si="0"/>
        <v>11</v>
      </c>
      <c r="I15" s="70">
        <f ca="1">IF(A_i!I15=0,"",IF(AND(A_i!I15=1,A_i!I16=0),0,B_TS!I15*(B_h!I16-B_h!I15)))</f>
        <v>385.14836281613896</v>
      </c>
      <c r="J15">
        <f ca="1">IF(A_i!J15=0,"",IF(AND(A_i!J15=1,A_i!J16=0),0,B_TS!J15*(B_h!J16-B_h!J15)))</f>
        <v>429.20987053629744</v>
      </c>
      <c r="K15">
        <f ca="1">IF(A_i!K15=0,"",IF(AND(A_i!K15=1,A_i!K16=0),0,B_TS!K15*(B_h!K16-B_h!K15)))</f>
        <v>499.04075358935529</v>
      </c>
      <c r="L15">
        <f ca="1">IF(A_i!L15=0,"",IF(AND(A_i!L15=1,A_i!L16=0),0,B_TS!L15*(B_h!L16-B_h!L15)))</f>
        <v>577.58908306524859</v>
      </c>
      <c r="M15">
        <f ca="1">IF(A_i!M15=0,"",IF(AND(A_i!M15=1,A_i!M16=0),0,B_TS!M15*(B_h!M16-B_h!M15)))</f>
        <v>625.57832344350572</v>
      </c>
      <c r="N15">
        <f ca="1">IF(A_i!N15=0,"",IF(AND(A_i!N15=1,A_i!N16=0),0,B_TS!N15*(B_h!N16-B_h!N15)))</f>
        <v>586.47681228839588</v>
      </c>
      <c r="O15">
        <f ca="1">IF(A_i!O15=0,"",IF(AND(A_i!O15=1,A_i!O16=0),0,B_TS!O15*(B_h!O16-B_h!O15)))</f>
        <v>517.16485190807759</v>
      </c>
      <c r="P15">
        <f ca="1">IF(A_i!P15=0,"",IF(AND(A_i!P15=1,A_i!P16=0),0,B_TS!P15*(B_h!P16-B_h!P15)))</f>
        <v>385.29370781392913</v>
      </c>
      <c r="Q15">
        <f ca="1">IF(A_i!Q15=0,"",IF(AND(A_i!Q15=1,A_i!Q16=0),0,B_TS!Q15*(B_h!Q16-B_h!Q15)))</f>
        <v>566.1086783502185</v>
      </c>
      <c r="R15">
        <f ca="1">IF(A_i!R15=0,"",IF(AND(A_i!R15=1,A_i!R16=0),0,B_TS!R15*(B_h!R16-B_h!R15)))</f>
        <v>515.15479474744552</v>
      </c>
      <c r="S15">
        <f ca="1">IF(A_i!S15=0,"",IF(AND(A_i!S15=1,A_i!S16=0),0,B_TS!S15*(B_h!S16-B_h!S15)))</f>
        <v>554.21300484121616</v>
      </c>
      <c r="T15">
        <f ca="1">IF(A_i!T15=0,"",IF(AND(A_i!T15=1,A_i!T16=0),0,B_TS!T15*(B_h!T16-B_h!T15)))</f>
        <v>633.10868798924957</v>
      </c>
      <c r="U15">
        <f ca="1">IF(A_i!U15=0,"",IF(AND(A_i!U15=1,A_i!U16=0),0,B_TS!U15*(B_h!U16-B_h!U15)))</f>
        <v>714.60673372476435</v>
      </c>
      <c r="V15">
        <f ca="1">IF(A_i!V15=0,"",IF(AND(A_i!V15=1,A_i!V16=0),0,B_TS!V15*(B_h!V16-B_h!V15)))</f>
        <v>785.97440692243481</v>
      </c>
      <c r="W15">
        <f ca="1">IF(A_i!W15=0,"",IF(AND(A_i!W15=1,A_i!W16=0),0,B_TS!W15*(B_h!W16-B_h!W15)))</f>
        <v>866.22299730004215</v>
      </c>
      <c r="X15">
        <f ca="1">IF(A_i!X15=0,"",IF(AND(A_i!X15=1,A_i!X16=0),0,B_TS!X15*(B_h!X16-B_h!X15)))</f>
        <v>951.95885382574374</v>
      </c>
      <c r="Y15">
        <f ca="1">IF(A_i!Y15=0,"",IF(AND(A_i!Y15=1,A_i!Y16=0),0,B_TS!Y15*(B_h!Y16-B_h!Y15)))</f>
        <v>1060.2618005254669</v>
      </c>
      <c r="Z15">
        <f ca="1">IF(A_i!Z15=0,"",IF(AND(A_i!Z15=1,A_i!Z16=0),0,B_TS!Z15*(B_h!Z16-B_h!Z15)))</f>
        <v>1249.2031228876215</v>
      </c>
      <c r="AA15">
        <f ca="1">IF(A_i!AA15=0,"",IF(AND(A_i!AA15=1,A_i!AA16=0),0,B_TS!AA15*(B_h!AA16-B_h!AA15)))</f>
        <v>1556.8607316270402</v>
      </c>
      <c r="AB15">
        <f ca="1">IF(A_i!AB15=0,"",IF(AND(A_i!AB15=1,A_i!AB16=0),0,B_TS!AB15*(B_h!AB16-B_h!AB15)))</f>
        <v>335.69789046315179</v>
      </c>
      <c r="AC15">
        <f ca="1">IF(A_i!AC15=0,"",IF(AND(A_i!AC15=1,A_i!AC16=0),0,B_TS!AC15*(B_h!AC16-B_h!AC15)))</f>
        <v>283.62227961933684</v>
      </c>
      <c r="AD15">
        <f ca="1">IF(A_i!AD15=0,"",IF(AND(A_i!AD15=1,A_i!AD16=0),0,B_TS!AD15*(B_h!AD16-B_h!AD15)))</f>
        <v>263.86674719297787</v>
      </c>
      <c r="AE15">
        <f ca="1">IF(A_i!AE15=0,"",IF(AND(A_i!AE15=1,A_i!AE16=0),0,B_TS!AE15*(B_h!AE16-B_h!AE15)))</f>
        <v>257.67928571541177</v>
      </c>
      <c r="AF15">
        <f ca="1">IF(A_i!AF15=0,"",IF(AND(A_i!AF15=1,A_i!AF16=0),0,B_TS!AF15*(B_h!AF16-B_h!AF15)))</f>
        <v>246.49776060200423</v>
      </c>
      <c r="AG15">
        <f ca="1">IF(A_i!AG15=0,"",IF(AND(A_i!AG15=1,A_i!AG16=0),0,B_TS!AG15*(B_h!AG16-B_h!AG15)))</f>
        <v>209.63977845914883</v>
      </c>
      <c r="AH15">
        <f ca="1">IF(A_i!AH15=0,"",IF(AND(A_i!AH15=1,A_i!AH16=0),0,B_TS!AH15*(B_h!AH16-B_h!AH15)))</f>
        <v>127.97520077036495</v>
      </c>
      <c r="AI15">
        <f>IF(A_i!AI15=0,"",IF(AND(A_i!AI15=1,A_i!AI16=0),0,B_TS!AI15*(B_h!AI16-B_h!AI15)))</f>
        <v>0</v>
      </c>
      <c r="AJ15" t="str">
        <f>IF(A_i!AJ15=0,"",IF(AND(A_i!AJ15=1,A_i!AJ16=0),0,B_TS!AJ15*(B_h!AJ16-B_h!AJ15)))</f>
        <v/>
      </c>
      <c r="AK15" t="str">
        <f>IF(A_i!AK15=0,"",IF(AND(A_i!AK15=1,A_i!AK16=0),0,B_TS!AK15*(B_h!AK16-B_h!AK15)))</f>
        <v/>
      </c>
      <c r="AL15" t="str">
        <f>IF(A_i!AL15=0,"",IF(AND(A_i!AL15=1,A_i!AL16=0),0,B_TS!AL15*(B_h!AL16-B_h!AL15)))</f>
        <v/>
      </c>
      <c r="AM15" t="str">
        <f>IF(A_i!AM15=0,"",IF(AND(A_i!AM15=1,A_i!AM16=0),0,B_TS!AM15*(B_h!AM16-B_h!AM15)))</f>
        <v/>
      </c>
      <c r="AN15" t="str">
        <f>IF(A_i!AN15=0,"",IF(AND(A_i!AN15=1,A_i!AN16=0),0,B_TS!AN15*(B_h!AN16-B_h!AN15)))</f>
        <v/>
      </c>
      <c r="AO15" s="71" t="str">
        <f>IF(A_i!AO15=0,"",IF(AND(A_i!AO15=1,A_i!AO16=0),0,B_TS!AO15*(B_h!AO16-B_h!AO15)))</f>
        <v/>
      </c>
    </row>
    <row r="16" spans="7:41" ht="30" customHeight="1" x14ac:dyDescent="0.25">
      <c r="G16" s="2">
        <f t="shared" si="0"/>
        <v>12</v>
      </c>
      <c r="I16" s="70">
        <f ca="1">IF(A_i!I16=0,"",IF(AND(A_i!I16=1,A_i!I17=0),0,B_TS!I16*(B_h!I17-B_h!I16)))</f>
        <v>332.70619131469914</v>
      </c>
      <c r="J16">
        <f ca="1">IF(A_i!J16=0,"",IF(AND(A_i!J16=1,A_i!J17=0),0,B_TS!J16*(B_h!J17-B_h!J16)))</f>
        <v>386.35066747798419</v>
      </c>
      <c r="K16">
        <f ca="1">IF(A_i!K16=0,"",IF(AND(A_i!K16=1,A_i!K17=0),0,B_TS!K16*(B_h!K17-B_h!K16)))</f>
        <v>436.33144230666687</v>
      </c>
      <c r="L16">
        <f ca="1">IF(A_i!L16=0,"",IF(AND(A_i!L16=1,A_i!L17=0),0,B_TS!L16*(B_h!L17-B_h!L16)))</f>
        <v>478.11619628190272</v>
      </c>
      <c r="M16">
        <f ca="1">IF(A_i!M16=0,"",IF(AND(A_i!M16=1,A_i!M17=0),0,B_TS!M16*(B_h!M17-B_h!M16)))</f>
        <v>499.78418986914619</v>
      </c>
      <c r="N16">
        <f ca="1">IF(A_i!N16=0,"",IF(AND(A_i!N16=1,A_i!N17=0),0,B_TS!N16*(B_h!N17-B_h!N16)))</f>
        <v>495.39315424704</v>
      </c>
      <c r="O16">
        <f ca="1">IF(A_i!O16=0,"",IF(AND(A_i!O16=1,A_i!O17=0),0,B_TS!O16*(B_h!O17-B_h!O16)))</f>
        <v>554.26060998147852</v>
      </c>
      <c r="P16">
        <f ca="1">IF(A_i!P16=0,"",IF(AND(A_i!P16=1,A_i!P17=0),0,B_TS!P16*(B_h!P17-B_h!P16)))</f>
        <v>384.26502478701724</v>
      </c>
      <c r="Q16">
        <f ca="1">IF(A_i!Q16=0,"",IF(AND(A_i!Q16=1,A_i!Q17=0),0,B_TS!Q16*(B_h!Q17-B_h!Q16)))</f>
        <v>464.94475589011586</v>
      </c>
      <c r="R16">
        <f ca="1">IF(A_i!R16=0,"",IF(AND(A_i!R16=1,A_i!R17=0),0,B_TS!R16*(B_h!R17-B_h!R16)))</f>
        <v>471.43828159684631</v>
      </c>
      <c r="S16">
        <f ca="1">IF(A_i!S16=0,"",IF(AND(A_i!S16=1,A_i!S17=0),0,B_TS!S16*(B_h!S17-B_h!S16)))</f>
        <v>479.52396606106618</v>
      </c>
      <c r="T16">
        <f ca="1">IF(A_i!T16=0,"",IF(AND(A_i!T16=1,A_i!T17=0),0,B_TS!T16*(B_h!T17-B_h!T16)))</f>
        <v>530.60488247086823</v>
      </c>
      <c r="U16">
        <f ca="1">IF(A_i!U16=0,"",IF(AND(A_i!U16=1,A_i!U17=0),0,B_TS!U16*(B_h!U17-B_h!U16)))</f>
        <v>620.47981833600829</v>
      </c>
      <c r="V16">
        <f ca="1">IF(A_i!V16=0,"",IF(AND(A_i!V16=1,A_i!V17=0),0,B_TS!V16*(B_h!V17-B_h!V16)))</f>
        <v>714.73718050586399</v>
      </c>
      <c r="W16">
        <f ca="1">IF(A_i!W16=0,"",IF(AND(A_i!W16=1,A_i!W17=0),0,B_TS!W16*(B_h!W17-B_h!W16)))</f>
        <v>769.83084280192315</v>
      </c>
      <c r="X16">
        <f ca="1">IF(A_i!X16=0,"",IF(AND(A_i!X16=1,A_i!X17=0),0,B_TS!X16*(B_h!X17-B_h!X16)))</f>
        <v>835.87459363258176</v>
      </c>
      <c r="Y16">
        <f ca="1">IF(A_i!Y16=0,"",IF(AND(A_i!Y16=1,A_i!Y17=0),0,B_TS!Y16*(B_h!Y17-B_h!Y16)))</f>
        <v>922.20291182979963</v>
      </c>
      <c r="Z16">
        <f ca="1">IF(A_i!Z16=0,"",IF(AND(A_i!Z16=1,A_i!Z17=0),0,B_TS!Z16*(B_h!Z17-B_h!Z16)))</f>
        <v>1035.2438554438379</v>
      </c>
      <c r="AA16">
        <f ca="1">IF(A_i!AA16=0,"",IF(AND(A_i!AA16=1,A_i!AA17=0),0,B_TS!AA16*(B_h!AA17-B_h!AA16)))</f>
        <v>1147.7175030661328</v>
      </c>
      <c r="AB16">
        <f ca="1">IF(A_i!AB16=0,"",IF(AND(A_i!AB16=1,A_i!AB17=0),0,B_TS!AB16*(B_h!AB17-B_h!AB16)))</f>
        <v>274.69759489648737</v>
      </c>
      <c r="AC16">
        <f ca="1">IF(A_i!AC16=0,"",IF(AND(A_i!AC16=1,A_i!AC17=0),0,B_TS!AC16*(B_h!AC17-B_h!AC16)))</f>
        <v>253.32541415652798</v>
      </c>
      <c r="AD16">
        <f ca="1">IF(A_i!AD16=0,"",IF(AND(A_i!AD16=1,A_i!AD17=0),0,B_TS!AD16*(B_h!AD17-B_h!AD16)))</f>
        <v>245.16887561834011</v>
      </c>
      <c r="AE16">
        <f ca="1">IF(A_i!AE16=0,"",IF(AND(A_i!AE16=1,A_i!AE17=0),0,B_TS!AE16*(B_h!AE17-B_h!AE16)))</f>
        <v>247.59995425769432</v>
      </c>
      <c r="AF16">
        <f ca="1">IF(A_i!AF16=0,"",IF(AND(A_i!AF16=1,A_i!AF17=0),0,B_TS!AF16*(B_h!AF17-B_h!AF16)))</f>
        <v>246.9797833217271</v>
      </c>
      <c r="AG16">
        <f ca="1">IF(A_i!AG16=0,"",IF(AND(A_i!AG16=1,A_i!AG17=0),0,B_TS!AG16*(B_h!AG17-B_h!AG16)))</f>
        <v>217.94931956986119</v>
      </c>
      <c r="AH16">
        <f ca="1">IF(A_i!AH16=0,"",IF(AND(A_i!AH16=1,A_i!AH17=0),0,B_TS!AH16*(B_h!AH17-B_h!AH16)))</f>
        <v>135.01497570041465</v>
      </c>
      <c r="AI16">
        <f>IF(A_i!AI16=0,"",IF(AND(A_i!AI16=1,A_i!AI17=0),0,B_TS!AI16*(B_h!AI17-B_h!AI16)))</f>
        <v>0</v>
      </c>
      <c r="AJ16" t="str">
        <f>IF(A_i!AJ16=0,"",IF(AND(A_i!AJ16=1,A_i!AJ17=0),0,B_TS!AJ16*(B_h!AJ17-B_h!AJ16)))</f>
        <v/>
      </c>
      <c r="AK16" t="str">
        <f>IF(A_i!AK16=0,"",IF(AND(A_i!AK16=1,A_i!AK17=0),0,B_TS!AK16*(B_h!AK17-B_h!AK16)))</f>
        <v/>
      </c>
      <c r="AL16" t="str">
        <f>IF(A_i!AL16=0,"",IF(AND(A_i!AL16=1,A_i!AL17=0),0,B_TS!AL16*(B_h!AL17-B_h!AL16)))</f>
        <v/>
      </c>
      <c r="AM16" t="str">
        <f>IF(A_i!AM16=0,"",IF(AND(A_i!AM16=1,A_i!AM17=0),0,B_TS!AM16*(B_h!AM17-B_h!AM16)))</f>
        <v/>
      </c>
      <c r="AN16" t="str">
        <f>IF(A_i!AN16=0,"",IF(AND(A_i!AN16=1,A_i!AN17=0),0,B_TS!AN16*(B_h!AN17-B_h!AN16)))</f>
        <v/>
      </c>
      <c r="AO16" s="71" t="str">
        <f>IF(A_i!AO16=0,"",IF(AND(A_i!AO16=1,A_i!AO17=0),0,B_TS!AO16*(B_h!AO17-B_h!AO16)))</f>
        <v/>
      </c>
    </row>
    <row r="17" spans="7:41" ht="30" customHeight="1" x14ac:dyDescent="0.25">
      <c r="G17" s="2">
        <f t="shared" si="0"/>
        <v>13</v>
      </c>
      <c r="I17" s="70">
        <f ca="1">IF(A_i!I17=0,"",IF(AND(A_i!I17=1,A_i!I18=0),0,B_TS!I17*(B_h!I18-B_h!I17)))</f>
        <v>226.62058731135915</v>
      </c>
      <c r="J17">
        <f ca="1">IF(A_i!J17=0,"",IF(AND(A_i!J17=1,A_i!J18=0),0,B_TS!J17*(B_h!J18-B_h!J17)))</f>
        <v>347.15640410617254</v>
      </c>
      <c r="K17">
        <f ca="1">IF(A_i!K17=0,"",IF(AND(A_i!K17=1,A_i!K18=0),0,B_TS!K17*(B_h!K18-B_h!K17)))</f>
        <v>381.81947565571761</v>
      </c>
      <c r="L17">
        <f ca="1">IF(A_i!L17=0,"",IF(AND(A_i!L17=1,A_i!L18=0),0,B_TS!L17*(B_h!L18-B_h!L17)))</f>
        <v>398.76144344955833</v>
      </c>
      <c r="M17">
        <f ca="1">IF(A_i!M17=0,"",IF(AND(A_i!M17=1,A_i!M18=0),0,B_TS!M17*(B_h!M18-B_h!M17)))</f>
        <v>400.05054942841412</v>
      </c>
      <c r="N17">
        <f ca="1">IF(A_i!N17=0,"",IF(AND(A_i!N17=1,A_i!N18=0),0,B_TS!N17*(B_h!N18-B_h!N17)))</f>
        <v>368.98594232906134</v>
      </c>
      <c r="O17">
        <f ca="1">IF(A_i!O17=0,"",IF(AND(A_i!O17=1,A_i!O18=0),0,B_TS!O17*(B_h!O18-B_h!O17)))</f>
        <v>513.23319411520174</v>
      </c>
      <c r="P17">
        <f ca="1">IF(A_i!P17=0,"",IF(AND(A_i!P17=1,A_i!P18=0),0,B_TS!P17*(B_h!P18-B_h!P17)))</f>
        <v>426.42708469261947</v>
      </c>
      <c r="Q17">
        <f ca="1">IF(A_i!Q17=0,"",IF(AND(A_i!Q17=1,A_i!Q18=0),0,B_TS!Q17*(B_h!Q18-B_h!Q17)))</f>
        <v>423.15441660153397</v>
      </c>
      <c r="R17">
        <f ca="1">IF(A_i!R17=0,"",IF(AND(A_i!R17=1,A_i!R18=0),0,B_TS!R17*(B_h!R18-B_h!R17)))</f>
        <v>426.12914349899711</v>
      </c>
      <c r="S17">
        <f ca="1">IF(A_i!S17=0,"",IF(AND(A_i!S17=1,A_i!S18=0),0,B_TS!S17*(B_h!S18-B_h!S17)))</f>
        <v>436.83932441760476</v>
      </c>
      <c r="T17">
        <f ca="1">IF(A_i!T17=0,"",IF(AND(A_i!T17=1,A_i!T18=0),0,B_TS!T17*(B_h!T18-B_h!T17)))</f>
        <v>464.30673472073636</v>
      </c>
      <c r="U17">
        <f ca="1">IF(A_i!U17=0,"",IF(AND(A_i!U17=1,A_i!U18=0),0,B_TS!U17*(B_h!U18-B_h!U17)))</f>
        <v>496.97021294332444</v>
      </c>
      <c r="V17">
        <f ca="1">IF(A_i!V17=0,"",IF(AND(A_i!V17=1,A_i!V18=0),0,B_TS!V17*(B_h!V18-B_h!V17)))</f>
        <v>582.66347551625586</v>
      </c>
      <c r="W17">
        <f ca="1">IF(A_i!W17=0,"",IF(AND(A_i!W17=1,A_i!W18=0),0,B_TS!W17*(B_h!W18-B_h!W17)))</f>
        <v>662.48853465796742</v>
      </c>
      <c r="X17">
        <f ca="1">IF(A_i!X17=0,"",IF(AND(A_i!X17=1,A_i!X18=0),0,B_TS!X17*(B_h!X18-B_h!X17)))</f>
        <v>699.50584214490164</v>
      </c>
      <c r="Y17">
        <f ca="1">IF(A_i!Y17=0,"",IF(AND(A_i!Y17=1,A_i!Y18=0),0,B_TS!Y17*(B_h!Y18-B_h!Y17)))</f>
        <v>757.43164408225994</v>
      </c>
      <c r="Z17">
        <f ca="1">IF(A_i!Z17=0,"",IF(AND(A_i!Z17=1,A_i!Z18=0),0,B_TS!Z17*(B_h!Z18-B_h!Z17)))</f>
        <v>821.85233347163944</v>
      </c>
      <c r="AA17">
        <f ca="1">IF(A_i!AA17=0,"",IF(AND(A_i!AA17=1,A_i!AA18=0),0,B_TS!AA17*(B_h!AA18-B_h!AA17)))</f>
        <v>870.61946359162334</v>
      </c>
      <c r="AB17">
        <f ca="1">IF(A_i!AB17=0,"",IF(AND(A_i!AB17=1,A_i!AB18=0),0,B_TS!AB17*(B_h!AB18-B_h!AB17)))</f>
        <v>215.50005297601871</v>
      </c>
      <c r="AC17">
        <f ca="1">IF(A_i!AC17=0,"",IF(AND(A_i!AC17=1,A_i!AC18=0),0,B_TS!AC17*(B_h!AC18-B_h!AC17)))</f>
        <v>209.81557062629719</v>
      </c>
      <c r="AD17">
        <f ca="1">IF(A_i!AD17=0,"",IF(AND(A_i!AD17=1,A_i!AD18=0),0,B_TS!AD17*(B_h!AD18-B_h!AD17)))</f>
        <v>215.88738333077373</v>
      </c>
      <c r="AE17">
        <f ca="1">IF(A_i!AE17=0,"",IF(AND(A_i!AE17=1,A_i!AE18=0),0,B_TS!AE17*(B_h!AE18-B_h!AE17)))</f>
        <v>240.57719700212488</v>
      </c>
      <c r="AF17">
        <f ca="1">IF(A_i!AF17=0,"",IF(AND(A_i!AF17=1,A_i!AF18=0),0,B_TS!AF17*(B_h!AF18-B_h!AF17)))</f>
        <v>275.87837657133463</v>
      </c>
      <c r="AG17">
        <f ca="1">IF(A_i!AG17=0,"",IF(AND(A_i!AG17=1,A_i!AG18=0),0,B_TS!AG17*(B_h!AG18-B_h!AG17)))</f>
        <v>280.16882347418459</v>
      </c>
      <c r="AH17">
        <f ca="1">IF(A_i!AH17=0,"",IF(AND(A_i!AH17=1,A_i!AH18=0),0,B_TS!AH17*(B_h!AH18-B_h!AH17)))</f>
        <v>194.13933080898715</v>
      </c>
      <c r="AI17">
        <f>IF(A_i!AI17=0,"",IF(AND(A_i!AI17=1,A_i!AI18=0),0,B_TS!AI17*(B_h!AI18-B_h!AI17)))</f>
        <v>0</v>
      </c>
      <c r="AJ17" t="str">
        <f>IF(A_i!AJ17=0,"",IF(AND(A_i!AJ17=1,A_i!AJ18=0),0,B_TS!AJ17*(B_h!AJ18-B_h!AJ17)))</f>
        <v/>
      </c>
      <c r="AK17" t="str">
        <f>IF(A_i!AK17=0,"",IF(AND(A_i!AK17=1,A_i!AK18=0),0,B_TS!AK17*(B_h!AK18-B_h!AK17)))</f>
        <v/>
      </c>
      <c r="AL17" t="str">
        <f>IF(A_i!AL17=0,"",IF(AND(A_i!AL17=1,A_i!AL18=0),0,B_TS!AL17*(B_h!AL18-B_h!AL17)))</f>
        <v/>
      </c>
      <c r="AM17" t="str">
        <f>IF(A_i!AM17=0,"",IF(AND(A_i!AM17=1,A_i!AM18=0),0,B_TS!AM17*(B_h!AM18-B_h!AM17)))</f>
        <v/>
      </c>
      <c r="AN17" t="str">
        <f>IF(A_i!AN17=0,"",IF(AND(A_i!AN17=1,A_i!AN18=0),0,B_TS!AN17*(B_h!AN18-B_h!AN17)))</f>
        <v/>
      </c>
      <c r="AO17" s="71" t="str">
        <f>IF(A_i!AO17=0,"",IF(AND(A_i!AO17=1,A_i!AO18=0),0,B_TS!AO17*(B_h!AO18-B_h!AO17)))</f>
        <v/>
      </c>
    </row>
    <row r="18" spans="7:41" ht="30" customHeight="1" x14ac:dyDescent="0.25">
      <c r="G18" s="2">
        <f t="shared" si="0"/>
        <v>14</v>
      </c>
      <c r="I18" s="70">
        <f>IF(A_i!I18=0,"",IF(AND(A_i!I18=1,A_i!I19=0),0,B_TS!I18*(B_h!I19-B_h!I18)))</f>
        <v>0</v>
      </c>
      <c r="J18">
        <f ca="1">IF(A_i!J18=0,"",IF(AND(A_i!J18=1,A_i!J19=0),0,B_TS!J18*(B_h!J19-B_h!J18)))</f>
        <v>393.83633964381204</v>
      </c>
      <c r="K18">
        <f ca="1">IF(A_i!K18=0,"",IF(AND(A_i!K18=1,A_i!K19=0),0,B_TS!K18*(B_h!K19-B_h!K18)))</f>
        <v>345.0301018452393</v>
      </c>
      <c r="L18">
        <f ca="1">IF(A_i!L18=0,"",IF(AND(A_i!L18=1,A_i!L19=0),0,B_TS!L18*(B_h!L19-B_h!L18)))</f>
        <v>335.06101803617128</v>
      </c>
      <c r="M18">
        <f ca="1">IF(A_i!M18=0,"",IF(AND(A_i!M18=1,A_i!M19=0),0,B_TS!M18*(B_h!M19-B_h!M18)))</f>
        <v>332.67205285622481</v>
      </c>
      <c r="N18">
        <f ca="1">IF(A_i!N18=0,"",IF(AND(A_i!N18=1,A_i!N19=0),0,B_TS!N18*(B_h!N19-B_h!N18)))</f>
        <v>361.34106434826663</v>
      </c>
      <c r="O18">
        <f ca="1">IF(A_i!O18=0,"",IF(AND(A_i!O18=1,A_i!O19=0),0,B_TS!O18*(B_h!O19-B_h!O18)))</f>
        <v>409.1865115780422</v>
      </c>
      <c r="P18">
        <f ca="1">IF(A_i!P18=0,"",IF(AND(A_i!P18=1,A_i!P19=0),0,B_TS!P18*(B_h!P19-B_h!P18)))</f>
        <v>385.05564313948071</v>
      </c>
      <c r="Q18">
        <f ca="1">IF(A_i!Q18=0,"",IF(AND(A_i!Q18=1,A_i!Q19=0),0,B_TS!Q18*(B_h!Q19-B_h!Q18)))</f>
        <v>375.11628235583316</v>
      </c>
      <c r="R18">
        <f ca="1">IF(A_i!R18=0,"",IF(AND(A_i!R18=1,A_i!R19=0),0,B_TS!R18*(B_h!R19-B_h!R18)))</f>
        <v>373.0841294708398</v>
      </c>
      <c r="S18">
        <f ca="1">IF(A_i!S18=0,"",IF(AND(A_i!S18=1,A_i!S19=0),0,B_TS!S18*(B_h!S19-B_h!S18)))</f>
        <v>377.39704784314654</v>
      </c>
      <c r="T18">
        <f ca="1">IF(A_i!T18=0,"",IF(AND(A_i!T18=1,A_i!T19=0),0,B_TS!T18*(B_h!T19-B_h!T18)))</f>
        <v>392.81215024553262</v>
      </c>
      <c r="U18">
        <f ca="1">IF(A_i!U18=0,"",IF(AND(A_i!U18=1,A_i!U19=0),0,B_TS!U18*(B_h!U19-B_h!U18)))</f>
        <v>420.43052276335402</v>
      </c>
      <c r="V18">
        <f ca="1">IF(A_i!V18=0,"",IF(AND(A_i!V18=1,A_i!V19=0),0,B_TS!V18*(B_h!V19-B_h!V18)))</f>
        <v>456.45776872544275</v>
      </c>
      <c r="W18">
        <f ca="1">IF(A_i!W18=0,"",IF(AND(A_i!W18=1,A_i!W19=0),0,B_TS!W18*(B_h!W19-B_h!W18)))</f>
        <v>497.95388695872589</v>
      </c>
      <c r="X18">
        <f ca="1">IF(A_i!X18=0,"",IF(AND(A_i!X18=1,A_i!X19=0),0,B_TS!X18*(B_h!X19-B_h!X18)))</f>
        <v>542.22863341408356</v>
      </c>
      <c r="Y18">
        <f ca="1">IF(A_i!Y18=0,"",IF(AND(A_i!Y18=1,A_i!Y19=0),0,B_TS!Y18*(B_h!Y19-B_h!Y18)))</f>
        <v>586.16566853083896</v>
      </c>
      <c r="Z18">
        <f ca="1">IF(A_i!Z18=0,"",IF(AND(A_i!Z18=1,A_i!Z19=0),0,B_TS!Z18*(B_h!Z19-B_h!Z18)))</f>
        <v>624.11471024594789</v>
      </c>
      <c r="AA18">
        <f ca="1">IF(A_i!AA18=0,"",IF(AND(A_i!AA18=1,A_i!AA19=0),0,B_TS!AA18*(B_h!AA19-B_h!AA18)))</f>
        <v>645.73678053980643</v>
      </c>
      <c r="AB18">
        <f ca="1">IF(A_i!AB18=0,"",IF(AND(A_i!AB18=1,A_i!AB19=0),0,B_TS!AB18*(B_h!AB19-B_h!AB18)))</f>
        <v>158.54039950285426</v>
      </c>
      <c r="AC18">
        <f ca="1">IF(A_i!AC18=0,"",IF(AND(A_i!AC18=1,A_i!AC19=0),0,B_TS!AC18*(B_h!AC19-B_h!AC18)))</f>
        <v>154.55161047241006</v>
      </c>
      <c r="AD18">
        <f ca="1">IF(A_i!AD18=0,"",IF(AND(A_i!AD18=1,A_i!AD19=0),0,B_TS!AD18*(B_h!AD19-B_h!AD18)))</f>
        <v>167.99146622540917</v>
      </c>
      <c r="AE18">
        <f ca="1">IF(A_i!AE18=0,"",IF(AND(A_i!AE18=1,A_i!AE19=0),0,B_TS!AE18*(B_h!AE19-B_h!AE18)))</f>
        <v>222.94851110066105</v>
      </c>
      <c r="AF18">
        <f ca="1">IF(A_i!AF18=0,"",IF(AND(A_i!AF18=1,A_i!AF19=0),0,B_TS!AF18*(B_h!AF19-B_h!AF18)))</f>
        <v>335.7951884416579</v>
      </c>
      <c r="AG18">
        <f ca="1">IF(A_i!AG18=0,"",IF(AND(A_i!AG18=1,A_i!AG19=0),0,B_TS!AG18*(B_h!AG19-B_h!AG18)))</f>
        <v>432.71660448966998</v>
      </c>
      <c r="AH18">
        <f ca="1">IF(A_i!AH18=0,"",IF(AND(A_i!AH18=1,A_i!AH19=0),0,B_TS!AH18*(B_h!AH19-B_h!AH18)))</f>
        <v>361.37954886517321</v>
      </c>
      <c r="AI18">
        <f>IF(A_i!AI18=0,"",IF(AND(A_i!AI18=1,A_i!AI19=0),0,B_TS!AI18*(B_h!AI19-B_h!AI18)))</f>
        <v>0</v>
      </c>
      <c r="AJ18" t="str">
        <f>IF(A_i!AJ18=0,"",IF(AND(A_i!AJ18=1,A_i!AJ19=0),0,B_TS!AJ18*(B_h!AJ19-B_h!AJ18)))</f>
        <v/>
      </c>
      <c r="AK18" t="str">
        <f>IF(A_i!AK18=0,"",IF(AND(A_i!AK18=1,A_i!AK19=0),0,B_TS!AK18*(B_h!AK19-B_h!AK18)))</f>
        <v/>
      </c>
      <c r="AL18" t="str">
        <f>IF(A_i!AL18=0,"",IF(AND(A_i!AL18=1,A_i!AL19=0),0,B_TS!AL18*(B_h!AL19-B_h!AL18)))</f>
        <v/>
      </c>
      <c r="AM18" t="str">
        <f>IF(A_i!AM18=0,"",IF(AND(A_i!AM18=1,A_i!AM19=0),0,B_TS!AM18*(B_h!AM19-B_h!AM18)))</f>
        <v/>
      </c>
      <c r="AN18" t="str">
        <f>IF(A_i!AN18=0,"",IF(AND(A_i!AN18=1,A_i!AN19=0),0,B_TS!AN18*(B_h!AN19-B_h!AN18)))</f>
        <v/>
      </c>
      <c r="AO18" s="71" t="str">
        <f>IF(A_i!AO18=0,"",IF(AND(A_i!AO18=1,A_i!AO19=0),0,B_TS!AO18*(B_h!AO19-B_h!AO18)))</f>
        <v/>
      </c>
    </row>
    <row r="19" spans="7:41" ht="30" customHeight="1" x14ac:dyDescent="0.25">
      <c r="G19" s="2">
        <f t="shared" si="0"/>
        <v>15</v>
      </c>
      <c r="I19" s="70" t="str">
        <f>IF(A_i!I19=0,"",IF(AND(A_i!I19=1,A_i!I20=0),0,B_TS!I19*(B_h!I20-B_h!I19)))</f>
        <v/>
      </c>
      <c r="J19">
        <f ca="1">IF(A_i!J19=0,"",IF(AND(A_i!J19=1,A_i!J20=0),0,B_TS!J19*(B_h!J20-B_h!J19)))</f>
        <v>273.16995887645135</v>
      </c>
      <c r="K19">
        <f ca="1">IF(A_i!K19=0,"",IF(AND(A_i!K19=1,A_i!K20=0),0,B_TS!K19*(B_h!K20-B_h!K19)))</f>
        <v>269.40528363314797</v>
      </c>
      <c r="L19">
        <f ca="1">IF(A_i!L19=0,"",IF(AND(A_i!L19=1,A_i!L20=0),0,B_TS!L19*(B_h!L20-B_h!L19)))</f>
        <v>263.78203932480915</v>
      </c>
      <c r="M19">
        <f ca="1">IF(A_i!M19=0,"",IF(AND(A_i!M19=1,A_i!M20=0),0,B_TS!M19*(B_h!M20-B_h!M19)))</f>
        <v>246.62594144295724</v>
      </c>
      <c r="N19">
        <f ca="1">IF(A_i!N19=0,"",IF(AND(A_i!N19=1,A_i!N20=0),0,B_TS!N19*(B_h!N20-B_h!N19)))</f>
        <v>356.45140078545978</v>
      </c>
      <c r="O19">
        <f ca="1">IF(A_i!O19=0,"",IF(AND(A_i!O19=1,A_i!O20=0),0,B_TS!O19*(B_h!O20-B_h!O19)))</f>
        <v>342.79660515912269</v>
      </c>
      <c r="P19">
        <f ca="1">IF(A_i!P19=0,"",IF(AND(A_i!P19=1,A_i!P20=0),0,B_TS!P19*(B_h!P20-B_h!P19)))</f>
        <v>329.49254790719351</v>
      </c>
      <c r="Q19">
        <f ca="1">IF(A_i!Q19=0,"",IF(AND(A_i!Q19=1,A_i!Q20=0),0,B_TS!Q19*(B_h!Q20-B_h!Q19)))</f>
        <v>319.17062271477903</v>
      </c>
      <c r="R19">
        <f ca="1">IF(A_i!R19=0,"",IF(AND(A_i!R19=1,A_i!R20=0),0,B_TS!R19*(B_h!R20-B_h!R19)))</f>
        <v>313.69362877995854</v>
      </c>
      <c r="S19">
        <f ca="1">IF(A_i!S19=0,"",IF(AND(A_i!S19=1,A_i!S20=0),0,B_TS!S19*(B_h!S20-B_h!S19)))</f>
        <v>306.85212718884713</v>
      </c>
      <c r="T19">
        <f ca="1">IF(A_i!T19=0,"",IF(AND(A_i!T19=1,A_i!T20=0),0,B_TS!T19*(B_h!T20-B_h!T19)))</f>
        <v>309.11384965105526</v>
      </c>
      <c r="U19">
        <f ca="1">IF(A_i!U19=0,"",IF(AND(A_i!U19=1,A_i!U20=0),0,B_TS!U19*(B_h!U20-B_h!U19)))</f>
        <v>335.48159550187506</v>
      </c>
      <c r="V19">
        <f ca="1">IF(A_i!V19=0,"",IF(AND(A_i!V19=1,A_i!V20=0),0,B_TS!V19*(B_h!V20-B_h!V19)))</f>
        <v>324.78293908377509</v>
      </c>
      <c r="W19">
        <f ca="1">IF(A_i!W19=0,"",IF(AND(A_i!W19=1,A_i!W20=0),0,B_TS!W19*(B_h!W20-B_h!W19)))</f>
        <v>330.64047944577624</v>
      </c>
      <c r="X19">
        <f ca="1">IF(A_i!X19=0,"",IF(AND(A_i!X19=1,A_i!X20=0),0,B_TS!X19*(B_h!X20-B_h!X19)))</f>
        <v>385.28912029474327</v>
      </c>
      <c r="Y19">
        <f ca="1">IF(A_i!Y19=0,"",IF(AND(A_i!Y19=1,A_i!Y20=0),0,B_TS!Y19*(B_h!Y20-B_h!Y19)))</f>
        <v>420.88778170111141</v>
      </c>
      <c r="Z19">
        <f ca="1">IF(A_i!Z19=0,"",IF(AND(A_i!Z19=1,A_i!Z20=0),0,B_TS!Z19*(B_h!Z20-B_h!Z19)))</f>
        <v>442.70426117068951</v>
      </c>
      <c r="AA19">
        <f ca="1">IF(A_i!AA19=0,"",IF(AND(A_i!AA19=1,A_i!AA20=0),0,B_TS!AA19*(B_h!AA20-B_h!AA19)))</f>
        <v>447.10655301449265</v>
      </c>
      <c r="AB19">
        <f ca="1">IF(A_i!AB19=0,"",IF(AND(A_i!AB19=1,A_i!AB20=0),0,B_TS!AB19*(B_h!AB20-B_h!AB19)))</f>
        <v>100.94010596951364</v>
      </c>
      <c r="AC19">
        <f ca="1">IF(A_i!AC19=0,"",IF(AND(A_i!AC19=1,A_i!AC20=0),0,B_TS!AC19*(B_h!AC20-B_h!AC19)))</f>
        <v>81.860361376413948</v>
      </c>
      <c r="AD19">
        <f ca="1">IF(A_i!AD19=0,"",IF(AND(A_i!AD19=1,A_i!AD20=0),0,B_TS!AD19*(B_h!AD20-B_h!AD19)))</f>
        <v>78.581034676986405</v>
      </c>
      <c r="AE19">
        <f ca="1">IF(A_i!AE19=0,"",IF(AND(A_i!AE19=1,A_i!AE20=0),0,B_TS!AE19*(B_h!AE20-B_h!AE19)))</f>
        <v>147.43552799238557</v>
      </c>
      <c r="AF19">
        <f ca="1">IF(A_i!AF19=0,"",IF(AND(A_i!AF19=1,A_i!AF20=0),0,B_TS!AF19*(B_h!AF20-B_h!AF19)))</f>
        <v>411.64711571425983</v>
      </c>
      <c r="AG19">
        <f ca="1">IF(A_i!AG19=0,"",IF(AND(A_i!AG19=1,A_i!AG20=0),0,B_TS!AG19*(B_h!AG20-B_h!AG19)))</f>
        <v>753.5365724867163</v>
      </c>
      <c r="AH19">
        <f ca="1">IF(A_i!AH19=0,"",IF(AND(A_i!AH19=1,A_i!AH20=0),0,B_TS!AH19*(B_h!AH20-B_h!AH19)))</f>
        <v>818.67404355467238</v>
      </c>
      <c r="AI19">
        <f>IF(A_i!AI19=0,"",IF(AND(A_i!AI19=1,A_i!AI20=0),0,B_TS!AI19*(B_h!AI20-B_h!AI19)))</f>
        <v>0</v>
      </c>
      <c r="AJ19" t="str">
        <f>IF(A_i!AJ19=0,"",IF(AND(A_i!AJ19=1,A_i!AJ20=0),0,B_TS!AJ19*(B_h!AJ20-B_h!AJ19)))</f>
        <v/>
      </c>
      <c r="AK19" t="str">
        <f>IF(A_i!AK19=0,"",IF(AND(A_i!AK19=1,A_i!AK20=0),0,B_TS!AK19*(B_h!AK20-B_h!AK19)))</f>
        <v/>
      </c>
      <c r="AL19" t="str">
        <f>IF(A_i!AL19=0,"",IF(AND(A_i!AL19=1,A_i!AL20=0),0,B_TS!AL19*(B_h!AL20-B_h!AL19)))</f>
        <v/>
      </c>
      <c r="AM19" t="str">
        <f>IF(A_i!AM19=0,"",IF(AND(A_i!AM19=1,A_i!AM20=0),0,B_TS!AM19*(B_h!AM20-B_h!AM19)))</f>
        <v/>
      </c>
      <c r="AN19" t="str">
        <f>IF(A_i!AN19=0,"",IF(AND(A_i!AN19=1,A_i!AN20=0),0,B_TS!AN19*(B_h!AN20-B_h!AN19)))</f>
        <v/>
      </c>
      <c r="AO19" s="71" t="str">
        <f>IF(A_i!AO19=0,"",IF(AND(A_i!AO19=1,A_i!AO20=0),0,B_TS!AO19*(B_h!AO20-B_h!AO19)))</f>
        <v/>
      </c>
    </row>
    <row r="20" spans="7:41" ht="30" customHeight="1" x14ac:dyDescent="0.25">
      <c r="G20" s="2">
        <f t="shared" si="0"/>
        <v>16</v>
      </c>
      <c r="I20" s="70" t="str">
        <f>IF(A_i!I20=0,"",IF(AND(A_i!I20=1,A_i!I21=0),0,B_TS!I20*(B_h!I21-B_h!I20)))</f>
        <v/>
      </c>
      <c r="J20">
        <f ca="1">IF(A_i!J20=0,"",IF(AND(A_i!J20=1,A_i!J21=0),0,B_TS!J20*(B_h!J21-B_h!J20)))</f>
        <v>156.26984443494507</v>
      </c>
      <c r="K20">
        <f ca="1">IF(A_i!K20=0,"",IF(AND(A_i!K20=1,A_i!K21=0),0,B_TS!K20*(B_h!K21-B_h!K20)))</f>
        <v>195.64056404361452</v>
      </c>
      <c r="L20">
        <f ca="1">IF(A_i!L20=0,"",IF(AND(A_i!L20=1,A_i!L21=0),0,B_TS!L20*(B_h!L21-B_h!L20)))</f>
        <v>204.03735369676212</v>
      </c>
      <c r="M20">
        <f ca="1">IF(A_i!M20=0,"",IF(AND(A_i!M20=1,A_i!M21=0),0,B_TS!M20*(B_h!M21-B_h!M20)))</f>
        <v>234.6252167533483</v>
      </c>
      <c r="N20">
        <f ca="1">IF(A_i!N20=0,"",IF(AND(A_i!N20=1,A_i!N21=0),0,B_TS!N20*(B_h!N21-B_h!N20)))</f>
        <v>274.01665066327041</v>
      </c>
      <c r="O20">
        <f ca="1">IF(A_i!O20=0,"",IF(AND(A_i!O20=1,A_i!O21=0),0,B_TS!O20*(B_h!O21-B_h!O20)))</f>
        <v>276.05603194666628</v>
      </c>
      <c r="P20">
        <f ca="1">IF(A_i!P20=0,"",IF(AND(A_i!P20=1,A_i!P21=0),0,B_TS!P20*(B_h!P21-B_h!P20)))</f>
        <v>270.94719379672938</v>
      </c>
      <c r="Q20">
        <f ca="1">IF(A_i!Q20=0,"",IF(AND(A_i!Q20=1,A_i!Q21=0),0,B_TS!Q20*(B_h!Q21-B_h!Q20)))</f>
        <v>258.37972362290884</v>
      </c>
      <c r="R20">
        <f ca="1">IF(A_i!R20=0,"",IF(AND(A_i!R20=1,A_i!R21=0),0,B_TS!R20*(B_h!R21-B_h!R20)))</f>
        <v>255.66717409586204</v>
      </c>
      <c r="S20">
        <f ca="1">IF(A_i!S20=0,"",IF(AND(A_i!S20=1,A_i!S21=0),0,B_TS!S20*(B_h!S21-B_h!S20)))</f>
        <v>227.20340981089748</v>
      </c>
      <c r="T20">
        <f ca="1">IF(A_i!T20=0,"",IF(AND(A_i!T20=1,A_i!T21=0),0,B_TS!T20*(B_h!T21-B_h!T20)))</f>
        <v>201.30893470013689</v>
      </c>
      <c r="U20">
        <f ca="1">IF(A_i!U20=0,"",IF(AND(A_i!U20=1,A_i!U21=0),0,B_TS!U20*(B_h!U21-B_h!U20)))</f>
        <v>187.59861343363582</v>
      </c>
      <c r="V20">
        <f ca="1">IF(A_i!V20=0,"",IF(AND(A_i!V20=1,A_i!V21=0),0,B_TS!V20*(B_h!V21-B_h!V20)))</f>
        <v>176.55161111503048</v>
      </c>
      <c r="W20">
        <f ca="1">IF(A_i!W20=0,"",IF(AND(A_i!W20=1,A_i!W21=0),0,B_TS!W20*(B_h!W21-B_h!W20)))</f>
        <v>214.53580276084949</v>
      </c>
      <c r="X20">
        <f ca="1">IF(A_i!X20=0,"",IF(AND(A_i!X20=1,A_i!X21=0),0,B_TS!X20*(B_h!X21-B_h!X20)))</f>
        <v>247.39952279176691</v>
      </c>
      <c r="Y20">
        <f ca="1">IF(A_i!Y20=0,"",IF(AND(A_i!Y20=1,A_i!Y21=0),0,B_TS!Y20*(B_h!Y21-B_h!Y20)))</f>
        <v>269.39209131859343</v>
      </c>
      <c r="Z20">
        <f ca="1">IF(A_i!Z20=0,"",IF(AND(A_i!Z20=1,A_i!Z21=0),0,B_TS!Z20*(B_h!Z21-B_h!Z20)))</f>
        <v>278.70806336716214</v>
      </c>
      <c r="AA20">
        <f ca="1">IF(A_i!AA20=0,"",IF(AND(A_i!AA20=1,A_i!AA21=0),0,B_TS!AA20*(B_h!AA21-B_h!AA20)))</f>
        <v>270.21714422619425</v>
      </c>
      <c r="AB20">
        <f ca="1">IF(A_i!AB20=0,"",IF(AND(A_i!AB20=1,A_i!AB21=0),0,B_TS!AB20*(B_h!AB21-B_h!AB20)))</f>
        <v>45.081102042857424</v>
      </c>
      <c r="AC20">
        <f ca="1">IF(A_i!AC20=0,"",IF(AND(A_i!AC20=1,A_i!AC21=0),0,B_TS!AC20*(B_h!AC21-B_h!AC20)))</f>
        <v>-6.6313860144902037</v>
      </c>
      <c r="AD20">
        <f ca="1">IF(A_i!AD20=0,"",IF(AND(A_i!AD20=1,A_i!AD21=0),0,B_TS!AD20*(B_h!AD21-B_h!AD20)))</f>
        <v>-82.962798708365426</v>
      </c>
      <c r="AE20">
        <f ca="1">IF(A_i!AE20=0,"",IF(AND(A_i!AE20=1,A_i!AE21=0),0,B_TS!AE20*(B_h!AE21-B_h!AE20)))</f>
        <v>-123.43120103939498</v>
      </c>
      <c r="AF20">
        <f ca="1">IF(A_i!AF20=0,"",IF(AND(A_i!AF20=1,A_i!AF21=0),0,B_TS!AF20*(B_h!AF21-B_h!AF20)))</f>
        <v>409.83400487946398</v>
      </c>
      <c r="AG20">
        <f ca="1">IF(A_i!AG20=0,"",IF(AND(A_i!AG20=1,A_i!AG21=0),0,B_TS!AG20*(B_h!AG21-B_h!AG20)))</f>
        <v>1351.1333442201305</v>
      </c>
      <c r="AH20">
        <f>IF(A_i!AH20=0,"",IF(AND(A_i!AH20=1,A_i!AH21=0),0,B_TS!AH20*(B_h!AH21-B_h!AH20)))</f>
        <v>0</v>
      </c>
      <c r="AI20" t="str">
        <f>IF(A_i!AI20=0,"",IF(AND(A_i!AI20=1,A_i!AI21=0),0,B_TS!AI20*(B_h!AI21-B_h!AI20)))</f>
        <v/>
      </c>
      <c r="AJ20" t="str">
        <f>IF(A_i!AJ20=0,"",IF(AND(A_i!AJ20=1,A_i!AJ21=0),0,B_TS!AJ20*(B_h!AJ21-B_h!AJ20)))</f>
        <v/>
      </c>
      <c r="AK20" t="str">
        <f>IF(A_i!AK20=0,"",IF(AND(A_i!AK20=1,A_i!AK21=0),0,B_TS!AK20*(B_h!AK21-B_h!AK20)))</f>
        <v/>
      </c>
      <c r="AL20" t="str">
        <f>IF(A_i!AL20=0,"",IF(AND(A_i!AL20=1,A_i!AL21=0),0,B_TS!AL20*(B_h!AL21-B_h!AL20)))</f>
        <v/>
      </c>
      <c r="AM20" t="str">
        <f>IF(A_i!AM20=0,"",IF(AND(A_i!AM20=1,A_i!AM21=0),0,B_TS!AM20*(B_h!AM21-B_h!AM20)))</f>
        <v/>
      </c>
      <c r="AN20" t="str">
        <f>IF(A_i!AN20=0,"",IF(AND(A_i!AN20=1,A_i!AN21=0),0,B_TS!AN20*(B_h!AN21-B_h!AN20)))</f>
        <v/>
      </c>
      <c r="AO20" s="71" t="str">
        <f>IF(A_i!AO20=0,"",IF(AND(A_i!AO20=1,A_i!AO21=0),0,B_TS!AO20*(B_h!AO21-B_h!AO20)))</f>
        <v/>
      </c>
    </row>
    <row r="21" spans="7:41" ht="30" customHeight="1" x14ac:dyDescent="0.25">
      <c r="G21" s="2">
        <f t="shared" si="0"/>
        <v>17</v>
      </c>
      <c r="I21" s="70" t="str">
        <f>IF(A_i!I21=0,"",IF(AND(A_i!I21=1,A_i!I22=0),0,B_TS!I21*(B_h!I22-B_h!I21)))</f>
        <v/>
      </c>
      <c r="J21">
        <f>IF(A_i!J21=0,"",IF(AND(A_i!J21=1,A_i!J22=0),0,B_TS!J21*(B_h!J22-B_h!J21)))</f>
        <v>0</v>
      </c>
      <c r="K21">
        <f ca="1">IF(A_i!K21=0,"",IF(AND(A_i!K21=1,A_i!K22=0),0,B_TS!K21*(B_h!K22-B_h!K21)))</f>
        <v>152.85114865444882</v>
      </c>
      <c r="L21">
        <f ca="1">IF(A_i!L21=0,"",IF(AND(A_i!L21=1,A_i!L22=0),0,B_TS!L21*(B_h!L22-B_h!L21)))</f>
        <v>117.10347735296978</v>
      </c>
      <c r="M21">
        <f ca="1">IF(A_i!M21=0,"",IF(AND(A_i!M21=1,A_i!M22=0),0,B_TS!M21*(B_h!M22-B_h!M21)))</f>
        <v>225.84123760159969</v>
      </c>
      <c r="N21">
        <f ca="1">IF(A_i!N21=0,"",IF(AND(A_i!N21=1,A_i!N22=0),0,B_TS!N21*(B_h!N22-B_h!N21)))</f>
        <v>221.91443478212136</v>
      </c>
      <c r="O21">
        <f ca="1">IF(A_i!O21=0,"",IF(AND(A_i!O21=1,A_i!O22=0),0,B_TS!O21*(B_h!O22-B_h!O21)))</f>
        <v>216.46373147774511</v>
      </c>
      <c r="P21">
        <f ca="1">IF(A_i!P21=0,"",IF(AND(A_i!P21=1,A_i!P22=0),0,B_TS!P21*(B_h!P22-B_h!P21)))</f>
        <v>219.86034723087755</v>
      </c>
      <c r="Q21">
        <f ca="1">IF(A_i!Q21=0,"",IF(AND(A_i!Q21=1,A_i!Q22=0),0,B_TS!Q21*(B_h!Q22-B_h!Q21)))</f>
        <v>187.73357746019315</v>
      </c>
      <c r="R21">
        <f ca="1">IF(A_i!R21=0,"",IF(AND(A_i!R21=1,A_i!R22=0),0,B_TS!R21*(B_h!R22-B_h!R21)))</f>
        <v>123.39138441561204</v>
      </c>
      <c r="S21">
        <f ca="1">IF(A_i!S21=0,"",IF(AND(A_i!S21=1,A_i!S22=0),0,B_TS!S21*(B_h!S22-B_h!S21)))</f>
        <v>44.984625957766866</v>
      </c>
      <c r="T21">
        <f ca="1">IF(A_i!T21=0,"",IF(AND(A_i!T21=1,A_i!T22=0),0,B_TS!T21*(B_h!T22-B_h!T21)))</f>
        <v>-18.681021479892479</v>
      </c>
      <c r="U21">
        <f ca="1">IF(A_i!U21=0,"",IF(AND(A_i!U21=1,A_i!U22=0),0,B_TS!U21*(B_h!U22-B_h!U21)))</f>
        <v>37.051740834414204</v>
      </c>
      <c r="V21">
        <f ca="1">IF(A_i!V21=0,"",IF(AND(A_i!V21=1,A_i!V22=0),0,B_TS!V21*(B_h!V22-B_h!V21)))</f>
        <v>79.288759710095746</v>
      </c>
      <c r="W21">
        <f ca="1">IF(A_i!W21=0,"",IF(AND(A_i!W21=1,A_i!W22=0),0,B_TS!W21*(B_h!W22-B_h!W21)))</f>
        <v>103.5514201236083</v>
      </c>
      <c r="X21">
        <f ca="1">IF(A_i!X21=0,"",IF(AND(A_i!X21=1,A_i!X22=0),0,B_TS!X21*(B_h!X22-B_h!X21)))</f>
        <v>120.3809914694034</v>
      </c>
      <c r="Y21">
        <f ca="1">IF(A_i!Y21=0,"",IF(AND(A_i!Y21=1,A_i!Y22=0),0,B_TS!Y21*(B_h!Y22-B_h!Y21)))</f>
        <v>130.57296029725762</v>
      </c>
      <c r="Z21">
        <f ca="1">IF(A_i!Z21=0,"",IF(AND(A_i!Z21=1,A_i!Z22=0),0,B_TS!Z21*(B_h!Z22-B_h!Z21)))</f>
        <v>132.5187187791812</v>
      </c>
      <c r="AA21">
        <f ca="1">IF(A_i!AA21=0,"",IF(AND(A_i!AA21=1,A_i!AA22=0),0,B_TS!AA21*(B_h!AA22-B_h!AA21)))</f>
        <v>120.79379190274153</v>
      </c>
      <c r="AB21">
        <f ca="1">IF(A_i!AB21=0,"",IF(AND(A_i!AB21=1,A_i!AB22=0),0,B_TS!AB21*(B_h!AB22-B_h!AB21)))</f>
        <v>4.9767925429193838</v>
      </c>
      <c r="AC21">
        <f ca="1">IF(A_i!AC21=0,"",IF(AND(A_i!AC21=1,A_i!AC22=0),0,B_TS!AC21*(B_h!AC22-B_h!AC21)))</f>
        <v>-70.506300657960708</v>
      </c>
      <c r="AD21">
        <f ca="1">IF(A_i!AD21=0,"",IF(AND(A_i!AD21=1,A_i!AD22=0),0,B_TS!AD21*(B_h!AD22-B_h!AD21)))</f>
        <v>-280.37391457978345</v>
      </c>
      <c r="AE21">
        <f ca="1">IF(A_i!AE21=0,"",IF(AND(A_i!AE21=1,A_i!AE22=0),0,B_TS!AE21*(B_h!AE22-B_h!AE21)))</f>
        <v>-968.03674540705492</v>
      </c>
      <c r="AF21">
        <f>IF(A_i!AF21=0,"",IF(AND(A_i!AF21=1,A_i!AF22=0),0,B_TS!AF21*(B_h!AF22-B_h!AF21)))</f>
        <v>0</v>
      </c>
      <c r="AG21">
        <f>IF(A_i!AG21=0,"",IF(AND(A_i!AG21=1,A_i!AG22=0),0,B_TS!AG21*(B_h!AG22-B_h!AG21)))</f>
        <v>0</v>
      </c>
      <c r="AH21" t="str">
        <f>IF(A_i!AH21=0,"",IF(AND(A_i!AH21=1,A_i!AH22=0),0,B_TS!AH21*(B_h!AH22-B_h!AH21)))</f>
        <v/>
      </c>
      <c r="AI21" t="str">
        <f>IF(A_i!AI21=0,"",IF(AND(A_i!AI21=1,A_i!AI22=0),0,B_TS!AI21*(B_h!AI22-B_h!AI21)))</f>
        <v/>
      </c>
      <c r="AJ21" t="str">
        <f>IF(A_i!AJ21=0,"",IF(AND(A_i!AJ21=1,A_i!AJ22=0),0,B_TS!AJ21*(B_h!AJ22-B_h!AJ21)))</f>
        <v/>
      </c>
      <c r="AK21" t="str">
        <f>IF(A_i!AK21=0,"",IF(AND(A_i!AK21=1,A_i!AK22=0),0,B_TS!AK21*(B_h!AK22-B_h!AK21)))</f>
        <v/>
      </c>
      <c r="AL21" t="str">
        <f>IF(A_i!AL21=0,"",IF(AND(A_i!AL21=1,A_i!AL22=0),0,B_TS!AL21*(B_h!AL22-B_h!AL21)))</f>
        <v/>
      </c>
      <c r="AM21" t="str">
        <f>IF(A_i!AM21=0,"",IF(AND(A_i!AM21=1,A_i!AM22=0),0,B_TS!AM21*(B_h!AM22-B_h!AM21)))</f>
        <v/>
      </c>
      <c r="AN21" t="str">
        <f>IF(A_i!AN21=0,"",IF(AND(A_i!AN21=1,A_i!AN22=0),0,B_TS!AN21*(B_h!AN22-B_h!AN21)))</f>
        <v/>
      </c>
      <c r="AO21" s="71" t="str">
        <f>IF(A_i!AO21=0,"",IF(AND(A_i!AO21=1,A_i!AO22=0),0,B_TS!AO21*(B_h!AO22-B_h!AO21)))</f>
        <v/>
      </c>
    </row>
    <row r="22" spans="7:41" ht="30" customHeight="1" x14ac:dyDescent="0.25">
      <c r="G22" s="2">
        <f t="shared" si="0"/>
        <v>18</v>
      </c>
      <c r="I22" s="70" t="str">
        <f>IF(A_i!I22=0,"",IF(AND(A_i!I22=1,A_i!I23=0),0,B_TS!I22*(B_h!I23-B_h!I22)))</f>
        <v/>
      </c>
      <c r="J22" t="str">
        <f>IF(A_i!J22=0,"",IF(AND(A_i!J22=1,A_i!J23=0),0,B_TS!J22*(B_h!J23-B_h!J22)))</f>
        <v/>
      </c>
      <c r="K22">
        <f>IF(A_i!K22=0,"",IF(AND(A_i!K22=1,A_i!K23=0),0,B_TS!K22*(B_h!K23-B_h!K22)))</f>
        <v>0</v>
      </c>
      <c r="L22">
        <f>IF(A_i!L22=0,"",IF(AND(A_i!L22=1,A_i!L23=0),0,B_TS!L22*(B_h!L23-B_h!L22)))</f>
        <v>0</v>
      </c>
      <c r="M22">
        <f ca="1">IF(A_i!M22=0,"",IF(AND(A_i!M22=1,A_i!M23=0),0,B_TS!M22*(B_h!M23-B_h!M22)))</f>
        <v>215.40769127014414</v>
      </c>
      <c r="N22">
        <f ca="1">IF(A_i!N22=0,"",IF(AND(A_i!N22=1,A_i!N23=0),0,B_TS!N22*(B_h!N23-B_h!N22)))</f>
        <v>171.33648326785078</v>
      </c>
      <c r="O22">
        <f ca="1">IF(A_i!O22=0,"",IF(AND(A_i!O22=1,A_i!O23=0),0,B_TS!O22*(B_h!O23-B_h!O22)))</f>
        <v>148.02422129884008</v>
      </c>
      <c r="P22">
        <f ca="1">IF(A_i!P22=0,"",IF(AND(A_i!P22=1,A_i!P23=0),0,B_TS!P22*(B_h!P23-B_h!P22)))</f>
        <v>104.29678835760114</v>
      </c>
      <c r="Q22">
        <f ca="1">IF(A_i!Q22=0,"",IF(AND(A_i!Q22=1,A_i!Q23=0),0,B_TS!Q22*(B_h!Q23-B_h!Q22)))</f>
        <v>49.302531708093511</v>
      </c>
      <c r="R22">
        <f ca="1">IF(A_i!R22=0,"",IF(AND(A_i!R22=1,A_i!R23=0),0,B_TS!R22*(B_h!R23-B_h!R22)))</f>
        <v>5.1795271911885266</v>
      </c>
      <c r="S22">
        <f ca="1">IF(A_i!S22=0,"",IF(AND(A_i!S22=1,A_i!S23=0),0,B_TS!S22*(B_h!S23-B_h!S22)))</f>
        <v>-51.976367341723062</v>
      </c>
      <c r="T22">
        <f ca="1">IF(A_i!T22=0,"",IF(AND(A_i!T22=1,A_i!T23=0),0,B_TS!T22*(B_h!T23-B_h!T22)))</f>
        <v>-258.07099599509797</v>
      </c>
      <c r="U22">
        <f>IF(A_i!U22=0,"",IF(AND(A_i!U22=1,A_i!U23=0),0,B_TS!U22*(B_h!U23-B_h!U22)))</f>
        <v>0</v>
      </c>
      <c r="V22">
        <f>IF(A_i!V22=0,"",IF(AND(A_i!V22=1,A_i!V23=0),0,B_TS!V22*(B_h!V23-B_h!V22)))</f>
        <v>0</v>
      </c>
      <c r="W22">
        <f>IF(A_i!W22=0,"",IF(AND(A_i!W22=1,A_i!W23=0),0,B_TS!W22*(B_h!W23-B_h!W22)))</f>
        <v>0</v>
      </c>
      <c r="X22">
        <f>IF(A_i!X22=0,"",IF(AND(A_i!X22=1,A_i!X23=0),0,B_TS!X22*(B_h!X23-B_h!X22)))</f>
        <v>0</v>
      </c>
      <c r="Y22">
        <f>IF(A_i!Y22=0,"",IF(AND(A_i!Y22=1,A_i!Y23=0),0,B_TS!Y22*(B_h!Y23-B_h!Y22)))</f>
        <v>0</v>
      </c>
      <c r="Z22">
        <f>IF(A_i!Z22=0,"",IF(AND(A_i!Z22=1,A_i!Z23=0),0,B_TS!Z22*(B_h!Z23-B_h!Z22)))</f>
        <v>0</v>
      </c>
      <c r="AA22">
        <f>IF(A_i!AA22=0,"",IF(AND(A_i!AA22=1,A_i!AA23=0),0,B_TS!AA22*(B_h!AA23-B_h!AA22)))</f>
        <v>0</v>
      </c>
      <c r="AB22">
        <f>IF(A_i!AB22=0,"",IF(AND(A_i!AB22=1,A_i!AB23=0),0,B_TS!AB22*(B_h!AB23-B_h!AB22)))</f>
        <v>0</v>
      </c>
      <c r="AC22">
        <f>IF(A_i!AC22=0,"",IF(AND(A_i!AC22=1,A_i!AC23=0),0,B_TS!AC22*(B_h!AC23-B_h!AC22)))</f>
        <v>0</v>
      </c>
      <c r="AD22">
        <f>IF(A_i!AD22=0,"",IF(AND(A_i!AD22=1,A_i!AD23=0),0,B_TS!AD22*(B_h!AD23-B_h!AD22)))</f>
        <v>0</v>
      </c>
      <c r="AE22">
        <f>IF(A_i!AE22=0,"",IF(AND(A_i!AE22=1,A_i!AE23=0),0,B_TS!AE22*(B_h!AE23-B_h!AE22)))</f>
        <v>0</v>
      </c>
      <c r="AF22" t="str">
        <f>IF(A_i!AF22=0,"",IF(AND(A_i!AF22=1,A_i!AF23=0),0,B_TS!AF22*(B_h!AF23-B_h!AF22)))</f>
        <v/>
      </c>
      <c r="AG22" t="str">
        <f>IF(A_i!AG22=0,"",IF(AND(A_i!AG22=1,A_i!AG23=0),0,B_TS!AG22*(B_h!AG23-B_h!AG22)))</f>
        <v/>
      </c>
      <c r="AH22" t="str">
        <f>IF(A_i!AH22=0,"",IF(AND(A_i!AH22=1,A_i!AH23=0),0,B_TS!AH22*(B_h!AH23-B_h!AH22)))</f>
        <v/>
      </c>
      <c r="AI22" t="str">
        <f>IF(A_i!AI22=0,"",IF(AND(A_i!AI22=1,A_i!AI23=0),0,B_TS!AI22*(B_h!AI23-B_h!AI22)))</f>
        <v/>
      </c>
      <c r="AJ22" t="str">
        <f>IF(A_i!AJ22=0,"",IF(AND(A_i!AJ22=1,A_i!AJ23=0),0,B_TS!AJ22*(B_h!AJ23-B_h!AJ22)))</f>
        <v/>
      </c>
      <c r="AK22" t="str">
        <f>IF(A_i!AK22=0,"",IF(AND(A_i!AK22=1,A_i!AK23=0),0,B_TS!AK22*(B_h!AK23-B_h!AK22)))</f>
        <v/>
      </c>
      <c r="AL22" t="str">
        <f>IF(A_i!AL22=0,"",IF(AND(A_i!AL22=1,A_i!AL23=0),0,B_TS!AL22*(B_h!AL23-B_h!AL22)))</f>
        <v/>
      </c>
      <c r="AM22" t="str">
        <f>IF(A_i!AM22=0,"",IF(AND(A_i!AM22=1,A_i!AM23=0),0,B_TS!AM22*(B_h!AM23-B_h!AM22)))</f>
        <v/>
      </c>
      <c r="AN22" t="str">
        <f>IF(A_i!AN22=0,"",IF(AND(A_i!AN22=1,A_i!AN23=0),0,B_TS!AN22*(B_h!AN23-B_h!AN22)))</f>
        <v/>
      </c>
      <c r="AO22" s="71" t="str">
        <f>IF(A_i!AO22=0,"",IF(AND(A_i!AO22=1,A_i!AO23=0),0,B_TS!AO22*(B_h!AO23-B_h!AO22)))</f>
        <v/>
      </c>
    </row>
    <row r="23" spans="7:41" ht="30" customHeight="1" thickBot="1" x14ac:dyDescent="0.3">
      <c r="G23" s="2">
        <f t="shared" si="0"/>
        <v>19</v>
      </c>
      <c r="I23" s="72" t="str">
        <f>IF(A_i!I23=0,"",IF(AND(A_i!I23=1,A_i!I24=0),0,B_TS!I23*(B_h!I24-B_h!I23)))</f>
        <v/>
      </c>
      <c r="J23" s="73" t="str">
        <f>IF(A_i!J23=0,"",IF(AND(A_i!J23=1,A_i!J24=0),0,B_TS!J23*(B_h!J24-B_h!J23)))</f>
        <v/>
      </c>
      <c r="K23" s="73" t="str">
        <f>IF(A_i!K23=0,"",IF(AND(A_i!K23=1,A_i!K24=0),0,B_TS!K23*(B_h!K24-B_h!K23)))</f>
        <v/>
      </c>
      <c r="L23" s="73" t="str">
        <f>IF(A_i!L23=0,"",IF(AND(A_i!L23=1,A_i!L24=0),0,B_TS!L23*(B_h!L24-B_h!L23)))</f>
        <v/>
      </c>
      <c r="M23" s="73">
        <f>IF(A_i!M23=0,"",IF(AND(A_i!M23=1,A_i!M24=0),0,B_TS!M23*(B_h!M24-B_h!M23)))</f>
        <v>0</v>
      </c>
      <c r="N23" s="73">
        <f>IF(A_i!N23=0,"",IF(AND(A_i!N23=1,A_i!N24=0),0,B_TS!N23*(B_h!N24-B_h!N23)))</f>
        <v>0</v>
      </c>
      <c r="O23" s="73">
        <f>IF(A_i!O23=0,"",IF(AND(A_i!O23=1,A_i!O24=0),0,B_TS!O23*(B_h!O24-B_h!O23)))</f>
        <v>0</v>
      </c>
      <c r="P23" s="73">
        <f>IF(A_i!P23=0,"",IF(AND(A_i!P23=1,A_i!P24=0),0,B_TS!P23*(B_h!P24-B_h!P23)))</f>
        <v>0</v>
      </c>
      <c r="Q23" s="73">
        <f>IF(A_i!Q23=0,"",IF(AND(A_i!Q23=1,A_i!Q24=0),0,B_TS!Q23*(B_h!Q24-B_h!Q23)))</f>
        <v>0</v>
      </c>
      <c r="R23" s="73">
        <f>IF(A_i!R23=0,"",IF(AND(A_i!R23=1,A_i!R24=0),0,B_TS!R23*(B_h!R24-B_h!R23)))</f>
        <v>0</v>
      </c>
      <c r="S23" s="73">
        <f>IF(A_i!S23=0,"",IF(AND(A_i!S23=1,A_i!S24=0),0,B_TS!S23*(B_h!S24-B_h!S23)))</f>
        <v>0</v>
      </c>
      <c r="T23" s="73">
        <f>IF(A_i!T23=0,"",IF(AND(A_i!T23=1,A_i!T24=0),0,B_TS!T23*(B_h!T24-B_h!T23)))</f>
        <v>0</v>
      </c>
      <c r="U23" s="73" t="str">
        <f>IF(A_i!U23=0,"",IF(AND(A_i!U23=1,A_i!U24=0),0,B_TS!U23*(B_h!U24-B_h!U23)))</f>
        <v/>
      </c>
      <c r="V23" s="73" t="str">
        <f>IF(A_i!V23=0,"",IF(AND(A_i!V23=1,A_i!V24=0),0,B_TS!V23*(B_h!V24-B_h!V23)))</f>
        <v/>
      </c>
      <c r="W23" s="73" t="str">
        <f>IF(A_i!W23=0,"",IF(AND(A_i!W23=1,A_i!W24=0),0,B_TS!W23*(B_h!W24-B_h!W23)))</f>
        <v/>
      </c>
      <c r="X23" s="73" t="str">
        <f>IF(A_i!X23=0,"",IF(AND(A_i!X23=1,A_i!X24=0),0,B_TS!X23*(B_h!X24-B_h!X23)))</f>
        <v/>
      </c>
      <c r="Y23" s="73" t="str">
        <f>IF(A_i!Y23=0,"",IF(AND(A_i!Y23=1,A_i!Y24=0),0,B_TS!Y23*(B_h!Y24-B_h!Y23)))</f>
        <v/>
      </c>
      <c r="Z23" s="73" t="str">
        <f>IF(A_i!Z23=0,"",IF(AND(A_i!Z23=1,A_i!Z24=0),0,B_TS!Z23*(B_h!Z24-B_h!Z23)))</f>
        <v/>
      </c>
      <c r="AA23" s="73" t="str">
        <f>IF(A_i!AA23=0,"",IF(AND(A_i!AA23=1,A_i!AA24=0),0,B_TS!AA23*(B_h!AA24-B_h!AA23)))</f>
        <v/>
      </c>
      <c r="AB23" s="73" t="str">
        <f>IF(A_i!AB23=0,"",IF(AND(A_i!AB23=1,A_i!AB24=0),0,B_TS!AB23*(B_h!AB24-B_h!AB23)))</f>
        <v/>
      </c>
      <c r="AC23" s="73" t="str">
        <f>IF(A_i!AC23=0,"",IF(AND(A_i!AC23=1,A_i!AC24=0),0,B_TS!AC23*(B_h!AC24-B_h!AC23)))</f>
        <v/>
      </c>
      <c r="AD23" s="73" t="str">
        <f>IF(A_i!AD23=0,"",IF(AND(A_i!AD23=1,A_i!AD24=0),0,B_TS!AD23*(B_h!AD24-B_h!AD23)))</f>
        <v/>
      </c>
      <c r="AE23" s="73" t="str">
        <f>IF(A_i!AE23=0,"",IF(AND(A_i!AE23=1,A_i!AE24=0),0,B_TS!AE23*(B_h!AE24-B_h!AE23)))</f>
        <v/>
      </c>
      <c r="AF23" s="73" t="str">
        <f>IF(A_i!AF23=0,"",IF(AND(A_i!AF23=1,A_i!AF24=0),0,B_TS!AF23*(B_h!AF24-B_h!AF23)))</f>
        <v/>
      </c>
      <c r="AG23" s="73" t="str">
        <f>IF(A_i!AG23=0,"",IF(AND(A_i!AG23=1,A_i!AG24=0),0,B_TS!AG23*(B_h!AG24-B_h!AG23)))</f>
        <v/>
      </c>
      <c r="AH23" s="73" t="str">
        <f>IF(A_i!AH23=0,"",IF(AND(A_i!AH23=1,A_i!AH24=0),0,B_TS!AH23*(B_h!AH24-B_h!AH23)))</f>
        <v/>
      </c>
      <c r="AI23" s="73" t="str">
        <f>IF(A_i!AI23=0,"",IF(AND(A_i!AI23=1,A_i!AI24=0),0,B_TS!AI23*(B_h!AI24-B_h!AI23)))</f>
        <v/>
      </c>
      <c r="AJ23" s="73" t="str">
        <f>IF(A_i!AJ23=0,"",IF(AND(A_i!AJ23=1,A_i!AJ24=0),0,B_TS!AJ23*(B_h!AJ24-B_h!AJ23)))</f>
        <v/>
      </c>
      <c r="AK23" s="73" t="str">
        <f>IF(A_i!AK23=0,"",IF(AND(A_i!AK23=1,A_i!AK24=0),0,B_TS!AK23*(B_h!AK24-B_h!AK23)))</f>
        <v/>
      </c>
      <c r="AL23" s="73" t="str">
        <f>IF(A_i!AL23=0,"",IF(AND(A_i!AL23=1,A_i!AL24=0),0,B_TS!AL23*(B_h!AL24-B_h!AL23)))</f>
        <v/>
      </c>
      <c r="AM23" s="73" t="str">
        <f>IF(A_i!AM23=0,"",IF(AND(A_i!AM23=1,A_i!AM24=0),0,B_TS!AM23*(B_h!AM24-B_h!AM23)))</f>
        <v/>
      </c>
      <c r="AN23" s="73" t="str">
        <f>IF(A_i!AN23=0,"",IF(AND(A_i!AN23=1,A_i!AN24=0),0,B_TS!AN23*(B_h!AN24-B_h!AN23)))</f>
        <v/>
      </c>
      <c r="AO23" s="74" t="str">
        <f>IF(A_i!AO23=0,"",IF(AND(A_i!AO23=1,A_i!AO24=0),0,B_TS!AO23*(B_h!AO24-B_h!AO23)))</f>
        <v/>
      </c>
    </row>
    <row r="25" spans="7:41" ht="30" customHeight="1" x14ac:dyDescent="0.25">
      <c r="I25" s="2">
        <f>1</f>
        <v>1</v>
      </c>
      <c r="J25" s="2">
        <f>I25+1</f>
        <v>2</v>
      </c>
      <c r="K25" s="2">
        <f t="shared" ref="K25:AO25" si="1">J25+1</f>
        <v>3</v>
      </c>
      <c r="L25" s="2">
        <f t="shared" si="1"/>
        <v>4</v>
      </c>
      <c r="M25" s="2">
        <f t="shared" si="1"/>
        <v>5</v>
      </c>
      <c r="N25" s="2">
        <f t="shared" si="1"/>
        <v>6</v>
      </c>
      <c r="O25" s="2">
        <f t="shared" si="1"/>
        <v>7</v>
      </c>
      <c r="P25" s="2">
        <f t="shared" si="1"/>
        <v>8</v>
      </c>
      <c r="Q25" s="2">
        <f t="shared" si="1"/>
        <v>9</v>
      </c>
      <c r="R25" s="2">
        <f t="shared" si="1"/>
        <v>10</v>
      </c>
      <c r="S25" s="2">
        <f t="shared" si="1"/>
        <v>11</v>
      </c>
      <c r="T25" s="2">
        <f t="shared" si="1"/>
        <v>12</v>
      </c>
      <c r="U25" s="2">
        <f t="shared" si="1"/>
        <v>13</v>
      </c>
      <c r="V25" s="2">
        <f t="shared" si="1"/>
        <v>14</v>
      </c>
      <c r="W25" s="2">
        <f t="shared" si="1"/>
        <v>15</v>
      </c>
      <c r="X25" s="2">
        <f t="shared" si="1"/>
        <v>16</v>
      </c>
      <c r="Y25" s="2">
        <f t="shared" si="1"/>
        <v>17</v>
      </c>
      <c r="Z25" s="2">
        <f t="shared" si="1"/>
        <v>18</v>
      </c>
      <c r="AA25" s="2">
        <f t="shared" si="1"/>
        <v>19</v>
      </c>
      <c r="AB25" s="2">
        <f t="shared" si="1"/>
        <v>20</v>
      </c>
      <c r="AC25" s="2">
        <f t="shared" si="1"/>
        <v>21</v>
      </c>
      <c r="AD25" s="2">
        <f t="shared" si="1"/>
        <v>22</v>
      </c>
      <c r="AE25" s="2">
        <f t="shared" si="1"/>
        <v>23</v>
      </c>
      <c r="AF25" s="2">
        <f t="shared" si="1"/>
        <v>24</v>
      </c>
      <c r="AG25" s="2">
        <f t="shared" si="1"/>
        <v>25</v>
      </c>
      <c r="AH25" s="2">
        <f t="shared" si="1"/>
        <v>26</v>
      </c>
      <c r="AI25" s="2">
        <f t="shared" si="1"/>
        <v>27</v>
      </c>
      <c r="AJ25" s="2">
        <f t="shared" si="1"/>
        <v>28</v>
      </c>
      <c r="AK25" s="2">
        <f t="shared" si="1"/>
        <v>29</v>
      </c>
      <c r="AL25" s="2">
        <f t="shared" si="1"/>
        <v>30</v>
      </c>
      <c r="AM25" s="2">
        <f t="shared" si="1"/>
        <v>31</v>
      </c>
      <c r="AN25" s="2">
        <f t="shared" si="1"/>
        <v>32</v>
      </c>
      <c r="AO25" s="2">
        <f t="shared" si="1"/>
        <v>33</v>
      </c>
    </row>
  </sheetData>
  <conditionalFormatting sqref="I5:AO23">
    <cfRule type="colorScale" priority="1">
      <colorScale>
        <cfvo type="min"/>
        <cfvo type="max"/>
        <color theme="7" tint="0.79998168889431442"/>
        <color theme="7" tint="-0.249977111117893"/>
      </colorScale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6"/>
  <dimension ref="G3:AO25"/>
  <sheetViews>
    <sheetView topLeftCell="A2" zoomScale="80" zoomScaleNormal="80" workbookViewId="0">
      <selection activeCell="I5" sqref="I5:AO23"/>
    </sheetView>
  </sheetViews>
  <sheetFormatPr baseColWidth="10" defaultColWidth="5.6640625" defaultRowHeight="30" customHeight="1" x14ac:dyDescent="0.2"/>
  <cols>
    <col min="1" max="5" width="10.6640625" customWidth="1"/>
    <col min="10" max="10" width="6.83203125" customWidth="1"/>
  </cols>
  <sheetData>
    <row r="3" spans="7:41" ht="30" customHeight="1" x14ac:dyDescent="0.25">
      <c r="I3" s="2" t="s">
        <v>20</v>
      </c>
    </row>
    <row r="4" spans="7:41" ht="30" customHeight="1" thickBot="1" x14ac:dyDescent="0.25"/>
    <row r="5" spans="7:41" ht="30" customHeight="1" x14ac:dyDescent="0.25">
      <c r="G5" s="2">
        <f>1</f>
        <v>1</v>
      </c>
      <c r="I5" s="1" t="str">
        <f>IF(A_i!I5=0,"",IF(AND(A_i!I5=1,A_i!H5=0),0,B_TW!I5*(B_h!H5-B_h!I5)))</f>
        <v/>
      </c>
      <c r="J5" s="68" t="str">
        <f>IF(A_i!J5=0,"",IF(AND(A_i!J5=1,A_i!I5=0),0,B_TW!J5*(B_h!I5-B_h!J5)))</f>
        <v/>
      </c>
      <c r="K5" s="68" t="str">
        <f>IF(A_i!K5=0,"",IF(AND(A_i!K5=1,A_i!J5=0),0,B_TW!K5*(B_h!J5-B_h!K5)))</f>
        <v/>
      </c>
      <c r="L5" s="68" t="str">
        <f>IF(A_i!L5=0,"",IF(AND(A_i!L5=1,A_i!K5=0),0,B_TW!L5*(B_h!K5-B_h!L5)))</f>
        <v/>
      </c>
      <c r="M5" s="68" t="str">
        <f>IF(A_i!M5=0,"",IF(AND(A_i!M5=1,A_i!L5=0),0,B_TW!M5*(B_h!L5-B_h!M5)))</f>
        <v/>
      </c>
      <c r="N5" s="68" t="str">
        <f>IF(A_i!N5=0,"",IF(AND(A_i!N5=1,A_i!M5=0),0,B_TW!N5*(B_h!M5-B_h!N5)))</f>
        <v/>
      </c>
      <c r="O5" s="68" t="str">
        <f>IF(A_i!O5=0,"",IF(AND(A_i!O5=1,A_i!N5=0),0,B_TW!O5*(B_h!N5-B_h!O5)))</f>
        <v/>
      </c>
      <c r="P5" s="68" t="str">
        <f>IF(A_i!P5=0,"",IF(AND(A_i!P5=1,A_i!O5=0),0,B_TW!P5*(B_h!O5-B_h!P5)))</f>
        <v/>
      </c>
      <c r="Q5" s="68" t="str">
        <f>IF(A_i!Q5=0,"",IF(AND(A_i!Q5=1,A_i!P5=0),0,B_TW!Q5*(B_h!P5-B_h!Q5)))</f>
        <v/>
      </c>
      <c r="R5" s="68" t="str">
        <f>IF(A_i!R5=0,"",IF(AND(A_i!R5=1,A_i!Q5=0),0,B_TW!R5*(B_h!Q5-B_h!R5)))</f>
        <v/>
      </c>
      <c r="S5" s="68" t="str">
        <f>IF(A_i!S5=0,"",IF(AND(A_i!S5=1,A_i!R5=0),0,B_TW!S5*(B_h!R5-B_h!S5)))</f>
        <v/>
      </c>
      <c r="T5" s="68" t="str">
        <f>IF(A_i!T5=0,"",IF(AND(A_i!T5=1,A_i!S5=0),0,B_TW!T5*(B_h!S5-B_h!T5)))</f>
        <v/>
      </c>
      <c r="U5" s="68">
        <f>IF(A_i!U5=0,"",IF(AND(A_i!U5=1,A_i!T5=0),0,B_TW!U5*(B_h!T5-B_h!U5)))</f>
        <v>0</v>
      </c>
      <c r="V5" s="68">
        <f ca="1">IF(A_i!V5=0,"",IF(AND(A_i!V5=1,A_i!U5=0),0,B_TW!V5*(B_h!U5-B_h!V5)))</f>
        <v>-205.97726032389119</v>
      </c>
      <c r="W5" s="68">
        <f ca="1">IF(A_i!W5=0,"",IF(AND(A_i!W5=1,A_i!V5=0),0,B_TW!W5*(B_h!V5-B_h!W5)))</f>
        <v>-305.79965491598671</v>
      </c>
      <c r="X5" s="68">
        <f ca="1">IF(A_i!X5=0,"",IF(AND(A_i!X5=1,A_i!W5=0),0,B_TW!X5*(B_h!W5-B_h!X5)))</f>
        <v>-470.19817653692064</v>
      </c>
      <c r="Y5" s="68">
        <f ca="1">IF(A_i!Y5=0,"",IF(AND(A_i!Y5=1,A_i!X5=0),0,B_TW!Y5*(B_h!X5-B_h!Y5)))</f>
        <v>-857.01515254393712</v>
      </c>
      <c r="Z5" s="68">
        <f ca="1">IF(A_i!Z5=0,"",IF(AND(A_i!Z5=1,A_i!Y5=0),0,B_TW!Z5*(B_h!Y5-B_h!Z5)))</f>
        <v>-1187.3285972050951</v>
      </c>
      <c r="AA5" s="68">
        <f ca="1">IF(A_i!AA5=0,"",IF(AND(A_i!AA5=1,A_i!Z5=0),0,B_TW!AA5*(B_h!Z5-B_h!AA5)))</f>
        <v>-1459.3499610503216</v>
      </c>
      <c r="AB5" s="68">
        <f ca="1">IF(A_i!AB5=0,"",IF(AND(A_i!AB5=1,A_i!AA5=0),0,B_TW!AB5*(B_h!AA5-B_h!AB5)))</f>
        <v>-1665.5336376431649</v>
      </c>
      <c r="AC5" s="68">
        <f ca="1">IF(A_i!AC5=0,"",IF(AND(A_i!AC5=1,A_i!AB5=0),0,B_TW!AC5*(B_h!AB5-B_h!AC5)))</f>
        <v>-1747.7972822312609</v>
      </c>
      <c r="AD5" s="68">
        <f ca="1">IF(A_i!AD5=0,"",IF(AND(A_i!AD5=1,A_i!AC5=0),0,B_TW!AD5*(B_h!AC5-B_h!AD5)))</f>
        <v>-1791.5243638918525</v>
      </c>
      <c r="AE5" s="68">
        <f ca="1">IF(A_i!AE5=0,"",IF(AND(A_i!AE5=1,A_i!AD5=0),0,B_TW!AE5*(B_h!AD5-B_h!AE5)))</f>
        <v>-1596.8976629019153</v>
      </c>
      <c r="AF5" s="68">
        <f ca="1">IF(A_i!AF5=0,"",IF(AND(A_i!AF5=1,A_i!AE5=0),0,B_TW!AF5*(B_h!AE5-B_h!AF5)))</f>
        <v>-1439.1121416452393</v>
      </c>
      <c r="AG5" s="68">
        <f ca="1">IF(A_i!AG5=0,"",IF(AND(A_i!AG5=1,A_i!AF5=0),0,B_TW!AG5*(B_h!AF5-B_h!AG5)))</f>
        <v>-1280.1389963709867</v>
      </c>
      <c r="AH5" s="68">
        <f ca="1">IF(A_i!AH5=0,"",IF(AND(A_i!AH5=1,A_i!AG5=0),0,B_TW!AH5*(B_h!AG5-B_h!AH5)))</f>
        <v>-1133.648284964039</v>
      </c>
      <c r="AI5" s="68">
        <f ca="1">IF(A_i!AI5=0,"",IF(AND(A_i!AI5=1,A_i!AH5=0),0,B_TW!AI5*(B_h!AH5-B_h!AI5)))</f>
        <v>-992.46707234338771</v>
      </c>
      <c r="AJ5" s="68">
        <f ca="1">IF(A_i!AJ5=0,"",IF(AND(A_i!AJ5=1,A_i!AI5=0),0,B_TW!AJ5*(B_h!AI5-B_h!AJ5)))</f>
        <v>-850.61555708534092</v>
      </c>
      <c r="AK5" s="68">
        <f ca="1">IF(A_i!AK5=0,"",IF(AND(A_i!AK5=1,A_i!AJ5=0),0,B_TW!AK5*(B_h!AJ5-B_h!AK5)))</f>
        <v>-705.65805839255086</v>
      </c>
      <c r="AL5" s="68">
        <f ca="1">IF(A_i!AL5=0,"",IF(AND(A_i!AL5=1,A_i!AK5=0),0,B_TW!AL5*(B_h!AK5-B_h!AL5)))</f>
        <v>-557.18626818035227</v>
      </c>
      <c r="AM5" s="68">
        <f ca="1">IF(A_i!AM5=0,"",IF(AND(A_i!AM5=1,A_i!AL5=0),0,B_TW!AM5*(B_h!AL5-B_h!AM5)))</f>
        <v>-403.20263320955263</v>
      </c>
      <c r="AN5" s="68">
        <f ca="1">IF(A_i!AN5=0,"",IF(AND(A_i!AN5=1,A_i!AM5=0),0,B_TW!AN5*(B_h!AM5-B_h!AN5)))</f>
        <v>-232.03309932351601</v>
      </c>
      <c r="AO5" s="69" t="str">
        <f>IF(A_i!AO5=0,"",IF(AND(A_i!AO5=1,A_i!AN5=0),0,B_TW!AO5*(B_h!AN5-B_h!AO5)))</f>
        <v/>
      </c>
    </row>
    <row r="6" spans="7:41" ht="30" customHeight="1" x14ac:dyDescent="0.25">
      <c r="G6" s="2">
        <f>G5+1</f>
        <v>2</v>
      </c>
      <c r="I6" s="70" t="str">
        <f>IF(A_i!I6=0,"",IF(AND(A_i!I6=1,A_i!H6=0),0,B_TW!I6*(B_h!H6-B_h!I6)))</f>
        <v/>
      </c>
      <c r="J6" t="str">
        <f>IF(A_i!J6=0,"",IF(AND(A_i!J6=1,A_i!I6=0),0,B_TW!J6*(B_h!I6-B_h!J6)))</f>
        <v/>
      </c>
      <c r="K6">
        <f>IF(A_i!K6=0,"",IF(AND(A_i!K6=1,A_i!J6=0),0,B_TW!K6*(B_h!J6-B_h!K6)))</f>
        <v>0</v>
      </c>
      <c r="L6">
        <f ca="1">IF(A_i!L6=0,"",IF(AND(A_i!L6=1,A_i!K6=0),0,B_TW!L6*(B_h!K6-B_h!L6)))</f>
        <v>-85.424134299316279</v>
      </c>
      <c r="M6">
        <f ca="1">IF(A_i!M6=0,"",IF(AND(A_i!M6=1,A_i!L6=0),0,B_TW!M6*(B_h!L6-B_h!M6)))</f>
        <v>-154.35267644308226</v>
      </c>
      <c r="N6">
        <f ca="1">IF(A_i!N6=0,"",IF(AND(A_i!N6=1,A_i!M6=0),0,B_TW!N6*(B_h!M6-B_h!N6)))</f>
        <v>-217.06394467038592</v>
      </c>
      <c r="O6">
        <f ca="1">IF(A_i!O6=0,"",IF(AND(A_i!O6=1,A_i!N6=0),0,B_TW!O6*(B_h!N6-B_h!O6)))</f>
        <v>-266.30903356095814</v>
      </c>
      <c r="P6">
        <f ca="1">IF(A_i!P6=0,"",IF(AND(A_i!P6=1,A_i!O6=0),0,B_TW!P6*(B_h!O6-B_h!P6)))</f>
        <v>-295.77226697051628</v>
      </c>
      <c r="Q6">
        <f ca="1">IF(A_i!Q6=0,"",IF(AND(A_i!Q6=1,A_i!P6=0),0,B_TW!Q6*(B_h!P6-B_h!Q6)))</f>
        <v>-305.14734595193715</v>
      </c>
      <c r="R6">
        <f ca="1">IF(A_i!R6=0,"",IF(AND(A_i!R6=1,A_i!Q6=0),0,B_TW!R6*(B_h!Q6-B_h!R6)))</f>
        <v>-299.18228092701327</v>
      </c>
      <c r="S6">
        <f ca="1">IF(A_i!S6=0,"",IF(AND(A_i!S6=1,A_i!R6=0),0,B_TW!S6*(B_h!R6-B_h!S6)))</f>
        <v>-286.36815600938803</v>
      </c>
      <c r="T6">
        <f ca="1">IF(A_i!T6=0,"",IF(AND(A_i!T6=1,A_i!S6=0),0,B_TW!T6*(B_h!S6-B_h!T6)))</f>
        <v>-284.19438441763134</v>
      </c>
      <c r="U6">
        <f ca="1">IF(A_i!U6=0,"",IF(AND(A_i!U6=1,A_i!T6=0),0,B_TW!U6*(B_h!T6-B_h!U6)))</f>
        <v>-274.0967027695973</v>
      </c>
      <c r="V6">
        <f ca="1">IF(A_i!V6=0,"",IF(AND(A_i!V6=1,A_i!U6=0),0,B_TW!V6*(B_h!U6-B_h!V6)))</f>
        <v>-212.13766529420752</v>
      </c>
      <c r="W6">
        <f ca="1">IF(A_i!W6=0,"",IF(AND(A_i!W6=1,A_i!V6=0),0,B_TW!W6*(B_h!V6-B_h!W6)))</f>
        <v>-241.23168673077089</v>
      </c>
      <c r="X6">
        <f ca="1">IF(A_i!X6=0,"",IF(AND(A_i!X6=1,A_i!W6=0),0,B_TW!X6*(B_h!W6-B_h!X6)))</f>
        <v>-505.11364061878788</v>
      </c>
      <c r="Y6">
        <f ca="1">IF(A_i!Y6=0,"",IF(AND(A_i!Y6=1,A_i!X6=0),0,B_TW!Y6*(B_h!X6-B_h!Y6)))</f>
        <v>-913.52526910910115</v>
      </c>
      <c r="Z6">
        <f ca="1">IF(A_i!Z6=0,"",IF(AND(A_i!Z6=1,A_i!Y6=0),0,B_TW!Z6*(B_h!Y6-B_h!Z6)))</f>
        <v>-1245.6285508816904</v>
      </c>
      <c r="AA6">
        <f ca="1">IF(A_i!AA6=0,"",IF(AND(A_i!AA6=1,A_i!Z6=0),0,B_TW!AA6*(B_h!Z6-B_h!AA6)))</f>
        <v>-1525.1967386724345</v>
      </c>
      <c r="AB6">
        <f ca="1">IF(A_i!AB6=0,"",IF(AND(A_i!AB6=1,A_i!AA6=0),0,B_TW!AB6*(B_h!AA6-B_h!AB6)))</f>
        <v>-1789.4639066659295</v>
      </c>
      <c r="AC6">
        <f ca="1">IF(A_i!AC6=0,"",IF(AND(A_i!AC6=1,A_i!AB6=0),0,B_TW!AC6*(B_h!AB6-B_h!AC6)))</f>
        <v>-1886.3448639624494</v>
      </c>
      <c r="AD6">
        <f ca="1">IF(A_i!AD6=0,"",IF(AND(A_i!AD6=1,A_i!AC6=0),0,B_TW!AD6*(B_h!AC6-B_h!AD6)))</f>
        <v>-2029.8894725849266</v>
      </c>
      <c r="AE6">
        <f ca="1">IF(A_i!AE6=0,"",IF(AND(A_i!AE6=1,A_i!AD6=0),0,B_TW!AE6*(B_h!AD6-B_h!AE6)))</f>
        <v>-1759.1590347903093</v>
      </c>
      <c r="AF6">
        <f ca="1">IF(A_i!AF6=0,"",IF(AND(A_i!AF6=1,A_i!AE6=0),0,B_TW!AF6*(B_h!AE6-B_h!AF6)))</f>
        <v>-1440.33822706713</v>
      </c>
      <c r="AG6">
        <f ca="1">IF(A_i!AG6=0,"",IF(AND(A_i!AG6=1,A_i!AF6=0),0,B_TW!AG6*(B_h!AF6-B_h!AG6)))</f>
        <v>-1267.6918978774411</v>
      </c>
      <c r="AH6">
        <f ca="1">IF(A_i!AH6=0,"",IF(AND(A_i!AH6=1,A_i!AG6=0),0,B_TW!AH6*(B_h!AG6-B_h!AH6)))</f>
        <v>-1128.3709940187023</v>
      </c>
      <c r="AI6">
        <f ca="1">IF(A_i!AI6=0,"",IF(AND(A_i!AI6=1,A_i!AH6=0),0,B_TW!AI6*(B_h!AH6-B_h!AI6)))</f>
        <v>-993.16628813807733</v>
      </c>
      <c r="AJ6">
        <f ca="1">IF(A_i!AJ6=0,"",IF(AND(A_i!AJ6=1,A_i!AI6=0),0,B_TW!AJ6*(B_h!AI6-B_h!AJ6)))</f>
        <v>-853.74685914212728</v>
      </c>
      <c r="AK6">
        <f ca="1">IF(A_i!AK6=0,"",IF(AND(A_i!AK6=1,A_i!AJ6=0),0,B_TW!AK6*(B_h!AJ6-B_h!AK6)))</f>
        <v>-709.19374197192292</v>
      </c>
      <c r="AL6">
        <f ca="1">IF(A_i!AL6=0,"",IF(AND(A_i!AL6=1,A_i!AK6=0),0,B_TW!AL6*(B_h!AK6-B_h!AL6)))</f>
        <v>-562.71527200905075</v>
      </c>
      <c r="AM6">
        <f ca="1">IF(A_i!AM6=0,"",IF(AND(A_i!AM6=1,A_i!AL6=0),0,B_TW!AM6*(B_h!AL6-B_h!AM6)))</f>
        <v>-420.40112208375291</v>
      </c>
      <c r="AN6">
        <f ca="1">IF(A_i!AN6=0,"",IF(AND(A_i!AN6=1,A_i!AM6=0),0,B_TW!AN6*(B_h!AM6-B_h!AN6)))</f>
        <v>-292.9040015651978</v>
      </c>
      <c r="AO6" s="71">
        <f ca="1">IF(A_i!AO6=0,"",IF(AND(A_i!AO6=1,A_i!AN6=0),0,B_TW!AO6*(B_h!AN6-B_h!AO6)))</f>
        <v>-226.68990930112898</v>
      </c>
    </row>
    <row r="7" spans="7:41" ht="30" customHeight="1" x14ac:dyDescent="0.25">
      <c r="G7" s="2">
        <f t="shared" ref="G7:G23" si="0">G6+1</f>
        <v>3</v>
      </c>
      <c r="I7" s="70" t="str">
        <f>IF(A_i!I7=0,"",IF(AND(A_i!I7=1,A_i!H7=0),0,B_TW!I7*(B_h!H7-B_h!I7)))</f>
        <v/>
      </c>
      <c r="J7">
        <f>IF(A_i!J7=0,"",IF(AND(A_i!J7=1,A_i!I7=0),0,B_TW!J7*(B_h!I7-B_h!J7)))</f>
        <v>0</v>
      </c>
      <c r="K7">
        <f ca="1">IF(A_i!K7=0,"",IF(AND(A_i!K7=1,A_i!J7=0),0,B_TW!K7*(B_h!J7-B_h!K7)))</f>
        <v>-81.785062285547383</v>
      </c>
      <c r="L7">
        <f ca="1">IF(A_i!L7=0,"",IF(AND(A_i!L7=1,A_i!K7=0),0,B_TW!L7*(B_h!K7-B_h!L7)))</f>
        <v>-101.92158691816644</v>
      </c>
      <c r="M7">
        <f ca="1">IF(A_i!M7=0,"",IF(AND(A_i!M7=1,A_i!L7=0),0,B_TW!M7*(B_h!L7-B_h!M7)))</f>
        <v>-160.57314153535174</v>
      </c>
      <c r="N7">
        <f ca="1">IF(A_i!N7=0,"",IF(AND(A_i!N7=1,A_i!M7=0),0,B_TW!N7*(B_h!M7-B_h!N7)))</f>
        <v>-230.53443448631583</v>
      </c>
      <c r="O7">
        <f ca="1">IF(A_i!O7=0,"",IF(AND(A_i!O7=1,A_i!N7=0),0,B_TW!O7*(B_h!N7-B_h!O7)))</f>
        <v>-286.0962088185488</v>
      </c>
      <c r="P7">
        <f ca="1">IF(A_i!P7=0,"",IF(AND(A_i!P7=1,A_i!O7=0),0,B_TW!P7*(B_h!O7-B_h!P7)))</f>
        <v>-315.8666776420489</v>
      </c>
      <c r="Q7">
        <f ca="1">IF(A_i!Q7=0,"",IF(AND(A_i!Q7=1,A_i!P7=0),0,B_TW!Q7*(B_h!P7-B_h!Q7)))</f>
        <v>-320.49462863834322</v>
      </c>
      <c r="R7">
        <f ca="1">IF(A_i!R7=0,"",IF(AND(A_i!R7=1,A_i!Q7=0),0,B_TW!R7*(B_h!Q7-B_h!R7)))</f>
        <v>-306.03932364346065</v>
      </c>
      <c r="S7">
        <f ca="1">IF(A_i!S7=0,"",IF(AND(A_i!S7=1,A_i!R7=0),0,B_TW!S7*(B_h!R7-B_h!S7)))</f>
        <v>-275.73660997651928</v>
      </c>
      <c r="T7">
        <f ca="1">IF(A_i!T7=0,"",IF(AND(A_i!T7=1,A_i!S7=0),0,B_TW!T7*(B_h!S7-B_h!T7)))</f>
        <v>-192.12794761601515</v>
      </c>
      <c r="U7">
        <f ca="1">IF(A_i!U7=0,"",IF(AND(A_i!U7=1,A_i!T7=0),0,B_TW!U7*(B_h!T7-B_h!U7)))</f>
        <v>-109.59235356739327</v>
      </c>
      <c r="V7">
        <f ca="1">IF(A_i!V7=0,"",IF(AND(A_i!V7=1,A_i!U7=0),0,B_TW!V7*(B_h!U7-B_h!V7)))</f>
        <v>-127.25345643877972</v>
      </c>
      <c r="W7">
        <f ca="1">IF(A_i!W7=0,"",IF(AND(A_i!W7=1,A_i!V7=0),0,B_TW!W7*(B_h!V7-B_h!W7)))</f>
        <v>-238.86345942906928</v>
      </c>
      <c r="X7">
        <f ca="1">IF(A_i!X7=0,"",IF(AND(A_i!X7=1,A_i!W7=0),0,B_TW!X7*(B_h!W7-B_h!X7)))</f>
        <v>-665.26405009827272</v>
      </c>
      <c r="Y7">
        <f ca="1">IF(A_i!Y7=0,"",IF(AND(A_i!Y7=1,A_i!X7=0),0,B_TW!Y7*(B_h!X7-B_h!Y7)))</f>
        <v>-1046.3504901848921</v>
      </c>
      <c r="Z7">
        <f ca="1">IF(A_i!Z7=0,"",IF(AND(A_i!Z7=1,A_i!Y7=0),0,B_TW!Z7*(B_h!Y7-B_h!Z7)))</f>
        <v>-1356.4715317242531</v>
      </c>
      <c r="AA7">
        <f ca="1">IF(A_i!AA7=0,"",IF(AND(A_i!AA7=1,A_i!Z7=0),0,B_TW!AA7*(B_h!Z7-B_h!AA7)))</f>
        <v>-1606.3536859967655</v>
      </c>
      <c r="AB7">
        <f ca="1">IF(A_i!AB7=0,"",IF(AND(A_i!AB7=1,A_i!AA7=0),0,B_TW!AB7*(B_h!AA7-B_h!AB7)))</f>
        <v>-2080.790975512713</v>
      </c>
      <c r="AC7">
        <f ca="1">IF(A_i!AC7=0,"",IF(AND(A_i!AC7=1,A_i!AB7=0),0,B_TW!AC7*(B_h!AB7-B_h!AC7)))</f>
        <v>-1978.2402739992619</v>
      </c>
      <c r="AD7">
        <f ca="1">IF(A_i!AD7=0,"",IF(AND(A_i!AD7=1,A_i!AC7=0),0,B_TW!AD7*(B_h!AC7-B_h!AD7)))</f>
        <v>-1339.8460710722588</v>
      </c>
      <c r="AE7">
        <f ca="1">IF(A_i!AE7=0,"",IF(AND(A_i!AE7=1,A_i!AD7=0),0,B_TW!AE7*(B_h!AD7-B_h!AE7)))</f>
        <v>-1277.546085628856</v>
      </c>
      <c r="AF7">
        <f ca="1">IF(A_i!AF7=0,"",IF(AND(A_i!AF7=1,A_i!AE7=0),0,B_TW!AF7*(B_h!AE7-B_h!AF7)))</f>
        <v>-1295.4284956718852</v>
      </c>
      <c r="AG7">
        <f ca="1">IF(A_i!AG7=0,"",IF(AND(A_i!AG7=1,A_i!AF7=0),0,B_TW!AG7*(B_h!AF7-B_h!AG7)))</f>
        <v>-1221.9545354207212</v>
      </c>
      <c r="AH7">
        <f ca="1">IF(A_i!AH7=0,"",IF(AND(A_i!AH7=1,A_i!AG7=0),0,B_TW!AH7*(B_h!AG7-B_h!AH7)))</f>
        <v>-1119.0097201051685</v>
      </c>
      <c r="AI7">
        <f ca="1">IF(A_i!AI7=0,"",IF(AND(A_i!AI7=1,A_i!AH7=0),0,B_TW!AI7*(B_h!AH7-B_h!AI7)))</f>
        <v>-998.1092964347838</v>
      </c>
      <c r="AJ7">
        <f ca="1">IF(A_i!AJ7=0,"",IF(AND(A_i!AJ7=1,A_i!AI7=0),0,B_TW!AJ7*(B_h!AI7-B_h!AJ7)))</f>
        <v>-862.0373742526084</v>
      </c>
      <c r="AK7">
        <f ca="1">IF(A_i!AK7=0,"",IF(AND(A_i!AK7=1,A_i!AJ7=0),0,B_TW!AK7*(B_h!AJ7-B_h!AK7)))</f>
        <v>-714.67637056579747</v>
      </c>
      <c r="AL7">
        <f ca="1">IF(A_i!AL7=0,"",IF(AND(A_i!AL7=1,A_i!AK7=0),0,B_TW!AL7*(B_h!AK7-B_h!AL7)))</f>
        <v>-564.09736575371744</v>
      </c>
      <c r="AM7">
        <f ca="1">IF(A_i!AM7=0,"",IF(AND(A_i!AM7=1,A_i!AL7=0),0,B_TW!AM7*(B_h!AL7-B_h!AM7)))</f>
        <v>-422.7957930155668</v>
      </c>
      <c r="AN7">
        <f ca="1">IF(A_i!AN7=0,"",IF(AND(A_i!AN7=1,A_i!AM7=0),0,B_TW!AN7*(B_h!AM7-B_h!AN7)))</f>
        <v>-292.50125941269545</v>
      </c>
      <c r="AO7" s="71">
        <f ca="1">IF(A_i!AO7=0,"",IF(AND(A_i!AO7=1,A_i!AN7=0),0,B_TW!AO7*(B_h!AN7-B_h!AO7)))</f>
        <v>-165.21732999969885</v>
      </c>
    </row>
    <row r="8" spans="7:41" ht="30" customHeight="1" x14ac:dyDescent="0.25">
      <c r="G8" s="2">
        <f t="shared" si="0"/>
        <v>4</v>
      </c>
      <c r="I8" s="70">
        <f>IF(A_i!I8=0,"",IF(AND(A_i!I8=1,A_i!H8=0),0,B_TW!I8*(B_h!H8-B_h!I8)))</f>
        <v>0</v>
      </c>
      <c r="J8">
        <f ca="1">IF(A_i!J8=0,"",IF(AND(A_i!J8=1,A_i!I8=0),0,B_TW!J8*(B_h!I8-B_h!J8)))</f>
        <v>-43.923432686483466</v>
      </c>
      <c r="K8">
        <f ca="1">IF(A_i!K8=0,"",IF(AND(A_i!K8=1,A_i!J8=0),0,B_TW!K8*(B_h!J8-B_h!K8)))</f>
        <v>-47.542173474496963</v>
      </c>
      <c r="L8">
        <f ca="1">IF(A_i!L8=0,"",IF(AND(A_i!L8=1,A_i!K8=0),0,B_TW!L8*(B_h!K8-B_h!L8)))</f>
        <v>-79.906395137129493</v>
      </c>
      <c r="M8">
        <f ca="1">IF(A_i!M8=0,"",IF(AND(A_i!M8=1,A_i!L8=0),0,B_TW!M8*(B_h!L8-B_h!M8)))</f>
        <v>-155.48726294117898</v>
      </c>
      <c r="N8">
        <f ca="1">IF(A_i!N8=0,"",IF(AND(A_i!N8=1,A_i!M8=0),0,B_TW!N8*(B_h!M8-B_h!N8)))</f>
        <v>-258.40885268569025</v>
      </c>
      <c r="O8">
        <f ca="1">IF(A_i!O8=0,"",IF(AND(A_i!O8=1,A_i!N8=0),0,B_TW!O8*(B_h!N8-B_h!O8)))</f>
        <v>-331.68006896147517</v>
      </c>
      <c r="P8">
        <f ca="1">IF(A_i!P8=0,"",IF(AND(A_i!P8=1,A_i!O8=0),0,B_TW!P8*(B_h!O8-B_h!P8)))</f>
        <v>-361.10990085545325</v>
      </c>
      <c r="Q8">
        <f ca="1">IF(A_i!Q8=0,"",IF(AND(A_i!Q8=1,A_i!P8=0),0,B_TW!Q8*(B_h!P8-B_h!Q8)))</f>
        <v>-354.93232653635687</v>
      </c>
      <c r="R8">
        <f ca="1">IF(A_i!R8=0,"",IF(AND(A_i!R8=1,A_i!Q8=0),0,B_TW!R8*(B_h!Q8-B_h!R8)))</f>
        <v>-328.75175767802034</v>
      </c>
      <c r="S8">
        <f ca="1">IF(A_i!S8=0,"",IF(AND(A_i!S8=1,A_i!R8=0),0,B_TW!S8*(B_h!R8-B_h!S8)))</f>
        <v>-218.4197766488154</v>
      </c>
      <c r="T8">
        <f ca="1">IF(A_i!T8=0,"",IF(AND(A_i!T8=1,A_i!S8=0),0,B_TW!T8*(B_h!S8-B_h!T8)))</f>
        <v>-98.997863553250909</v>
      </c>
      <c r="U8">
        <f ca="1">IF(A_i!U8=0,"",IF(AND(A_i!U8=1,A_i!T8=0),0,B_TW!U8*(B_h!T8-B_h!U8)))</f>
        <v>-24.163394626498302</v>
      </c>
      <c r="V8">
        <f ca="1">IF(A_i!V8=0,"",IF(AND(A_i!V8=1,A_i!U8=0),0,B_TW!V8*(B_h!U8-B_h!V8)))</f>
        <v>13.729506599474917</v>
      </c>
      <c r="W8">
        <f ca="1">IF(A_i!W8=0,"",IF(AND(A_i!W8=1,A_i!V8=0),0,B_TW!W8*(B_h!V8-B_h!W8)))</f>
        <v>-80.021286601208885</v>
      </c>
      <c r="X8">
        <f ca="1">IF(A_i!X8=0,"",IF(AND(A_i!X8=1,A_i!W8=0),0,B_TW!X8*(B_h!W8-B_h!X8)))</f>
        <v>-343.65264184140187</v>
      </c>
      <c r="Y8">
        <f ca="1">IF(A_i!Y8=0,"",IF(AND(A_i!Y8=1,A_i!X8=0),0,B_TW!Y8*(B_h!X8-B_h!Y8)))</f>
        <v>-1250.14841853897</v>
      </c>
      <c r="Z8">
        <f ca="1">IF(A_i!Z8=0,"",IF(AND(A_i!Z8=1,A_i!Y8=0),0,B_TW!Z8*(B_h!Y8-B_h!Z8)))</f>
        <v>-1527.5613421273704</v>
      </c>
      <c r="AA8">
        <f ca="1">IF(A_i!AA8=0,"",IF(AND(A_i!AA8=1,A_i!Z8=0),0,B_TW!AA8*(B_h!Z8-B_h!AA8)))</f>
        <v>-1462.9644736163527</v>
      </c>
      <c r="AB8">
        <f ca="1">IF(A_i!AB8=0,"",IF(AND(A_i!AB8=1,A_i!AA8=0),0,B_TW!AB8*(B_h!AA8-B_h!AB8)))</f>
        <v>-1055.0705639583157</v>
      </c>
      <c r="AC8">
        <f ca="1">IF(A_i!AC8=0,"",IF(AND(A_i!AC8=1,A_i!AB8=0),0,B_TW!AC8*(B_h!AB8-B_h!AC8)))</f>
        <v>-886.90416975686753</v>
      </c>
      <c r="AD8">
        <f ca="1">IF(A_i!AD8=0,"",IF(AND(A_i!AD8=1,A_i!AC8=0),0,B_TW!AD8*(B_h!AC8-B_h!AD8)))</f>
        <v>-1071.5295046758797</v>
      </c>
      <c r="AE8">
        <f ca="1">IF(A_i!AE8=0,"",IF(AND(A_i!AE8=1,A_i!AD8=0),0,B_TW!AE8*(B_h!AD8-B_h!AE8)))</f>
        <v>-1208.700658258266</v>
      </c>
      <c r="AF8">
        <f ca="1">IF(A_i!AF8=0,"",IF(AND(A_i!AF8=1,A_i!AE8=0),0,B_TW!AF8*(B_h!AE8-B_h!AF8)))</f>
        <v>-1241.9103265635342</v>
      </c>
      <c r="AG8">
        <f ca="1">IF(A_i!AG8=0,"",IF(AND(A_i!AG8=1,A_i!AF8=0),0,B_TW!AG8*(B_h!AF8-B_h!AG8)))</f>
        <v>-1205.7222867554601</v>
      </c>
      <c r="AH8">
        <f ca="1">IF(A_i!AH8=0,"",IF(AND(A_i!AH8=1,A_i!AG8=0),0,B_TW!AH8*(B_h!AG8-B_h!AH8)))</f>
        <v>-1127.636315971607</v>
      </c>
      <c r="AI8">
        <f ca="1">IF(A_i!AI8=0,"",IF(AND(A_i!AI8=1,A_i!AH8=0),0,B_TW!AI8*(B_h!AH8-B_h!AI8)))</f>
        <v>-1018.2532833436539</v>
      </c>
      <c r="AJ8">
        <f ca="1">IF(A_i!AJ8=0,"",IF(AND(A_i!AJ8=1,A_i!AI8=0),0,B_TW!AJ8*(B_h!AI8-B_h!AJ8)))</f>
        <v>-881.64296335907716</v>
      </c>
      <c r="AK8">
        <f ca="1">IF(A_i!AK8=0,"",IF(AND(A_i!AK8=1,A_i!AJ8=0),0,B_TW!AK8*(B_h!AJ8-B_h!AK8)))</f>
        <v>-723.39893501840174</v>
      </c>
      <c r="AL8">
        <f ca="1">IF(A_i!AL8=0,"",IF(AND(A_i!AL8=1,A_i!AK8=0),0,B_TW!AL8*(B_h!AK8-B_h!AL8)))</f>
        <v>-556.21961799693054</v>
      </c>
      <c r="AM8">
        <f ca="1">IF(A_i!AM8=0,"",IF(AND(A_i!AM8=1,A_i!AL8=0),0,B_TW!AM8*(B_h!AL8-B_h!AM8)))</f>
        <v>-414.19682126749535</v>
      </c>
      <c r="AN8">
        <f ca="1">IF(A_i!AN8=0,"",IF(AND(A_i!AN8=1,A_i!AM8=0),0,B_TW!AN8*(B_h!AM8-B_h!AN8)))</f>
        <v>-289.09733697913254</v>
      </c>
      <c r="AO8" s="71">
        <f ca="1">IF(A_i!AO8=0,"",IF(AND(A_i!AO8=1,A_i!AN8=0),0,B_TW!AO8*(B_h!AN8-B_h!AO8)))</f>
        <v>-141.68355975500901</v>
      </c>
    </row>
    <row r="9" spans="7:41" ht="30" customHeight="1" x14ac:dyDescent="0.25">
      <c r="G9" s="2">
        <f t="shared" si="0"/>
        <v>5</v>
      </c>
      <c r="I9" s="70">
        <f>IF(A_i!I9=0,"",IF(AND(A_i!I9=1,A_i!H9=0),0,B_TW!I9*(B_h!H9-B_h!I9)))</f>
        <v>0</v>
      </c>
      <c r="J9">
        <f ca="1">IF(A_i!J9=0,"",IF(AND(A_i!J9=1,A_i!I9=0),0,B_TW!J9*(B_h!I9-B_h!J9)))</f>
        <v>8.0271004915033473</v>
      </c>
      <c r="K9">
        <f ca="1">IF(A_i!K9=0,"",IF(AND(A_i!K9=1,A_i!J9=0),0,B_TW!K9*(B_h!J9-B_h!K9)))</f>
        <v>15.444379456127422</v>
      </c>
      <c r="L9">
        <f ca="1">IF(A_i!L9=0,"",IF(AND(A_i!L9=1,A_i!K9=0),0,B_TW!L9*(B_h!K9-B_h!L9)))</f>
        <v>-14.677204830078949</v>
      </c>
      <c r="M9">
        <f ca="1">IF(A_i!M9=0,"",IF(AND(A_i!M9=1,A_i!L9=0),0,B_TW!M9*(B_h!L9-B_h!M9)))</f>
        <v>-123.06424602745381</v>
      </c>
      <c r="N9">
        <f ca="1">IF(A_i!N9=0,"",IF(AND(A_i!N9=1,A_i!M9=0),0,B_TW!N9*(B_h!M9-B_h!N9)))</f>
        <v>-315.93818794142692</v>
      </c>
      <c r="O9">
        <f ca="1">IF(A_i!O9=0,"",IF(AND(A_i!O9=1,A_i!N9=0),0,B_TW!O9*(B_h!N9-B_h!O9)))</f>
        <v>-421.11079335852253</v>
      </c>
      <c r="P9">
        <f ca="1">IF(A_i!P9=0,"",IF(AND(A_i!P9=1,A_i!O9=0),0,B_TW!P9*(B_h!O9-B_h!P9)))</f>
        <v>-441.96689864573102</v>
      </c>
      <c r="Q9">
        <f ca="1">IF(A_i!Q9=0,"",IF(AND(A_i!Q9=1,A_i!P9=0),0,B_TW!Q9*(B_h!P9-B_h!Q9)))</f>
        <v>-409.38022201018498</v>
      </c>
      <c r="R9">
        <f ca="1">IF(A_i!R9=0,"",IF(AND(A_i!R9=1,A_i!Q9=0),0,B_TW!R9*(B_h!Q9-B_h!R9)))</f>
        <v>-335.62360856083728</v>
      </c>
      <c r="S9">
        <f ca="1">IF(A_i!S9=0,"",IF(AND(A_i!S9=1,A_i!R9=0),0,B_TW!S9*(B_h!R9-B_h!S9)))</f>
        <v>-170.20169865014623</v>
      </c>
      <c r="T9">
        <f ca="1">IF(A_i!T9=0,"",IF(AND(A_i!T9=1,A_i!S9=0),0,B_TW!T9*(B_h!S9-B_h!T9)))</f>
        <v>-61.290129457134412</v>
      </c>
      <c r="U9">
        <f ca="1">IF(A_i!U9=0,"",IF(AND(A_i!U9=1,A_i!T9=0),0,B_TW!U9*(B_h!T9-B_h!U9)))</f>
        <v>67.736533148661238</v>
      </c>
      <c r="V9">
        <f ca="1">IF(A_i!V9=0,"",IF(AND(A_i!V9=1,A_i!U9=0),0,B_TW!V9*(B_h!U9-B_h!V9)))</f>
        <v>324.19040671598509</v>
      </c>
      <c r="W9">
        <f ca="1">IF(A_i!W9=0,"",IF(AND(A_i!W9=1,A_i!V9=0),0,B_TW!W9*(B_h!V9-B_h!W9)))</f>
        <v>603.98130918963489</v>
      </c>
      <c r="X9">
        <f ca="1">IF(A_i!X9=0,"",IF(AND(A_i!X9=1,A_i!W9=0),0,B_TW!X9*(B_h!W9-B_h!X9)))</f>
        <v>620.81581432863686</v>
      </c>
      <c r="Y9">
        <f ca="1">IF(A_i!Y9=0,"",IF(AND(A_i!Y9=1,A_i!X9=0),0,B_TW!Y9*(B_h!X9-B_h!Y9)))</f>
        <v>-2083.0366241875709</v>
      </c>
      <c r="Z9">
        <f ca="1">IF(A_i!Z9=0,"",IF(AND(A_i!Z9=1,A_i!Y9=0),0,B_TW!Z9*(B_h!Y9-B_h!Z9)))</f>
        <v>-2040.668486456866</v>
      </c>
      <c r="AA9">
        <f ca="1">IF(A_i!AA9=0,"",IF(AND(A_i!AA9=1,A_i!Z9=0),0,B_TW!AA9*(B_h!Z9-B_h!AA9)))</f>
        <v>-1662.8796244047521</v>
      </c>
      <c r="AB9">
        <f ca="1">IF(A_i!AB9=0,"",IF(AND(A_i!AB9=1,A_i!AA9=0),0,B_TW!AB9*(B_h!AA9-B_h!AB9)))</f>
        <v>-1246.7466260258675</v>
      </c>
      <c r="AC9">
        <f ca="1">IF(A_i!AC9=0,"",IF(AND(A_i!AC9=1,A_i!AB9=0),0,B_TW!AC9*(B_h!AB9-B_h!AC9)))</f>
        <v>-1161.8836623351783</v>
      </c>
      <c r="AD9">
        <f ca="1">IF(A_i!AD9=0,"",IF(AND(A_i!AD9=1,A_i!AC9=0),0,B_TW!AD9*(B_h!AC9-B_h!AD9)))</f>
        <v>-1195.5903394686657</v>
      </c>
      <c r="AE9">
        <f ca="1">IF(A_i!AE9=0,"",IF(AND(A_i!AE9=1,A_i!AD9=0),0,B_TW!AE9*(B_h!AD9-B_h!AE9)))</f>
        <v>-1243.8487561289762</v>
      </c>
      <c r="AF9">
        <f ca="1">IF(A_i!AF9=0,"",IF(AND(A_i!AF9=1,A_i!AE9=0),0,B_TW!AF9*(B_h!AE9-B_h!AF9)))</f>
        <v>-1257.8240330116444</v>
      </c>
      <c r="AG9">
        <f ca="1">IF(A_i!AG9=0,"",IF(AND(A_i!AG9=1,A_i!AF9=0),0,B_TW!AG9*(B_h!AF9-B_h!AG9)))</f>
        <v>-1231.4222190199473</v>
      </c>
      <c r="AH9">
        <f ca="1">IF(A_i!AH9=0,"",IF(AND(A_i!AH9=1,A_i!AG9=0),0,B_TW!AH9*(B_h!AG9-B_h!AH9)))</f>
        <v>-1167.5929052902775</v>
      </c>
      <c r="AI9">
        <f ca="1">IF(A_i!AI9=0,"",IF(AND(A_i!AI9=1,A_i!AH9=0),0,B_TW!AI9*(B_h!AH9-B_h!AI9)))</f>
        <v>-1065.6550082639171</v>
      </c>
      <c r="AJ9">
        <f ca="1">IF(A_i!AJ9=0,"",IF(AND(A_i!AJ9=1,A_i!AI9=0),0,B_TW!AJ9*(B_h!AI9-B_h!AJ9)))</f>
        <v>-922.90916195319278</v>
      </c>
      <c r="AK9">
        <f ca="1">IF(A_i!AK9=0,"",IF(AND(A_i!AK9=1,A_i!AJ9=0),0,B_TW!AK9*(B_h!AJ9-B_h!AK9)))</f>
        <v>-741.07924283595844</v>
      </c>
      <c r="AL9">
        <f ca="1">IF(A_i!AL9=0,"",IF(AND(A_i!AL9=1,A_i!AK9=0),0,B_TW!AL9*(B_h!AK9-B_h!AL9)))</f>
        <v>-523.20288371253559</v>
      </c>
      <c r="AM9">
        <f ca="1">IF(A_i!AM9=0,"",IF(AND(A_i!AM9=1,A_i!AL9=0),0,B_TW!AM9*(B_h!AL9-B_h!AM9)))</f>
        <v>-388.68783040664567</v>
      </c>
      <c r="AN9">
        <f ca="1">IF(A_i!AN9=0,"",IF(AND(A_i!AN9=1,A_i!AM9=0),0,B_TW!AN9*(B_h!AM9-B_h!AN9)))</f>
        <v>-308.01716751855679</v>
      </c>
      <c r="AO9" s="71">
        <f ca="1">IF(A_i!AO9=0,"",IF(AND(A_i!AO9=1,A_i!AN9=0),0,B_TW!AO9*(B_h!AN9-B_h!AO9)))</f>
        <v>-112.42423839981797</v>
      </c>
    </row>
    <row r="10" spans="7:41" ht="30" customHeight="1" x14ac:dyDescent="0.25">
      <c r="G10" s="2">
        <f t="shared" si="0"/>
        <v>6</v>
      </c>
      <c r="I10" s="70">
        <f>IF(A_i!I10=0,"",IF(AND(A_i!I10=1,A_i!H10=0),0,B_TW!I10*(B_h!H10-B_h!I10)))</f>
        <v>0</v>
      </c>
      <c r="J10">
        <f ca="1">IF(A_i!J10=0,"",IF(AND(A_i!J10=1,A_i!I10=0),0,B_TW!J10*(B_h!I10-B_h!J10)))</f>
        <v>60.586462634361737</v>
      </c>
      <c r="K10">
        <f ca="1">IF(A_i!K10=0,"",IF(AND(A_i!K10=1,A_i!J10=0),0,B_TW!K10*(B_h!J10-B_h!K10)))</f>
        <v>115.96790579355343</v>
      </c>
      <c r="L10">
        <f ca="1">IF(A_i!L10=0,"",IF(AND(A_i!L10=1,A_i!K10=0),0,B_TW!L10*(B_h!K10-B_h!L10)))</f>
        <v>128.81464447249868</v>
      </c>
      <c r="M10">
        <f ca="1">IF(A_i!M10=0,"",IF(AND(A_i!M10=1,A_i!L10=0),0,B_TW!M10*(B_h!L10-B_h!M10)))</f>
        <v>-6.1580681171591323</v>
      </c>
      <c r="N10">
        <f ca="1">IF(A_i!N10=0,"",IF(AND(A_i!N10=1,A_i!M10=0),0,B_TW!N10*(B_h!M10-B_h!N10)))</f>
        <v>-461.17354948646039</v>
      </c>
      <c r="O10">
        <f ca="1">IF(A_i!O10=0,"",IF(AND(A_i!O10=1,A_i!N10=0),0,B_TW!O10*(B_h!N10-B_h!O10)))</f>
        <v>-594.86363241823881</v>
      </c>
      <c r="P10">
        <f ca="1">IF(A_i!P10=0,"",IF(AND(A_i!P10=1,A_i!O10=0),0,B_TW!P10*(B_h!O10-B_h!P10)))</f>
        <v>-576.27315835256354</v>
      </c>
      <c r="Q10">
        <f ca="1">IF(A_i!Q10=0,"",IF(AND(A_i!Q10=1,A_i!P10=0),0,B_TW!Q10*(B_h!P10-B_h!Q10)))</f>
        <v>-505.00531626961731</v>
      </c>
      <c r="R10">
        <f ca="1">IF(A_i!R10=0,"",IF(AND(A_i!R10=1,A_i!Q10=0),0,B_TW!R10*(B_h!Q10-B_h!R10)))</f>
        <v>-334.16874576303712</v>
      </c>
      <c r="S10">
        <f ca="1">IF(A_i!S10=0,"",IF(AND(A_i!S10=1,A_i!R10=0),0,B_TW!S10*(B_h!R10-B_h!S10)))</f>
        <v>-165.48198821608651</v>
      </c>
      <c r="T10">
        <f ca="1">IF(A_i!T10=0,"",IF(AND(A_i!T10=1,A_i!S10=0),0,B_TW!T10*(B_h!S10-B_h!T10)))</f>
        <v>-39.996064906726282</v>
      </c>
      <c r="U10">
        <f ca="1">IF(A_i!U10=0,"",IF(AND(A_i!U10=1,A_i!T10=0),0,B_TW!U10*(B_h!T10-B_h!U10)))</f>
        <v>203.21344179942002</v>
      </c>
      <c r="V10">
        <f ca="1">IF(A_i!V10=0,"",IF(AND(A_i!V10=1,A_i!U10=0),0,B_TW!V10*(B_h!U10-B_h!V10)))</f>
        <v>611.30764232910906</v>
      </c>
      <c r="W10">
        <f ca="1">IF(A_i!W10=0,"",IF(AND(A_i!W10=1,A_i!V10=0),0,B_TW!W10*(B_h!V10-B_h!W10)))</f>
        <v>1550.9330952636162</v>
      </c>
      <c r="X10">
        <f ca="1">IF(A_i!X10=0,"",IF(AND(A_i!X10=1,A_i!W10=0),0,B_TW!X10*(B_h!W10-B_h!X10)))</f>
        <v>4305.9638415930976</v>
      </c>
      <c r="Y10">
        <f ca="1">IF(A_i!Y10=0,"",IF(AND(A_i!Y10=1,A_i!X10=0),0,B_TW!Y10*(B_h!X10-B_h!Y10)))</f>
        <v>-5662.1528694746248</v>
      </c>
      <c r="Z10">
        <f ca="1">IF(A_i!Z10=0,"",IF(AND(A_i!Z10=1,A_i!Y10=0),0,B_TW!Z10*(B_h!Y10-B_h!Z10)))</f>
        <v>-2889.20382452892</v>
      </c>
      <c r="AA10">
        <f ca="1">IF(A_i!AA10=0,"",IF(AND(A_i!AA10=1,A_i!Z10=0),0,B_TW!AA10*(B_h!Z10-B_h!AA10)))</f>
        <v>-1901.1461375489773</v>
      </c>
      <c r="AB10">
        <f ca="1">IF(A_i!AB10=0,"",IF(AND(A_i!AB10=1,A_i!AA10=0),0,B_TW!AB10*(B_h!AA10-B_h!AB10)))</f>
        <v>-1395.3420448351267</v>
      </c>
      <c r="AC10">
        <f ca="1">IF(A_i!AC10=0,"",IF(AND(A_i!AC10=1,A_i!AB10=0),0,B_TW!AC10*(B_h!AB10-B_h!AC10)))</f>
        <v>-1318.320536493502</v>
      </c>
      <c r="AD10">
        <f ca="1">IF(A_i!AD10=0,"",IF(AND(A_i!AD10=1,A_i!AC10=0),0,B_TW!AD10*(B_h!AC10-B_h!AD10)))</f>
        <v>-1305.1296061129917</v>
      </c>
      <c r="AE10">
        <f ca="1">IF(A_i!AE10=0,"",IF(AND(A_i!AE10=1,A_i!AD10=0),0,B_TW!AE10*(B_h!AD10-B_h!AE10)))</f>
        <v>-1313.3131933634418</v>
      </c>
      <c r="AF10">
        <f ca="1">IF(A_i!AF10=0,"",IF(AND(A_i!AF10=1,A_i!AE10=0),0,B_TW!AF10*(B_h!AE10-B_h!AF10)))</f>
        <v>-1314.1498484771148</v>
      </c>
      <c r="AG10">
        <f ca="1">IF(A_i!AG10=0,"",IF(AND(A_i!AG10=1,A_i!AF10=0),0,B_TW!AG10*(B_h!AF10-B_h!AG10)))</f>
        <v>-1294.5851229252341</v>
      </c>
      <c r="AH10">
        <f ca="1">IF(A_i!AH10=0,"",IF(AND(A_i!AH10=1,A_i!AG10=0),0,B_TW!AH10*(B_h!AG10-B_h!AH10)))</f>
        <v>-1245.6926787137945</v>
      </c>
      <c r="AI10">
        <f ca="1">IF(A_i!AI10=0,"",IF(AND(A_i!AI10=1,A_i!AH10=0),0,B_TW!AI10*(B_h!AH10-B_h!AI10)))</f>
        <v>-1153.8970209776735</v>
      </c>
      <c r="AJ10">
        <f ca="1">IF(A_i!AJ10=0,"",IF(AND(A_i!AJ10=1,A_i!AI10=0),0,B_TW!AJ10*(B_h!AI10-B_h!AJ10)))</f>
        <v>-1003.288006411907</v>
      </c>
      <c r="AK10">
        <f ca="1">IF(A_i!AK10=0,"",IF(AND(A_i!AK10=1,A_i!AJ10=0),0,B_TW!AK10*(B_h!AJ10-B_h!AK10)))</f>
        <v>-794.82932821892405</v>
      </c>
      <c r="AL10">
        <f ca="1">IF(A_i!AL10=0,"",IF(AND(A_i!AL10=1,A_i!AK10=0),0,B_TW!AL10*(B_h!AK10-B_h!AL10)))</f>
        <v>-406.84155298330893</v>
      </c>
      <c r="AM10">
        <f ca="1">IF(A_i!AM10=0,"",IF(AND(A_i!AM10=1,A_i!AL10=0),0,B_TW!AM10*(B_h!AL10-B_h!AM10)))</f>
        <v>-309.34716614824254</v>
      </c>
      <c r="AN10">
        <f ca="1">IF(A_i!AN10=0,"",IF(AND(A_i!AN10=1,A_i!AM10=0),0,B_TW!AN10*(B_h!AM10-B_h!AN10)))</f>
        <v>-441.86967384936082</v>
      </c>
      <c r="AO10" s="71">
        <f>IF(A_i!AO10=0,"",IF(AND(A_i!AO10=1,A_i!AN10=0),0,B_TW!AO10*(B_h!AN10-B_h!AO10)))</f>
        <v>0</v>
      </c>
    </row>
    <row r="11" spans="7:41" ht="30" customHeight="1" x14ac:dyDescent="0.25">
      <c r="G11" s="2">
        <f t="shared" si="0"/>
        <v>7</v>
      </c>
      <c r="I11" s="70">
        <f>IF(A_i!I11=0,"",IF(AND(A_i!I11=1,A_i!H11=0),0,B_TW!I11*(B_h!H11-B_h!I11)))</f>
        <v>0</v>
      </c>
      <c r="J11">
        <f ca="1">IF(A_i!J11=0,"",IF(AND(A_i!J11=1,A_i!I11=0),0,B_TW!J11*(B_h!I11-B_h!J11)))</f>
        <v>118.34985768142303</v>
      </c>
      <c r="K11">
        <f ca="1">IF(A_i!K11=0,"",IF(AND(A_i!K11=1,A_i!J11=0),0,B_TW!K11*(B_h!J11-B_h!K11)))</f>
        <v>259.02418916815861</v>
      </c>
      <c r="L11">
        <f ca="1">IF(A_i!L11=0,"",IF(AND(A_i!L11=1,A_i!K11=0),0,B_TW!L11*(B_h!K11-B_h!L11)))</f>
        <v>420.12303752017033</v>
      </c>
      <c r="M11">
        <f ca="1">IF(A_i!M11=0,"",IF(AND(A_i!M11=1,A_i!L11=0),0,B_TW!M11*(B_h!L11-B_h!M11)))</f>
        <v>430.78700032276629</v>
      </c>
      <c r="N11">
        <f ca="1">IF(A_i!N11=0,"",IF(AND(A_i!N11=1,A_i!M11=0),0,B_TW!N11*(B_h!M11-B_h!N11)))</f>
        <v>-927.7391591342905</v>
      </c>
      <c r="O11">
        <f ca="1">IF(A_i!O11=0,"",IF(AND(A_i!O11=1,A_i!N11=0),0,B_TW!O11*(B_h!N11-B_h!O11)))</f>
        <v>-920.9028229844165</v>
      </c>
      <c r="P11">
        <f ca="1">IF(A_i!P11=0,"",IF(AND(A_i!P11=1,A_i!O11=0),0,B_TW!P11*(B_h!O11-B_h!P11)))</f>
        <v>-763.26344506820476</v>
      </c>
      <c r="Q11">
        <f ca="1">IF(A_i!Q11=0,"",IF(AND(A_i!Q11=1,A_i!P11=0),0,B_TW!Q11*(B_h!P11-B_h!Q11)))</f>
        <v>-600.20649589161224</v>
      </c>
      <c r="R11">
        <f ca="1">IF(A_i!R11=0,"",IF(AND(A_i!R11=1,A_i!Q11=0),0,B_TW!R11*(B_h!Q11-B_h!R11)))</f>
        <v>-330.57203463714302</v>
      </c>
      <c r="S11">
        <f ca="1">IF(A_i!S11=0,"",IF(AND(A_i!S11=1,A_i!R11=0),0,B_TW!S11*(B_h!R11-B_h!S11)))</f>
        <v>-227.59798474078252</v>
      </c>
      <c r="T11">
        <f ca="1">IF(A_i!T11=0,"",IF(AND(A_i!T11=1,A_i!S11=0),0,B_TW!T11*(B_h!S11-B_h!T11)))</f>
        <v>-66.398869812331895</v>
      </c>
      <c r="U11">
        <f ca="1">IF(A_i!U11=0,"",IF(AND(A_i!U11=1,A_i!T11=0),0,B_TW!U11*(B_h!T11-B_h!U11)))</f>
        <v>112.51120405145798</v>
      </c>
      <c r="V11">
        <f ca="1">IF(A_i!V11=0,"",IF(AND(A_i!V11=1,A_i!U11=0),0,B_TW!V11*(B_h!U11-B_h!V11)))</f>
        <v>366.88670239442445</v>
      </c>
      <c r="W11">
        <f ca="1">IF(A_i!W11=0,"",IF(AND(A_i!W11=1,A_i!V11=0),0,B_TW!W11*(B_h!V11-B_h!W11)))</f>
        <v>682.47236357146335</v>
      </c>
      <c r="X11">
        <f ca="1">IF(A_i!X11=0,"",IF(AND(A_i!X11=1,A_i!W11=0),0,B_TW!X11*(B_h!W11-B_h!X11)))</f>
        <v>714.25188918183835</v>
      </c>
      <c r="Y11">
        <f ca="1">IF(A_i!Y11=0,"",IF(AND(A_i!Y11=1,A_i!X11=0),0,B_TW!Y11*(B_h!X11-B_h!Y11)))</f>
        <v>-1982.3424488780006</v>
      </c>
      <c r="Z11">
        <f ca="1">IF(A_i!Z11=0,"",IF(AND(A_i!Z11=1,A_i!Y11=0),0,B_TW!Z11*(B_h!Y11-B_h!Z11)))</f>
        <v>-1952.8554417766202</v>
      </c>
      <c r="AA11">
        <f ca="1">IF(A_i!AA11=0,"",IF(AND(A_i!AA11=1,A_i!Z11=0),0,B_TW!AA11*(B_h!Z11-B_h!AA11)))</f>
        <v>-1657.1666291849567</v>
      </c>
      <c r="AB11">
        <f ca="1">IF(A_i!AB11=0,"",IF(AND(A_i!AB11=1,A_i!AA11=0),0,B_TW!AB11*(B_h!AA11-B_h!AB11)))</f>
        <v>-1452.4450531505636</v>
      </c>
      <c r="AC11">
        <f ca="1">IF(A_i!AC11=0,"",IF(AND(A_i!AC11=1,A_i!AB11=0),0,B_TW!AC11*(B_h!AB11-B_h!AC11)))</f>
        <v>-1410.9578354009927</v>
      </c>
      <c r="AD11">
        <f ca="1">IF(A_i!AD11=0,"",IF(AND(A_i!AD11=1,A_i!AC11=0),0,B_TW!AD11*(B_h!AC11-B_h!AD11)))</f>
        <v>-1393.3275403901889</v>
      </c>
      <c r="AE11">
        <f ca="1">IF(A_i!AE11=0,"",IF(AND(A_i!AE11=1,A_i!AD11=0),0,B_TW!AE11*(B_h!AD11-B_h!AE11)))</f>
        <v>-1390.1599666783254</v>
      </c>
      <c r="AF11">
        <f ca="1">IF(A_i!AF11=0,"",IF(AND(A_i!AF11=1,A_i!AE11=0),0,B_TW!AF11*(B_h!AE11-B_h!AF11)))</f>
        <v>-1390.9141042945023</v>
      </c>
      <c r="AG11">
        <f ca="1">IF(A_i!AG11=0,"",IF(AND(A_i!AG11=1,A_i!AF11=0),0,B_TW!AG11*(B_h!AF11-B_h!AG11)))</f>
        <v>-1387.1135879836488</v>
      </c>
      <c r="AH11">
        <f ca="1">IF(A_i!AH11=0,"",IF(AND(A_i!AH11=1,A_i!AG11=0),0,B_TW!AH11*(B_h!AG11-B_h!AH11)))</f>
        <v>-1366.7331549842884</v>
      </c>
      <c r="AI11">
        <f ca="1">IF(A_i!AI11=0,"",IF(AND(A_i!AI11=1,A_i!AH11=0),0,B_TW!AI11*(B_h!AH11-B_h!AI11)))</f>
        <v>-1300.9879593828587</v>
      </c>
      <c r="AJ11">
        <f ca="1">IF(A_i!AJ11=0,"",IF(AND(A_i!AJ11=1,A_i!AI11=0),0,B_TW!AJ11*(B_h!AI11-B_h!AJ11)))</f>
        <v>-1141.5480875826845</v>
      </c>
      <c r="AK11">
        <f ca="1">IF(A_i!AK11=0,"",IF(AND(A_i!AK11=1,A_i!AJ11=0),0,B_TW!AK11*(B_h!AJ11-B_h!AK11)))</f>
        <v>-1028.1340078313121</v>
      </c>
      <c r="AL11">
        <f>IF(A_i!AL11=0,"",IF(AND(A_i!AL11=1,A_i!AK11=0),0,B_TW!AL11*(B_h!AK11-B_h!AL11)))</f>
        <v>0</v>
      </c>
      <c r="AM11">
        <f>IF(A_i!AM11=0,"",IF(AND(A_i!AM11=1,A_i!AL11=0),0,B_TW!AM11*(B_h!AL11-B_h!AM11)))</f>
        <v>0</v>
      </c>
      <c r="AN11" t="str">
        <f>IF(A_i!AN11=0,"",IF(AND(A_i!AN11=1,A_i!AM11=0),0,B_TW!AN11*(B_h!AM11-B_h!AN11)))</f>
        <v/>
      </c>
      <c r="AO11" s="71" t="str">
        <f>IF(A_i!AO11=0,"",IF(AND(A_i!AO11=1,A_i!AN11=0),0,B_TW!AO11*(B_h!AN11-B_h!AO11)))</f>
        <v/>
      </c>
    </row>
    <row r="12" spans="7:41" ht="30" customHeight="1" x14ac:dyDescent="0.25">
      <c r="G12" s="2">
        <f t="shared" si="0"/>
        <v>8</v>
      </c>
      <c r="I12" s="70">
        <f>IF(A_i!I12=0,"",IF(AND(A_i!I12=1,A_i!H12=0),0,B_TW!I12*(B_h!H12-B_h!I12)))</f>
        <v>0</v>
      </c>
      <c r="J12">
        <f ca="1">IF(A_i!J12=0,"",IF(AND(A_i!J12=1,A_i!I12=0),0,B_TW!J12*(B_h!I12-B_h!J12)))</f>
        <v>153.78777509911856</v>
      </c>
      <c r="K12">
        <f ca="1">IF(A_i!K12=0,"",IF(AND(A_i!K12=1,A_i!J12=0),0,B_TW!K12*(B_h!J12-B_h!K12)))</f>
        <v>381.65395468791985</v>
      </c>
      <c r="L12">
        <f ca="1">IF(A_i!L12=0,"",IF(AND(A_i!L12=1,A_i!K12=0),0,B_TW!L12*(B_h!K12-B_h!L12)))</f>
        <v>861.86331686367623</v>
      </c>
      <c r="M12">
        <f ca="1">IF(A_i!M12=0,"",IF(AND(A_i!M12=1,A_i!L12=0),0,B_TW!M12*(B_h!L12-B_h!M12)))</f>
        <v>2236.9181845773342</v>
      </c>
      <c r="N12">
        <f ca="1">IF(A_i!N12=0,"",IF(AND(A_i!N12=1,A_i!M12=0),0,B_TW!N12*(B_h!M12-B_h!N12)))</f>
        <v>-2759.6722884370165</v>
      </c>
      <c r="O12">
        <f ca="1">IF(A_i!O12=0,"",IF(AND(A_i!O12=1,A_i!N12=0),0,B_TW!O12*(B_h!N12-B_h!O12)))</f>
        <v>-1397.7510957522695</v>
      </c>
      <c r="P12">
        <f ca="1">IF(A_i!P12=0,"",IF(AND(A_i!P12=1,A_i!O12=0),0,B_TW!P12*(B_h!O12-B_h!P12)))</f>
        <v>-955.67829100774304</v>
      </c>
      <c r="Q12">
        <f ca="1">IF(A_i!Q12=0,"",IF(AND(A_i!Q12=1,A_i!P12=0),0,B_TW!Q12*(B_h!P12-B_h!Q12)))</f>
        <v>-836.59251002546853</v>
      </c>
      <c r="R12">
        <f ca="1">IF(A_i!R12=0,"",IF(AND(A_i!R12=1,A_i!Q12=0),0,B_TW!R12*(B_h!Q12-B_h!R12)))</f>
        <v>-555.77002658563401</v>
      </c>
      <c r="S12">
        <f ca="1">IF(A_i!S12=0,"",IF(AND(A_i!S12=1,A_i!R12=0),0,B_TW!S12*(B_h!R12-B_h!S12)))</f>
        <v>-337.74580819371636</v>
      </c>
      <c r="T12">
        <f ca="1">IF(A_i!T12=0,"",IF(AND(A_i!T12=1,A_i!S12=0),0,B_TW!T12*(B_h!S12-B_h!T12)))</f>
        <v>-184.26455625015592</v>
      </c>
      <c r="U12">
        <f ca="1">IF(A_i!U12=0,"",IF(AND(A_i!U12=1,A_i!T12=0),0,B_TW!U12*(B_h!T12-B_h!U12)))</f>
        <v>-53.663276587627706</v>
      </c>
      <c r="V12">
        <f ca="1">IF(A_i!V12=0,"",IF(AND(A_i!V12=1,A_i!U12=0),0,B_TW!V12*(B_h!U12-B_h!V12)))</f>
        <v>61.248547218610838</v>
      </c>
      <c r="W12">
        <f ca="1">IF(A_i!W12=0,"",IF(AND(A_i!W12=1,A_i!V12=0),0,B_TW!W12*(B_h!V12-B_h!W12)))</f>
        <v>97.810446226418435</v>
      </c>
      <c r="X12">
        <f ca="1">IF(A_i!X12=0,"",IF(AND(A_i!X12=1,A_i!W12=0),0,B_TW!X12*(B_h!W12-B_h!X12)))</f>
        <v>-149.09376355225845</v>
      </c>
      <c r="Y12">
        <f ca="1">IF(A_i!Y12=0,"",IF(AND(A_i!Y12=1,A_i!X12=0),0,B_TW!Y12*(B_h!X12-B_h!Y12)))</f>
        <v>-1028.6211388091431</v>
      </c>
      <c r="Z12">
        <f ca="1">IF(A_i!Z12=0,"",IF(AND(A_i!Z12=1,A_i!Y12=0),0,B_TW!Z12*(B_h!Y12-B_h!Z12)))</f>
        <v>-1282.7167832918178</v>
      </c>
      <c r="AA12">
        <f ca="1">IF(A_i!AA12=0,"",IF(AND(A_i!AA12=1,A_i!Z12=0),0,B_TW!AA12*(B_h!Z12-B_h!AA12)))</f>
        <v>-1322.2279083719002</v>
      </c>
      <c r="AB12">
        <f ca="1">IF(A_i!AB12=0,"",IF(AND(A_i!AB12=1,A_i!AA12=0),0,B_TW!AB12*(B_h!AA12-B_h!AB12)))</f>
        <v>-1481.6369886004281</v>
      </c>
      <c r="AC12">
        <f ca="1">IF(A_i!AC12=0,"",IF(AND(A_i!AC12=1,A_i!AB12=0),0,B_TW!AC12*(B_h!AB12-B_h!AC12)))</f>
        <v>-1479.7722855198003</v>
      </c>
      <c r="AD12">
        <f ca="1">IF(A_i!AD12=0,"",IF(AND(A_i!AD12=1,A_i!AC12=0),0,B_TW!AD12*(B_h!AC12-B_h!AD12)))</f>
        <v>-1467.0987515516388</v>
      </c>
      <c r="AE12">
        <f ca="1">IF(A_i!AE12=0,"",IF(AND(A_i!AE12=1,A_i!AD12=0),0,B_TW!AE12*(B_h!AD12-B_h!AE12)))</f>
        <v>-1463.1230240342106</v>
      </c>
      <c r="AF12">
        <f ca="1">IF(A_i!AF12=0,"",IF(AND(A_i!AF12=1,A_i!AE12=0),0,B_TW!AF12*(B_h!AE12-B_h!AF12)))</f>
        <v>-1472.2728041029286</v>
      </c>
      <c r="AG12">
        <f ca="1">IF(A_i!AG12=0,"",IF(AND(A_i!AG12=1,A_i!AF12=0),0,B_TW!AG12*(B_h!AF12-B_h!AG12)))</f>
        <v>-1496.2631307972104</v>
      </c>
      <c r="AH12">
        <f ca="1">IF(A_i!AH12=0,"",IF(AND(A_i!AH12=1,A_i!AG12=0),0,B_TW!AH12*(B_h!AG12-B_h!AH12)))</f>
        <v>-1533.1801527353193</v>
      </c>
      <c r="AI12">
        <f ca="1">IF(A_i!AI12=0,"",IF(AND(A_i!AI12=1,A_i!AH12=0),0,B_TW!AI12*(B_h!AH12-B_h!AI12)))</f>
        <v>-1541.8142718089171</v>
      </c>
      <c r="AJ12">
        <f ca="1">IF(A_i!AJ12=0,"",IF(AND(A_i!AJ12=1,A_i!AI12=0),0,B_TW!AJ12*(B_h!AI12-B_h!AJ12)))</f>
        <v>-1233.8188730801462</v>
      </c>
      <c r="AK12" t="str">
        <f>IF(A_i!AK12=0,"",IF(AND(A_i!AK12=1,A_i!AJ12=0),0,B_TW!AK12*(B_h!AJ12-B_h!AK12)))</f>
        <v/>
      </c>
      <c r="AL12" t="str">
        <f>IF(A_i!AL12=0,"",IF(AND(A_i!AL12=1,A_i!AK12=0),0,B_TW!AL12*(B_h!AK12-B_h!AL12)))</f>
        <v/>
      </c>
      <c r="AM12" t="str">
        <f>IF(A_i!AM12=0,"",IF(AND(A_i!AM12=1,A_i!AL12=0),0,B_TW!AM12*(B_h!AL12-B_h!AM12)))</f>
        <v/>
      </c>
      <c r="AN12" t="str">
        <f>IF(A_i!AN12=0,"",IF(AND(A_i!AN12=1,A_i!AM12=0),0,B_TW!AN12*(B_h!AM12-B_h!AN12)))</f>
        <v/>
      </c>
      <c r="AO12" s="71" t="str">
        <f>IF(A_i!AO12=0,"",IF(AND(A_i!AO12=1,A_i!AN12=0),0,B_TW!AO12*(B_h!AN12-B_h!AO12)))</f>
        <v/>
      </c>
    </row>
    <row r="13" spans="7:41" ht="30" customHeight="1" x14ac:dyDescent="0.25">
      <c r="G13" s="2">
        <f t="shared" si="0"/>
        <v>9</v>
      </c>
      <c r="I13" s="70">
        <f>IF(A_i!I13=0,"",IF(AND(A_i!I13=1,A_i!H13=0),0,B_TW!I13*(B_h!H13-B_h!I13)))</f>
        <v>0</v>
      </c>
      <c r="J13">
        <f ca="1">IF(A_i!J13=0,"",IF(AND(A_i!J13=1,A_i!I13=0),0,B_TW!J13*(B_h!I13-B_h!J13)))</f>
        <v>115.14626278919593</v>
      </c>
      <c r="K13">
        <f ca="1">IF(A_i!K13=0,"",IF(AND(A_i!K13=1,A_i!J13=0),0,B_TW!K13*(B_h!J13-B_h!K13)))</f>
        <v>251.93848916092065</v>
      </c>
      <c r="L13">
        <f ca="1">IF(A_i!L13=0,"",IF(AND(A_i!L13=1,A_i!K13=0),0,B_TW!L13*(B_h!K13-B_h!L13)))</f>
        <v>408.7550160732718</v>
      </c>
      <c r="M13">
        <f ca="1">IF(A_i!M13=0,"",IF(AND(A_i!M13=1,A_i!L13=0),0,B_TW!M13*(B_h!L13-B_h!M13)))</f>
        <v>414.69059529600827</v>
      </c>
      <c r="N13">
        <f ca="1">IF(A_i!N13=0,"",IF(AND(A_i!N13=1,A_i!M13=0),0,B_TW!N13*(B_h!M13-B_h!N13)))</f>
        <v>-950.12227058947474</v>
      </c>
      <c r="O13">
        <f ca="1">IF(A_i!O13=0,"",IF(AND(A_i!O13=1,A_i!N13=0),0,B_TW!O13*(B_h!N13-B_h!O13)))</f>
        <v>-954.75732077792941</v>
      </c>
      <c r="P13">
        <f ca="1">IF(A_i!P13=0,"",IF(AND(A_i!P13=1,A_i!O13=0),0,B_TW!P13*(B_h!O13-B_h!P13)))</f>
        <v>-825.11382436477732</v>
      </c>
      <c r="Q13">
        <f ca="1">IF(A_i!Q13=0,"",IF(AND(A_i!Q13=1,A_i!P13=0),0,B_TW!Q13*(B_h!P13-B_h!Q13)))</f>
        <v>-742.2453479689276</v>
      </c>
      <c r="R13">
        <f ca="1">IF(A_i!R13=0,"",IF(AND(A_i!R13=1,A_i!Q13=0),0,B_TW!R13*(B_h!Q13-B_h!R13)))</f>
        <v>-522.72843491178378</v>
      </c>
      <c r="S13">
        <f ca="1">IF(A_i!S13=0,"",IF(AND(A_i!S13=1,A_i!R13=0),0,B_TW!S13*(B_h!R13-B_h!S13)))</f>
        <v>-383.5302172857098</v>
      </c>
      <c r="T13">
        <f ca="1">IF(A_i!T13=0,"",IF(AND(A_i!T13=1,A_i!S13=0),0,B_TW!T13*(B_h!S13-B_h!T13)))</f>
        <v>-279.25689596486336</v>
      </c>
      <c r="U13">
        <f ca="1">IF(A_i!U13=0,"",IF(AND(A_i!U13=1,A_i!T13=0),0,B_TW!U13*(B_h!T13-B_h!U13)))</f>
        <v>-204.15515992030464</v>
      </c>
      <c r="V13">
        <f ca="1">IF(A_i!V13=0,"",IF(AND(A_i!V13=1,A_i!U13=0),0,B_TW!V13*(B_h!U13-B_h!V13)))</f>
        <v>-166.04682122869008</v>
      </c>
      <c r="W13">
        <f ca="1">IF(A_i!W13=0,"",IF(AND(A_i!W13=1,A_i!V13=0),0,B_TW!W13*(B_h!V13-B_h!W13)))</f>
        <v>-203.39279732010596</v>
      </c>
      <c r="X13">
        <f ca="1">IF(A_i!X13=0,"",IF(AND(A_i!X13=1,A_i!W13=0),0,B_TW!X13*(B_h!W13-B_h!X13)))</f>
        <v>-379.82397369941623</v>
      </c>
      <c r="Y13">
        <f ca="1">IF(A_i!Y13=0,"",IF(AND(A_i!Y13=1,A_i!X13=0),0,B_TW!Y13*(B_h!X13-B_h!Y13)))</f>
        <v>-700.33955043490437</v>
      </c>
      <c r="Z13">
        <f ca="1">IF(A_i!Z13=0,"",IF(AND(A_i!Z13=1,A_i!Y13=0),0,B_TW!Z13*(B_h!Y13-B_h!Z13)))</f>
        <v>-827.17088284508122</v>
      </c>
      <c r="AA13">
        <f ca="1">IF(A_i!AA13=0,"",IF(AND(A_i!AA13=1,A_i!Z13=0),0,B_TW!AA13*(B_h!Z13-B_h!AA13)))</f>
        <v>-867.39970925916055</v>
      </c>
      <c r="AB13">
        <f ca="1">IF(A_i!AB13=0,"",IF(AND(A_i!AB13=1,A_i!AA13=0),0,B_TW!AB13*(B_h!AA13-B_h!AB13)))</f>
        <v>-1565.1772935653298</v>
      </c>
      <c r="AC13">
        <f ca="1">IF(A_i!AC13=0,"",IF(AND(A_i!AC13=1,A_i!AB13=0),0,B_TW!AC13*(B_h!AB13-B_h!AC13)))</f>
        <v>-1559.4322220252011</v>
      </c>
      <c r="AD13">
        <f ca="1">IF(A_i!AD13=0,"",IF(AND(A_i!AD13=1,A_i!AC13=0),0,B_TW!AD13*(B_h!AC13-B_h!AD13)))</f>
        <v>-1532.2107155987155</v>
      </c>
      <c r="AE13">
        <f ca="1">IF(A_i!AE13=0,"",IF(AND(A_i!AE13=1,A_i!AD13=0),0,B_TW!AE13*(B_h!AD13-B_h!AE13)))</f>
        <v>-1523.0011743445148</v>
      </c>
      <c r="AF13">
        <f ca="1">IF(A_i!AF13=0,"",IF(AND(A_i!AF13=1,A_i!AE13=0),0,B_TW!AF13*(B_h!AE13-B_h!AF13)))</f>
        <v>-1538.833703750342</v>
      </c>
      <c r="AG13">
        <f ca="1">IF(A_i!AG13=0,"",IF(AND(A_i!AG13=1,A_i!AF13=0),0,B_TW!AG13*(B_h!AF13-B_h!AG13)))</f>
        <v>-1592.5310267082723</v>
      </c>
      <c r="AH13">
        <f ca="1">IF(A_i!AH13=0,"",IF(AND(A_i!AH13=1,A_i!AG13=0),0,B_TW!AH13*(B_h!AG13-B_h!AH13)))</f>
        <v>-1727.9575331877909</v>
      </c>
      <c r="AI13">
        <f ca="1">IF(A_i!AI13=0,"",IF(AND(A_i!AI13=1,A_i!AH13=0),0,B_TW!AI13*(B_h!AH13-B_h!AI13)))</f>
        <v>-2099.3188670112845</v>
      </c>
      <c r="AJ13" t="str">
        <f>IF(A_i!AJ13=0,"",IF(AND(A_i!AJ13=1,A_i!AI13=0),0,B_TW!AJ13*(B_h!AI13-B_h!AJ13)))</f>
        <v/>
      </c>
      <c r="AK13" t="str">
        <f>IF(A_i!AK13=0,"",IF(AND(A_i!AK13=1,A_i!AJ13=0),0,B_TW!AK13*(B_h!AJ13-B_h!AK13)))</f>
        <v/>
      </c>
      <c r="AL13" t="str">
        <f>IF(A_i!AL13=0,"",IF(AND(A_i!AL13=1,A_i!AK13=0),0,B_TW!AL13*(B_h!AK13-B_h!AL13)))</f>
        <v/>
      </c>
      <c r="AM13" t="str">
        <f>IF(A_i!AM13=0,"",IF(AND(A_i!AM13=1,A_i!AL13=0),0,B_TW!AM13*(B_h!AL13-B_h!AM13)))</f>
        <v/>
      </c>
      <c r="AN13" t="str">
        <f>IF(A_i!AN13=0,"",IF(AND(A_i!AN13=1,A_i!AM13=0),0,B_TW!AN13*(B_h!AM13-B_h!AN13)))</f>
        <v/>
      </c>
      <c r="AO13" s="71" t="str">
        <f>IF(A_i!AO13=0,"",IF(AND(A_i!AO13=1,A_i!AN13=0),0,B_TW!AO13*(B_h!AN13-B_h!AO13)))</f>
        <v/>
      </c>
    </row>
    <row r="14" spans="7:41" ht="30" customHeight="1" x14ac:dyDescent="0.25">
      <c r="G14" s="2">
        <f t="shared" si="0"/>
        <v>10</v>
      </c>
      <c r="I14" s="70">
        <f>IF(A_i!I14=0,"",IF(AND(A_i!I14=1,A_i!H14=0),0,B_TW!I14*(B_h!H14-B_h!I14)))</f>
        <v>0</v>
      </c>
      <c r="J14">
        <f ca="1">IF(A_i!J14=0,"",IF(AND(A_i!J14=1,A_i!I14=0),0,B_TW!J14*(B_h!I14-B_h!J14)))</f>
        <v>54.857740779794995</v>
      </c>
      <c r="K14">
        <f ca="1">IF(A_i!K14=0,"",IF(AND(A_i!K14=1,A_i!J14=0),0,B_TW!K14*(B_h!J14-B_h!K14)))</f>
        <v>102.19663517325728</v>
      </c>
      <c r="L14">
        <f ca="1">IF(A_i!L14=0,"",IF(AND(A_i!L14=1,A_i!K14=0),0,B_TW!L14*(B_h!K14-B_h!L14)))</f>
        <v>106.52453421346308</v>
      </c>
      <c r="M14">
        <f ca="1">IF(A_i!M14=0,"",IF(AND(A_i!M14=1,A_i!L14=0),0,B_TW!M14*(B_h!L14-B_h!M14)))</f>
        <v>-36.792727507972245</v>
      </c>
      <c r="N14">
        <f ca="1">IF(A_i!N14=0,"",IF(AND(A_i!N14=1,A_i!M14=0),0,B_TW!N14*(B_h!M14-B_h!N14)))</f>
        <v>-500.75532563050729</v>
      </c>
      <c r="O14">
        <f ca="1">IF(A_i!O14=0,"",IF(AND(A_i!O14=1,A_i!N14=0),0,B_TW!O14*(B_h!N14-B_h!O14)))</f>
        <v>-646.04849865975211</v>
      </c>
      <c r="P14">
        <f ca="1">IF(A_i!P14=0,"",IF(AND(A_i!P14=1,A_i!O14=0),0,B_TW!P14*(B_h!O14-B_h!P14)))</f>
        <v>-647.78204353524416</v>
      </c>
      <c r="Q14">
        <f ca="1">IF(A_i!Q14=0,"",IF(AND(A_i!Q14=1,A_i!P14=0),0,B_TW!Q14*(B_h!P14-B_h!Q14)))</f>
        <v>-624.04996972242088</v>
      </c>
      <c r="R14">
        <f ca="1">IF(A_i!R14=0,"",IF(AND(A_i!R14=1,A_i!Q14=0),0,B_TW!R14*(B_h!Q14-B_h!R14)))</f>
        <v>-509.37363201208541</v>
      </c>
      <c r="S14">
        <f ca="1">IF(A_i!S14=0,"",IF(AND(A_i!S14=1,A_i!R14=0),0,B_TW!S14*(B_h!R14-B_h!S14)))</f>
        <v>-394.39582701345444</v>
      </c>
      <c r="T14">
        <f ca="1">IF(A_i!T14=0,"",IF(AND(A_i!T14=1,A_i!S14=0),0,B_TW!T14*(B_h!S14-B_h!T14)))</f>
        <v>-345.08413572436325</v>
      </c>
      <c r="U14">
        <f ca="1">IF(A_i!U14=0,"",IF(AND(A_i!U14=1,A_i!T14=0),0,B_TW!U14*(B_h!T14-B_h!U14)))</f>
        <v>-317.66048951797643</v>
      </c>
      <c r="V14">
        <f ca="1">IF(A_i!V14=0,"",IF(AND(A_i!V14=1,A_i!U14=0),0,B_TW!V14*(B_h!U14-B_h!V14)))</f>
        <v>-317.89507233733616</v>
      </c>
      <c r="W14">
        <f ca="1">IF(A_i!W14=0,"",IF(AND(A_i!W14=1,A_i!V14=0),0,B_TW!W14*(B_h!V14-B_h!W14)))</f>
        <v>-365.51838908860645</v>
      </c>
      <c r="X14">
        <f ca="1">IF(A_i!X14=0,"",IF(AND(A_i!X14=1,A_i!W14=0),0,B_TW!X14*(B_h!W14-B_h!X14)))</f>
        <v>-466.47767553423591</v>
      </c>
      <c r="Y14">
        <f ca="1">IF(A_i!Y14=0,"",IF(AND(A_i!Y14=1,A_i!X14=0),0,B_TW!Y14*(B_h!X14-B_h!Y14)))</f>
        <v>-565.75043321944918</v>
      </c>
      <c r="Z14">
        <f ca="1">IF(A_i!Z14=0,"",IF(AND(A_i!Z14=1,A_i!Y14=0),0,B_TW!Z14*(B_h!Y14-B_h!Z14)))</f>
        <v>-458.23604613536872</v>
      </c>
      <c r="AA14">
        <f ca="1">IF(A_i!AA14=0,"",IF(AND(A_i!AA14=1,A_i!Z14=0),0,B_TW!AA14*(B_h!Z14-B_h!AA14)))</f>
        <v>244.96835022597452</v>
      </c>
      <c r="AB14">
        <f ca="1">IF(A_i!AB14=0,"",IF(AND(A_i!AB14=1,A_i!AA14=0),0,B_TW!AB14*(B_h!AA14-B_h!AB14)))</f>
        <v>-1924.6250475211923</v>
      </c>
      <c r="AC14">
        <f ca="1">IF(A_i!AC14=0,"",IF(AND(A_i!AC14=1,A_i!AB14=0),0,B_TW!AC14*(B_h!AB14-B_h!AC14)))</f>
        <v>-1660.6074558200489</v>
      </c>
      <c r="AD14">
        <f ca="1">IF(A_i!AD14=0,"",IF(AND(A_i!AD14=1,A_i!AC14=0),0,B_TW!AD14*(B_h!AC14-B_h!AD14)))</f>
        <v>-1579.3515060599291</v>
      </c>
      <c r="AE14">
        <f ca="1">IF(A_i!AE14=0,"",IF(AND(A_i!AE14=1,A_i!AD14=0),0,B_TW!AE14*(B_h!AD14-B_h!AE14)))</f>
        <v>-1557.8801532985835</v>
      </c>
      <c r="AF14">
        <f ca="1">IF(A_i!AF14=0,"",IF(AND(A_i!AF14=1,A_i!AE14=0),0,B_TW!AF14*(B_h!AE14-B_h!AF14)))</f>
        <v>-1567.5751443982194</v>
      </c>
      <c r="AG14">
        <f ca="1">IF(A_i!AG14=0,"",IF(AND(A_i!AG14=1,A_i!AF14=0),0,B_TW!AG14*(B_h!AF14-B_h!AG14)))</f>
        <v>-1607.1183212886524</v>
      </c>
      <c r="AH14">
        <f ca="1">IF(A_i!AH14=0,"",IF(AND(A_i!AH14=1,A_i!AG14=0),0,B_TW!AH14*(B_h!AG14-B_h!AH14)))</f>
        <v>-1686.8541975530818</v>
      </c>
      <c r="AI14">
        <f ca="1">IF(A_i!AI14=0,"",IF(AND(A_i!AI14=1,A_i!AH14=0),0,B_TW!AI14*(B_h!AH14-B_h!AI14)))</f>
        <v>-1804.4328149192452</v>
      </c>
      <c r="AJ14" t="str">
        <f>IF(A_i!AJ14=0,"",IF(AND(A_i!AJ14=1,A_i!AI14=0),0,B_TW!AJ14*(B_h!AI14-B_h!AJ14)))</f>
        <v/>
      </c>
      <c r="AK14" t="str">
        <f>IF(A_i!AK14=0,"",IF(AND(A_i!AK14=1,A_i!AJ14=0),0,B_TW!AK14*(B_h!AJ14-B_h!AK14)))</f>
        <v/>
      </c>
      <c r="AL14" t="str">
        <f>IF(A_i!AL14=0,"",IF(AND(A_i!AL14=1,A_i!AK14=0),0,B_TW!AL14*(B_h!AK14-B_h!AL14)))</f>
        <v/>
      </c>
      <c r="AM14" t="str">
        <f>IF(A_i!AM14=0,"",IF(AND(A_i!AM14=1,A_i!AL14=0),0,B_TW!AM14*(B_h!AL14-B_h!AM14)))</f>
        <v/>
      </c>
      <c r="AN14" t="str">
        <f>IF(A_i!AN14=0,"",IF(AND(A_i!AN14=1,A_i!AM14=0),0,B_TW!AN14*(B_h!AM14-B_h!AN14)))</f>
        <v/>
      </c>
      <c r="AO14" s="71" t="str">
        <f>IF(A_i!AO14=0,"",IF(AND(A_i!AO14=1,A_i!AN14=0),0,B_TW!AO14*(B_h!AN14-B_h!AO14)))</f>
        <v/>
      </c>
    </row>
    <row r="15" spans="7:41" ht="30" customHeight="1" x14ac:dyDescent="0.25">
      <c r="G15" s="2">
        <f t="shared" si="0"/>
        <v>11</v>
      </c>
      <c r="I15" s="70">
        <f>IF(A_i!I15=0,"",IF(AND(A_i!I15=1,A_i!H15=0),0,B_TW!I15*(B_h!H15-B_h!I15)))</f>
        <v>0</v>
      </c>
      <c r="J15">
        <f ca="1">IF(A_i!J15=0,"",IF(AND(A_i!J15=1,A_i!I15=0),0,B_TW!J15*(B_h!I15-B_h!J15)))</f>
        <v>2.0869964497336468</v>
      </c>
      <c r="K15">
        <f ca="1">IF(A_i!K15=0,"",IF(AND(A_i!K15=1,A_i!J15=0),0,B_TW!K15*(B_h!J15-B_h!K15)))</f>
        <v>-4.5363466116299378</v>
      </c>
      <c r="L15">
        <f ca="1">IF(A_i!L15=0,"",IF(AND(A_i!L15=1,A_i!K15=0),0,B_TW!L15*(B_h!K15-B_h!L15)))</f>
        <v>-48.063952991526548</v>
      </c>
      <c r="M15">
        <f ca="1">IF(A_i!M15=0,"",IF(AND(A_i!M15=1,A_i!L15=0),0,B_TW!M15*(B_h!L15-B_h!M15)))</f>
        <v>-167.63491782680262</v>
      </c>
      <c r="N15">
        <f ca="1">IF(A_i!N15=0,"",IF(AND(A_i!N15=1,A_i!M15=0),0,B_TW!N15*(B_h!M15-B_h!N15)))</f>
        <v>-370.06304941873225</v>
      </c>
      <c r="O15">
        <f ca="1">IF(A_i!O15=0,"",IF(AND(A_i!O15=1,A_i!N15=0),0,B_TW!O15*(B_h!N15-B_h!O15)))</f>
        <v>-480.90561055792591</v>
      </c>
      <c r="P15">
        <f ca="1">IF(A_i!P15=0,"",IF(AND(A_i!P15=1,A_i!O15=0),0,B_TW!P15*(B_h!O15-B_h!P15)))</f>
        <v>-495.92334161253859</v>
      </c>
      <c r="Q15">
        <f ca="1">IF(A_i!Q15=0,"",IF(AND(A_i!Q15=1,A_i!P15=0),0,B_TW!Q15*(B_h!P15-B_h!Q15)))</f>
        <v>-490.96053820809021</v>
      </c>
      <c r="R15">
        <f ca="1">IF(A_i!R15=0,"",IF(AND(A_i!R15=1,A_i!Q15=0),0,B_TW!R15*(B_h!Q15-B_h!R15)))</f>
        <v>-496.32548086233896</v>
      </c>
      <c r="S15">
        <f ca="1">IF(A_i!S15=0,"",IF(AND(A_i!S15=1,A_i!R15=0),0,B_TW!S15*(B_h!R15-B_h!S15)))</f>
        <v>-439.6011661939383</v>
      </c>
      <c r="T15">
        <f ca="1">IF(A_i!T15=0,"",IF(AND(A_i!T15=1,A_i!S15=0),0,B_TW!T15*(B_h!S15-B_h!T15)))</f>
        <v>-389.0296974911962</v>
      </c>
      <c r="U15">
        <f ca="1">IF(A_i!U15=0,"",IF(AND(A_i!U15=1,A_i!T15=0),0,B_TW!U15*(B_h!T15-B_h!U15)))</f>
        <v>-403.51441472262195</v>
      </c>
      <c r="V15">
        <f ca="1">IF(A_i!V15=0,"",IF(AND(A_i!V15=1,A_i!U15=0),0,B_TW!V15*(B_h!U15-B_h!V15)))</f>
        <v>-422.36184012944022</v>
      </c>
      <c r="W15">
        <f ca="1">IF(A_i!W15=0,"",IF(AND(A_i!W15=1,A_i!V15=0),0,B_TW!W15*(B_h!V15-B_h!W15)))</f>
        <v>-474.31567132349528</v>
      </c>
      <c r="X15">
        <f ca="1">IF(A_i!X15=0,"",IF(AND(A_i!X15=1,A_i!W15=0),0,B_TW!X15*(B_h!W15-B_h!X15)))</f>
        <v>-554.82596624005964</v>
      </c>
      <c r="Y15">
        <f ca="1">IF(A_i!Y15=0,"",IF(AND(A_i!Y15=1,A_i!X15=0),0,B_TW!Y15*(B_h!X15-B_h!Y15)))</f>
        <v>-637.95691715364455</v>
      </c>
      <c r="Z15">
        <f ca="1">IF(A_i!Z15=0,"",IF(AND(A_i!Z15=1,A_i!Y15=0),0,B_TW!Z15*(B_h!Y15-B_h!Z15)))</f>
        <v>-685.00007602395385</v>
      </c>
      <c r="AA15">
        <f ca="1">IF(A_i!AA15=0,"",IF(AND(A_i!AA15=1,A_i!Z15=0),0,B_TW!AA15*(B_h!Z15-B_h!AA15)))</f>
        <v>-769.87507136914246</v>
      </c>
      <c r="AB15">
        <f ca="1">IF(A_i!AB15=0,"",IF(AND(A_i!AB15=1,A_i!AA15=0),0,B_TW!AB15*(B_h!AA15-B_h!AB15)))</f>
        <v>-1561.9454875138899</v>
      </c>
      <c r="AC15">
        <f ca="1">IF(A_i!AC15=0,"",IF(AND(A_i!AC15=1,A_i!AB15=0),0,B_TW!AC15*(B_h!AB15-B_h!AC15)))</f>
        <v>-1579.061782345434</v>
      </c>
      <c r="AD15">
        <f ca="1">IF(A_i!AD15=0,"",IF(AND(A_i!AD15=1,A_i!AC15=0),0,B_TW!AD15*(B_h!AC15-B_h!AD15)))</f>
        <v>-1566.7503421990716</v>
      </c>
      <c r="AE15">
        <f ca="1">IF(A_i!AE15=0,"",IF(AND(A_i!AE15=1,A_i!AD15=0),0,B_TW!AE15*(B_h!AD15-B_h!AE15)))</f>
        <v>-1561.6374458185619</v>
      </c>
      <c r="AF15">
        <f ca="1">IF(A_i!AF15=0,"",IF(AND(A_i!AF15=1,A_i!AE15=0),0,B_TW!AF15*(B_h!AE15-B_h!AF15)))</f>
        <v>-1566.5152842877319</v>
      </c>
      <c r="AG15">
        <f ca="1">IF(A_i!AG15=0,"",IF(AND(A_i!AG15=1,A_i!AF15=0),0,B_TW!AG15*(B_h!AF15-B_h!AG15)))</f>
        <v>-1581.5625097431935</v>
      </c>
      <c r="AH15">
        <f ca="1">IF(A_i!AH15=0,"",IF(AND(A_i!AH15=1,A_i!AG15=0),0,B_TW!AH15*(B_h!AG15-B_h!AH15)))</f>
        <v>-1607.9613430000991</v>
      </c>
      <c r="AI15">
        <f ca="1">IF(A_i!AI15=0,"",IF(AND(A_i!AI15=1,A_i!AH15=0),0,B_TW!AI15*(B_h!AH15-B_h!AI15)))</f>
        <v>-1637.1830996996123</v>
      </c>
      <c r="AJ15" t="str">
        <f>IF(A_i!AJ15=0,"",IF(AND(A_i!AJ15=1,A_i!AI15=0),0,B_TW!AJ15*(B_h!AI15-B_h!AJ15)))</f>
        <v/>
      </c>
      <c r="AK15" t="str">
        <f>IF(A_i!AK15=0,"",IF(AND(A_i!AK15=1,A_i!AJ15=0),0,B_TW!AK15*(B_h!AJ15-B_h!AK15)))</f>
        <v/>
      </c>
      <c r="AL15" t="str">
        <f>IF(A_i!AL15=0,"",IF(AND(A_i!AL15=1,A_i!AK15=0),0,B_TW!AL15*(B_h!AK15-B_h!AL15)))</f>
        <v/>
      </c>
      <c r="AM15" t="str">
        <f>IF(A_i!AM15=0,"",IF(AND(A_i!AM15=1,A_i!AL15=0),0,B_TW!AM15*(B_h!AL15-B_h!AM15)))</f>
        <v/>
      </c>
      <c r="AN15" t="str">
        <f>IF(A_i!AN15=0,"",IF(AND(A_i!AN15=1,A_i!AM15=0),0,B_TW!AN15*(B_h!AM15-B_h!AN15)))</f>
        <v/>
      </c>
      <c r="AO15" s="71" t="str">
        <f>IF(A_i!AO15=0,"",IF(AND(A_i!AO15=1,A_i!AN15=0),0,B_TW!AO15*(B_h!AN15-B_h!AO15)))</f>
        <v/>
      </c>
    </row>
    <row r="16" spans="7:41" ht="30" customHeight="1" x14ac:dyDescent="0.25">
      <c r="G16" s="2">
        <f t="shared" si="0"/>
        <v>12</v>
      </c>
      <c r="I16" s="70">
        <f>IF(A_i!I16=0,"",IF(AND(A_i!I16=1,A_i!H16=0),0,B_TW!I16*(B_h!H16-B_h!I16)))</f>
        <v>0</v>
      </c>
      <c r="J16">
        <f ca="1">IF(A_i!J16=0,"",IF(AND(A_i!J16=1,A_i!I16=0),0,B_TW!J16*(B_h!I16-B_h!J16)))</f>
        <v>-41.974511270424841</v>
      </c>
      <c r="K16">
        <f ca="1">IF(A_i!K16=0,"",IF(AND(A_i!K16=1,A_i!J16=0),0,B_TW!K16*(B_h!J16-B_h!K16)))</f>
        <v>-74.367229664687784</v>
      </c>
      <c r="L16">
        <f ca="1">IF(A_i!L16=0,"",IF(AND(A_i!L16=1,A_i!K16=0),0,B_TW!L16*(B_h!K16-B_h!L16)))</f>
        <v>-126.61228246741985</v>
      </c>
      <c r="M16">
        <f ca="1">IF(A_i!M16=0,"",IF(AND(A_i!M16=1,A_i!L16=0),0,B_TW!M16*(B_h!L16-B_h!M16)))</f>
        <v>-215.62415820505976</v>
      </c>
      <c r="N16">
        <f ca="1">IF(A_i!N16=0,"",IF(AND(A_i!N16=1,A_i!M16=0),0,B_TW!N16*(B_h!M16-B_h!N16)))</f>
        <v>-330.9615382636224</v>
      </c>
      <c r="O16">
        <f ca="1">IF(A_i!O16=0,"",IF(AND(A_i!O16=1,A_i!N16=0),0,B_TW!O16*(B_h!N16-B_h!O16)))</f>
        <v>-411.59365017760763</v>
      </c>
      <c r="P16">
        <f ca="1">IF(A_i!P16=0,"",IF(AND(A_i!P16=1,A_i!O16=0),0,B_TW!P16*(B_h!O16-B_h!P16)))</f>
        <v>-364.05219751839013</v>
      </c>
      <c r="Q16">
        <f ca="1">IF(A_i!Q16=0,"",IF(AND(A_i!Q16=1,A_i!P16=0),0,B_TW!Q16*(B_h!P16-B_h!Q16)))</f>
        <v>-354.64138002299705</v>
      </c>
      <c r="R16">
        <f ca="1">IF(A_i!R16=0,"",IF(AND(A_i!R16=1,A_i!Q16=0),0,B_TW!R16*(B_h!Q16-B_h!R16)))</f>
        <v>-445.37159725956599</v>
      </c>
      <c r="S16">
        <f ca="1">IF(A_i!S16=0,"",IF(AND(A_i!S16=1,A_i!R16=0),0,B_TW!S16*(B_h!R16-B_h!S16)))</f>
        <v>-478.65937628770894</v>
      </c>
      <c r="T16">
        <f ca="1">IF(A_i!T16=0,"",IF(AND(A_i!T16=1,A_i!S16=0),0,B_TW!T16*(B_h!S16-B_h!T16)))</f>
        <v>-467.92538063922962</v>
      </c>
      <c r="U16">
        <f ca="1">IF(A_i!U16=0,"",IF(AND(A_i!U16=1,A_i!T16=0),0,B_TW!U16*(B_h!T16-B_h!U16)))</f>
        <v>-485.01246045813673</v>
      </c>
      <c r="V16">
        <f ca="1">IF(A_i!V16=0,"",IF(AND(A_i!V16=1,A_i!U16=0),0,B_TW!V16*(B_h!U16-B_h!V16)))</f>
        <v>-493.72951332711068</v>
      </c>
      <c r="W16">
        <f ca="1">IF(A_i!W16=0,"",IF(AND(A_i!W16=1,A_i!V16=0),0,B_TW!W16*(B_h!V16-B_h!W16)))</f>
        <v>-554.56426170110262</v>
      </c>
      <c r="X16">
        <f ca="1">IF(A_i!X16=0,"",IF(AND(A_i!X16=1,A_i!W16=0),0,B_TW!X16*(B_h!W16-B_h!X16)))</f>
        <v>-640.56182276576124</v>
      </c>
      <c r="Y16">
        <f ca="1">IF(A_i!Y16=0,"",IF(AND(A_i!Y16=1,A_i!X16=0),0,B_TW!Y16*(B_h!X16-B_h!Y16)))</f>
        <v>-746.25986385336773</v>
      </c>
      <c r="Z16">
        <f ca="1">IF(A_i!Z16=0,"",IF(AND(A_i!Z16=1,A_i!Y16=0),0,B_TW!Z16*(B_h!Y16-B_h!Z16)))</f>
        <v>-873.9413983861084</v>
      </c>
      <c r="AA16">
        <f ca="1">IF(A_i!AA16=0,"",IF(AND(A_i!AA16=1,A_i!Z16=0),0,B_TW!AA16*(B_h!Z16-B_h!AA16)))</f>
        <v>-1077.5326801085612</v>
      </c>
      <c r="AB16">
        <f ca="1">IF(A_i!AB16=0,"",IF(AND(A_i!AB16=1,A_i!AA16=0),0,B_TW!AB16*(B_h!AA16-B_h!AB16)))</f>
        <v>-1476.3178196041167</v>
      </c>
      <c r="AC16">
        <f ca="1">IF(A_i!AC16=0,"",IF(AND(A_i!AC16=1,A_i!AB16=0),0,B_TW!AC16*(B_h!AB16-B_h!AC16)))</f>
        <v>-1526.9861715016191</v>
      </c>
      <c r="AD16">
        <f ca="1">IF(A_i!AD16=0,"",IF(AND(A_i!AD16=1,A_i!AC16=0),0,B_TW!AD16*(B_h!AC16-B_h!AD16)))</f>
        <v>-1546.9948097727126</v>
      </c>
      <c r="AE16">
        <f ca="1">IF(A_i!AE16=0,"",IF(AND(A_i!AE16=1,A_i!AD16=0),0,B_TW!AE16*(B_h!AD16-B_h!AE16)))</f>
        <v>-1555.4499843409958</v>
      </c>
      <c r="AF16">
        <f ca="1">IF(A_i!AF16=0,"",IF(AND(A_i!AF16=1,A_i!AE16=0),0,B_TW!AF16*(B_h!AE16-B_h!AF16)))</f>
        <v>-1555.3337591743243</v>
      </c>
      <c r="AG16">
        <f ca="1">IF(A_i!AG16=0,"",IF(AND(A_i!AG16=1,A_i!AF16=0),0,B_TW!AG16*(B_h!AF16-B_h!AG16)))</f>
        <v>-1544.704527600338</v>
      </c>
      <c r="AH16">
        <f ca="1">IF(A_i!AH16=0,"",IF(AND(A_i!AH16=1,A_i!AG16=0),0,B_TW!AH16*(B_h!AG16-B_h!AH16)))</f>
        <v>-1526.2967653113151</v>
      </c>
      <c r="AI16">
        <f ca="1">IF(A_i!AI16=0,"",IF(AND(A_i!AI16=1,A_i!AH16=0),0,B_TW!AI16*(B_h!AH16-B_h!AI16)))</f>
        <v>-1509.2078989292474</v>
      </c>
      <c r="AJ16" t="str">
        <f>IF(A_i!AJ16=0,"",IF(AND(A_i!AJ16=1,A_i!AI16=0),0,B_TW!AJ16*(B_h!AI16-B_h!AJ16)))</f>
        <v/>
      </c>
      <c r="AK16" t="str">
        <f>IF(A_i!AK16=0,"",IF(AND(A_i!AK16=1,A_i!AJ16=0),0,B_TW!AK16*(B_h!AJ16-B_h!AK16)))</f>
        <v/>
      </c>
      <c r="AL16" t="str">
        <f>IF(A_i!AL16=0,"",IF(AND(A_i!AL16=1,A_i!AK16=0),0,B_TW!AL16*(B_h!AK16-B_h!AL16)))</f>
        <v/>
      </c>
      <c r="AM16" t="str">
        <f>IF(A_i!AM16=0,"",IF(AND(A_i!AM16=1,A_i!AL16=0),0,B_TW!AM16*(B_h!AL16-B_h!AM16)))</f>
        <v/>
      </c>
      <c r="AN16" t="str">
        <f>IF(A_i!AN16=0,"",IF(AND(A_i!AN16=1,A_i!AM16=0),0,B_TW!AN16*(B_h!AM16-B_h!AN16)))</f>
        <v/>
      </c>
      <c r="AO16" s="71" t="str">
        <f>IF(A_i!AO16=0,"",IF(AND(A_i!AO16=1,A_i!AN16=0),0,B_TW!AO16*(B_h!AN16-B_h!AO16)))</f>
        <v/>
      </c>
    </row>
    <row r="17" spans="7:41" ht="30" customHeight="1" x14ac:dyDescent="0.25">
      <c r="G17" s="2">
        <f t="shared" si="0"/>
        <v>13</v>
      </c>
      <c r="I17" s="70">
        <f>IF(A_i!I17=0,"",IF(AND(A_i!I17=1,A_i!H17=0),0,B_TW!I17*(B_h!H17-B_h!I17)))</f>
        <v>0</v>
      </c>
      <c r="J17">
        <f ca="1">IF(A_i!J17=0,"",IF(AND(A_i!J17=1,A_i!I17=0),0,B_TW!J17*(B_h!I17-B_h!J17)))</f>
        <v>-95.61898743370989</v>
      </c>
      <c r="K17">
        <f ca="1">IF(A_i!K17=0,"",IF(AND(A_i!K17=1,A_i!J17=0),0,B_TW!K17*(B_h!J17-B_h!K17)))</f>
        <v>-124.34800449337047</v>
      </c>
      <c r="L17">
        <f ca="1">IF(A_i!L17=0,"",IF(AND(A_i!L17=1,A_i!K17=0),0,B_TW!L17*(B_h!K17-B_h!L17)))</f>
        <v>-168.39703644265569</v>
      </c>
      <c r="M17">
        <f ca="1">IF(A_i!M17=0,"",IF(AND(A_i!M17=1,A_i!L17=0),0,B_TW!M17*(B_h!L17-B_h!M17)))</f>
        <v>-237.29215179230323</v>
      </c>
      <c r="N17">
        <f ca="1">IF(A_i!N17=0,"",IF(AND(A_i!N17=1,A_i!M17=0),0,B_TW!N17*(B_h!M17-B_h!N17)))</f>
        <v>-326.57050264151621</v>
      </c>
      <c r="O17">
        <f ca="1">IF(A_i!O17=0,"",IF(AND(A_i!O17=1,A_i!N17=0),0,B_TW!O17*(B_h!N17-B_h!O17)))</f>
        <v>-442.52793788890204</v>
      </c>
      <c r="P17">
        <f ca="1">IF(A_i!P17=0,"",IF(AND(A_i!P17=1,A_i!O17=0),0,B_TW!P17*(B_h!O17-B_h!P17)))</f>
        <v>-473.11101724508831</v>
      </c>
      <c r="Q17">
        <f ca="1">IF(A_i!Q17=0,"",IF(AND(A_i!Q17=1,A_i!P17=0),0,B_TW!Q17*(B_h!P17-B_h!Q17)))</f>
        <v>-420.50928874408555</v>
      </c>
      <c r="R17">
        <f ca="1">IF(A_i!R17=0,"",IF(AND(A_i!R17=1,A_i!Q17=0),0,B_TW!R17*(B_h!Q17-B_h!R17)))</f>
        <v>-451.86512296629644</v>
      </c>
      <c r="S17">
        <f ca="1">IF(A_i!S17=0,"",IF(AND(A_i!S17=1,A_i!R17=0),0,B_TW!S17*(B_h!R17-B_h!S17)))</f>
        <v>-486.7450607519288</v>
      </c>
      <c r="T17">
        <f ca="1">IF(A_i!T17=0,"",IF(AND(A_i!T17=1,A_i!S17=0),0,B_TW!T17*(B_h!S17-B_h!T17)))</f>
        <v>-519.00629704903167</v>
      </c>
      <c r="U17">
        <f ca="1">IF(A_i!U17=0,"",IF(AND(A_i!U17=1,A_i!T17=0),0,B_TW!U17*(B_h!T17-B_h!U17)))</f>
        <v>-574.88739632327679</v>
      </c>
      <c r="V17">
        <f ca="1">IF(A_i!V17=0,"",IF(AND(A_i!V17=1,A_i!U17=0),0,B_TW!V17*(B_h!U17-B_h!V17)))</f>
        <v>-587.98687549696638</v>
      </c>
      <c r="W17">
        <f ca="1">IF(A_i!W17=0,"",IF(AND(A_i!W17=1,A_i!V17=0),0,B_TW!W17*(B_h!V17-B_h!W17)))</f>
        <v>-609.65792399716179</v>
      </c>
      <c r="X17">
        <f ca="1">IF(A_i!X17=0,"",IF(AND(A_i!X17=1,A_i!W17=0),0,B_TW!X17*(B_h!W17-B_h!X17)))</f>
        <v>-706.60557359641984</v>
      </c>
      <c r="Y17">
        <f ca="1">IF(A_i!Y17=0,"",IF(AND(A_i!Y17=1,A_i!X17=0),0,B_TW!Y17*(B_h!X17-B_h!Y17)))</f>
        <v>-832.5881820505856</v>
      </c>
      <c r="Z17">
        <f ca="1">IF(A_i!Z17=0,"",IF(AND(A_i!Z17=1,A_i!Y17=0),0,B_TW!Z17*(B_h!Y17-B_h!Z17)))</f>
        <v>-986.98234200014667</v>
      </c>
      <c r="AA17">
        <f ca="1">IF(A_i!AA17=0,"",IF(AND(A_i!AA17=1,A_i!Z17=0),0,B_TW!AA17*(B_h!Z17-B_h!AA17)))</f>
        <v>-1190.0063277308561</v>
      </c>
      <c r="AB17">
        <f ca="1">IF(A_i!AB17=0,"",IF(AND(A_i!AB17=1,A_i!AA17=0),0,B_TW!AB17*(B_h!AA17-B_h!AB17)))</f>
        <v>-1456.7469702120434</v>
      </c>
      <c r="AC17">
        <f ca="1">IF(A_i!AC17=0,"",IF(AND(A_i!AC17=1,A_i!AB17=0),0,B_TW!AC17*(B_h!AB17-B_h!AC17)))</f>
        <v>-1505.6139907616598</v>
      </c>
      <c r="AD17">
        <f ca="1">IF(A_i!AD17=0,"",IF(AND(A_i!AD17=1,A_i!AC17=0),0,B_TW!AD17*(B_h!AC17-B_h!AD17)))</f>
        <v>-1538.8382712345247</v>
      </c>
      <c r="AE17">
        <f ca="1">IF(A_i!AE17=0,"",IF(AND(A_i!AE17=1,A_i!AD17=0),0,B_TW!AE17*(B_h!AD17-B_h!AE17)))</f>
        <v>-1557.88106298035</v>
      </c>
      <c r="AF17">
        <f ca="1">IF(A_i!AF17=0,"",IF(AND(A_i!AF17=1,A_i!AE17=0),0,B_TW!AF17*(B_h!AE17-B_h!AF17)))</f>
        <v>-1554.7135882383573</v>
      </c>
      <c r="AG17">
        <f ca="1">IF(A_i!AG17=0,"",IF(AND(A_i!AG17=1,A_i!AF17=0),0,B_TW!AG17*(B_h!AF17-B_h!AG17)))</f>
        <v>-1515.6740638484721</v>
      </c>
      <c r="AH17">
        <f ca="1">IF(A_i!AH17=0,"",IF(AND(A_i!AH17=1,A_i!AG17=0),0,B_TW!AH17*(B_h!AG17-B_h!AH17)))</f>
        <v>-1443.3624214418685</v>
      </c>
      <c r="AI17">
        <f ca="1">IF(A_i!AI17=0,"",IF(AND(A_i!AI17=1,A_i!AH17=0),0,B_TW!AI17*(B_h!AH17-B_h!AI17)))</f>
        <v>-1374.1929232288328</v>
      </c>
      <c r="AJ17" t="str">
        <f>IF(A_i!AJ17=0,"",IF(AND(A_i!AJ17=1,A_i!AI17=0),0,B_TW!AJ17*(B_h!AI17-B_h!AJ17)))</f>
        <v/>
      </c>
      <c r="AK17" t="str">
        <f>IF(A_i!AK17=0,"",IF(AND(A_i!AK17=1,A_i!AJ17=0),0,B_TW!AK17*(B_h!AJ17-B_h!AK17)))</f>
        <v/>
      </c>
      <c r="AL17" t="str">
        <f>IF(A_i!AL17=0,"",IF(AND(A_i!AL17=1,A_i!AK17=0),0,B_TW!AL17*(B_h!AK17-B_h!AL17)))</f>
        <v/>
      </c>
      <c r="AM17" t="str">
        <f>IF(A_i!AM17=0,"",IF(AND(A_i!AM17=1,A_i!AL17=0),0,B_TW!AM17*(B_h!AL17-B_h!AM17)))</f>
        <v/>
      </c>
      <c r="AN17" t="str">
        <f>IF(A_i!AN17=0,"",IF(AND(A_i!AN17=1,A_i!AM17=0),0,B_TW!AN17*(B_h!AM17-B_h!AN17)))</f>
        <v/>
      </c>
      <c r="AO17" s="71" t="str">
        <f>IF(A_i!AO17=0,"",IF(AND(A_i!AO17=1,A_i!AN17=0),0,B_TW!AO17*(B_h!AN17-B_h!AO17)))</f>
        <v/>
      </c>
    </row>
    <row r="18" spans="7:41" ht="30" customHeight="1" x14ac:dyDescent="0.25">
      <c r="G18" s="2">
        <f t="shared" si="0"/>
        <v>14</v>
      </c>
      <c r="I18" s="70">
        <f>IF(A_i!I18=0,"",IF(AND(A_i!I18=1,A_i!H18=0),0,B_TW!I18*(B_h!H18-B_h!I18)))</f>
        <v>0</v>
      </c>
      <c r="J18">
        <f ca="1">IF(A_i!J18=0,"",IF(AND(A_i!J18=1,A_i!I18=0),0,B_TW!J18*(B_h!I18-B_h!J18)))</f>
        <v>-216.15480422852329</v>
      </c>
      <c r="K18">
        <f ca="1">IF(A_i!K18=0,"",IF(AND(A_i!K18=1,A_i!J18=0),0,B_TW!K18*(B_h!J18-B_h!K18)))</f>
        <v>-159.01107604291553</v>
      </c>
      <c r="L18">
        <f ca="1">IF(A_i!L18=0,"",IF(AND(A_i!L18=1,A_i!K18=0),0,B_TW!L18*(B_h!K18-B_h!L18)))</f>
        <v>-185.33900423649641</v>
      </c>
      <c r="M18">
        <f ca="1">IF(A_i!M18=0,"",IF(AND(A_i!M18=1,A_i!L18=0),0,B_TW!M18*(B_h!L18-B_h!M18)))</f>
        <v>-238.58125777115902</v>
      </c>
      <c r="N18">
        <f ca="1">IF(A_i!N18=0,"",IF(AND(A_i!N18=1,A_i!M18=0),0,B_TW!N18*(B_h!M18-B_h!N18)))</f>
        <v>-295.50589554216344</v>
      </c>
      <c r="O18">
        <f ca="1">IF(A_i!O18=0,"",IF(AND(A_i!O18=1,A_i!N18=0),0,B_TW!O18*(B_h!N18-B_h!O18)))</f>
        <v>-292.70214419362139</v>
      </c>
      <c r="P18">
        <f ca="1">IF(A_i!P18=0,"",IF(AND(A_i!P18=1,A_i!O18=0),0,B_TW!P18*(B_h!O18-B_h!P18)))</f>
        <v>-386.30490782250604</v>
      </c>
      <c r="Q18">
        <f ca="1">IF(A_i!Q18=0,"",IF(AND(A_i!Q18=1,A_i!P18=0),0,B_TW!Q18*(B_h!P18-B_h!Q18)))</f>
        <v>-417.23662065300005</v>
      </c>
      <c r="R18">
        <f ca="1">IF(A_i!R18=0,"",IF(AND(A_i!R18=1,A_i!Q18=0),0,B_TW!R18*(B_h!Q18-B_h!R18)))</f>
        <v>-454.83984986375958</v>
      </c>
      <c r="S18">
        <f ca="1">IF(A_i!S18=0,"",IF(AND(A_i!S18=1,A_i!R18=0),0,B_TW!S18*(B_h!R18-B_h!S18)))</f>
        <v>-497.45524167053645</v>
      </c>
      <c r="T18">
        <f ca="1">IF(A_i!T18=0,"",IF(AND(A_i!T18=1,A_i!S18=0),0,B_TW!T18*(B_h!S18-B_h!T18)))</f>
        <v>-546.47370735216327</v>
      </c>
      <c r="U18">
        <f ca="1">IF(A_i!U18=0,"",IF(AND(A_i!U18=1,A_i!T18=0),0,B_TW!U18*(B_h!T18-B_h!U18)))</f>
        <v>-607.55087454586487</v>
      </c>
      <c r="V18">
        <f ca="1">IF(A_i!V18=0,"",IF(AND(A_i!V18=1,A_i!U18=0),0,B_TW!V18*(B_h!U18-B_h!V18)))</f>
        <v>-673.68013806989779</v>
      </c>
      <c r="W18">
        <f ca="1">IF(A_i!W18=0,"",IF(AND(A_i!W18=1,A_i!V18=0),0,B_TW!W18*(B_h!V18-B_h!W18)))</f>
        <v>-689.48298313887335</v>
      </c>
      <c r="X18">
        <f ca="1">IF(A_i!X18=0,"",IF(AND(A_i!X18=1,A_i!W18=0),0,B_TW!X18*(B_h!W18-B_h!X18)))</f>
        <v>-743.62288108335406</v>
      </c>
      <c r="Y18">
        <f ca="1">IF(A_i!Y18=0,"",IF(AND(A_i!Y18=1,A_i!X18=0),0,B_TW!Y18*(B_h!X18-B_h!Y18)))</f>
        <v>-890.5139839879439</v>
      </c>
      <c r="Z18">
        <f ca="1">IF(A_i!Z18=0,"",IF(AND(A_i!Z18=1,A_i!Y18=0),0,B_TW!Z18*(B_h!Y18-B_h!Z18)))</f>
        <v>-1051.4030313895262</v>
      </c>
      <c r="AA18">
        <f ca="1">IF(A_i!AA18=0,"",IF(AND(A_i!AA18=1,A_i!Z18=0),0,B_TW!AA18*(B_h!Z18-B_h!AA18)))</f>
        <v>-1238.77345785084</v>
      </c>
      <c r="AB18">
        <f ca="1">IF(A_i!AB18=0,"",IF(AND(A_i!AB18=1,A_i!AA18=0),0,B_TW!AB18*(B_h!AA18-B_h!AB18)))</f>
        <v>-1453.299269537024</v>
      </c>
      <c r="AC18">
        <f ca="1">IF(A_i!AC18=0,"",IF(AND(A_i!AC18=1,A_i!AB18=0),0,B_TW!AC18*(B_h!AB18-B_h!AC18)))</f>
        <v>-1499.9295084119381</v>
      </c>
      <c r="AD18">
        <f ca="1">IF(A_i!AD18=0,"",IF(AND(A_i!AD18=1,A_i!AC18=0),0,B_TW!AD18*(B_h!AC18-B_h!AD18)))</f>
        <v>-1544.9100839390012</v>
      </c>
      <c r="AE18">
        <f ca="1">IF(A_i!AE18=0,"",IF(AND(A_i!AE18=1,A_i!AD18=0),0,B_TW!AE18*(B_h!AD18-B_h!AE18)))</f>
        <v>-1582.5708766517009</v>
      </c>
      <c r="AF18">
        <f ca="1">IF(A_i!AF18=0,"",IF(AND(A_i!AF18=1,A_i!AE18=0),0,B_TW!AF18*(B_h!AE18-B_h!AF18)))</f>
        <v>-1590.0147678075668</v>
      </c>
      <c r="AG18">
        <f ca="1">IF(A_i!AG18=0,"",IF(AND(A_i!AG18=1,A_i!AF18=0),0,B_TW!AG18*(B_h!AF18-B_h!AG18)))</f>
        <v>-1519.964510751322</v>
      </c>
      <c r="AH18">
        <f ca="1">IF(A_i!AH18=0,"",IF(AND(A_i!AH18=1,A_i!AG18=0),0,B_TW!AH18*(B_h!AG18-B_h!AH18)))</f>
        <v>-1357.332928776671</v>
      </c>
      <c r="AI18">
        <f ca="1">IF(A_i!AI18=0,"",IF(AND(A_i!AI18=1,A_i!AH18=0),0,B_TW!AI18*(B_h!AH18-B_h!AI18)))</f>
        <v>-1180.0535924198457</v>
      </c>
      <c r="AJ18" t="str">
        <f>IF(A_i!AJ18=0,"",IF(AND(A_i!AJ18=1,A_i!AI18=0),0,B_TW!AJ18*(B_h!AI18-B_h!AJ18)))</f>
        <v/>
      </c>
      <c r="AK18" t="str">
        <f>IF(A_i!AK18=0,"",IF(AND(A_i!AK18=1,A_i!AJ18=0),0,B_TW!AK18*(B_h!AJ18-B_h!AK18)))</f>
        <v/>
      </c>
      <c r="AL18" t="str">
        <f>IF(A_i!AL18=0,"",IF(AND(A_i!AL18=1,A_i!AK18=0),0,B_TW!AL18*(B_h!AK18-B_h!AL18)))</f>
        <v/>
      </c>
      <c r="AM18" t="str">
        <f>IF(A_i!AM18=0,"",IF(AND(A_i!AM18=1,A_i!AL18=0),0,B_TW!AM18*(B_h!AL18-B_h!AM18)))</f>
        <v/>
      </c>
      <c r="AN18" t="str">
        <f>IF(A_i!AN18=0,"",IF(AND(A_i!AN18=1,A_i!AM18=0),0,B_TW!AN18*(B_h!AM18-B_h!AN18)))</f>
        <v/>
      </c>
      <c r="AO18" s="71" t="str">
        <f>IF(A_i!AO18=0,"",IF(AND(A_i!AO18=1,A_i!AN18=0),0,B_TW!AO18*(B_h!AN18-B_h!AO18)))</f>
        <v/>
      </c>
    </row>
    <row r="19" spans="7:41" ht="30" customHeight="1" x14ac:dyDescent="0.25">
      <c r="G19" s="2">
        <f t="shared" si="0"/>
        <v>15</v>
      </c>
      <c r="I19" s="70" t="str">
        <f>IF(A_i!I19=0,"",IF(AND(A_i!I19=1,A_i!H19=0),0,B_TW!I19*(B_h!H19-B_h!I19)))</f>
        <v/>
      </c>
      <c r="J19">
        <f>IF(A_i!J19=0,"",IF(AND(A_i!J19=1,A_i!I19=0),0,B_TW!J19*(B_h!I19-B_h!J19)))</f>
        <v>0</v>
      </c>
      <c r="K19">
        <f ca="1">IF(A_i!K19=0,"",IF(AND(A_i!K19=1,A_i!J19=0),0,B_TW!K19*(B_h!J19-B_h!K19)))</f>
        <v>-110.2048382443428</v>
      </c>
      <c r="L19">
        <f ca="1">IF(A_i!L19=0,"",IF(AND(A_i!L19=1,A_i!K19=0),0,B_TW!L19*(B_h!K19-B_h!L19)))</f>
        <v>-175.36992042742838</v>
      </c>
      <c r="M19">
        <f ca="1">IF(A_i!M19=0,"",IF(AND(A_i!M19=1,A_i!L19=0),0,B_TW!M19*(B_h!L19-B_h!M19)))</f>
        <v>-236.19229259121255</v>
      </c>
      <c r="N19">
        <f ca="1">IF(A_i!N19=0,"",IF(AND(A_i!N19=1,A_i!M19=0),0,B_TW!N19*(B_h!M19-B_h!N19)))</f>
        <v>-311.78618792951812</v>
      </c>
      <c r="O19">
        <f ca="1">IF(A_i!O19=0,"",IF(AND(A_i!O19=1,A_i!N19=0),0,B_TW!O19*(B_h!N19-B_h!O19)))</f>
        <v>-306.22813134607441</v>
      </c>
      <c r="P19">
        <f ca="1">IF(A_i!P19=0,"",IF(AND(A_i!P19=1,A_i!O19=0),0,B_TW!P19*(B_h!O19-B_h!P19)))</f>
        <v>-362.17403938394455</v>
      </c>
      <c r="Q19">
        <f ca="1">IF(A_i!Q19=0,"",IF(AND(A_i!Q19=1,A_i!P19=0),0,B_TW!Q19*(B_h!P19-B_h!Q19)))</f>
        <v>-407.2972598693525</v>
      </c>
      <c r="R19">
        <f ca="1">IF(A_i!R19=0,"",IF(AND(A_i!R19=1,A_i!Q19=0),0,B_TW!R19*(B_h!Q19-B_h!R19)))</f>
        <v>-452.80769697876622</v>
      </c>
      <c r="S19">
        <f ca="1">IF(A_i!S19=0,"",IF(AND(A_i!S19=1,A_i!R19=0),0,B_TW!S19*(B_h!R19-B_h!S19)))</f>
        <v>-501.76816004284319</v>
      </c>
      <c r="T19">
        <f ca="1">IF(A_i!T19=0,"",IF(AND(A_i!T19=1,A_i!S19=0),0,B_TW!T19*(B_h!S19-B_h!T19)))</f>
        <v>-561.88880975454936</v>
      </c>
      <c r="U19">
        <f ca="1">IF(A_i!U19=0,"",IF(AND(A_i!U19=1,A_i!T19=0),0,B_TW!U19*(B_h!T19-B_h!U19)))</f>
        <v>-635.16924706368627</v>
      </c>
      <c r="V19">
        <f ca="1">IF(A_i!V19=0,"",IF(AND(A_i!V19=1,A_i!U19=0),0,B_TW!V19*(B_h!U19-B_h!V19)))</f>
        <v>-709.70738403198652</v>
      </c>
      <c r="W19">
        <f ca="1">IF(A_i!W19=0,"",IF(AND(A_i!W19=1,A_i!V19=0),0,B_TW!W19*(B_h!V19-B_h!W19)))</f>
        <v>-730.97910137215649</v>
      </c>
      <c r="X19">
        <f ca="1">IF(A_i!X19=0,"",IF(AND(A_i!X19=1,A_i!W19=0),0,B_TW!X19*(B_h!W19-B_h!X19)))</f>
        <v>-787.89762753871173</v>
      </c>
      <c r="Y19">
        <f ca="1">IF(A_i!Y19=0,"",IF(AND(A_i!Y19=1,A_i!X19=0),0,B_TW!Y19*(B_h!X19-B_h!Y19)))</f>
        <v>-934.4510191046993</v>
      </c>
      <c r="Z19">
        <f ca="1">IF(A_i!Z19=0,"",IF(AND(A_i!Z19=1,A_i!Y19=0),0,B_TW!Z19*(B_h!Y19-B_h!Z19)))</f>
        <v>-1089.3520731046351</v>
      </c>
      <c r="AA19">
        <f ca="1">IF(A_i!AA19=0,"",IF(AND(A_i!AA19=1,A_i!Z19=0),0,B_TW!AA19*(B_h!Z19-B_h!AA19)))</f>
        <v>-1260.3955281446986</v>
      </c>
      <c r="AB19">
        <f ca="1">IF(A_i!AB19=0,"",IF(AND(A_i!AB19=1,A_i!AA19=0),0,B_TW!AB19*(B_h!AA19-B_h!AB19)))</f>
        <v>-1448.6691965256682</v>
      </c>
      <c r="AC19">
        <f ca="1">IF(A_i!AC19=0,"",IF(AND(A_i!AC19=1,A_i!AB19=0),0,B_TW!AC19*(B_h!AB19-B_h!AC19)))</f>
        <v>-1495.9407193814941</v>
      </c>
      <c r="AD19">
        <f ca="1">IF(A_i!AD19=0,"",IF(AND(A_i!AD19=1,A_i!AC19=0),0,B_TW!AD19*(B_h!AC19-B_h!AD19)))</f>
        <v>-1558.3499396920004</v>
      </c>
      <c r="AE19">
        <f ca="1">IF(A_i!AE19=0,"",IF(AND(A_i!AE19=1,A_i!AD19=0),0,B_TW!AE19*(B_h!AD19-B_h!AE19)))</f>
        <v>-1637.5279215269529</v>
      </c>
      <c r="AF19">
        <f ca="1">IF(A_i!AF19=0,"",IF(AND(A_i!AF19=1,A_i!AE19=0),0,B_TW!AF19*(B_h!AE19-B_h!AF19)))</f>
        <v>-1702.8614451485637</v>
      </c>
      <c r="AG19">
        <f ca="1">IF(A_i!AG19=0,"",IF(AND(A_i!AG19=1,A_i!AF19=0),0,B_TW!AG19*(B_h!AF19-B_h!AG19)))</f>
        <v>-1616.8859267993341</v>
      </c>
      <c r="AH19">
        <f ca="1">IF(A_i!AH19=0,"",IF(AND(A_i!AH19=1,A_i!AG19=0),0,B_TW!AH19*(B_h!AG19-B_h!AH19)))</f>
        <v>-1285.9958731521742</v>
      </c>
      <c r="AI19">
        <f ca="1">IF(A_i!AI19=0,"",IF(AND(A_i!AI19=1,A_i!AH19=0),0,B_TW!AI19*(B_h!AH19-B_h!AI19)))</f>
        <v>-818.67404355467238</v>
      </c>
      <c r="AJ19" t="str">
        <f>IF(A_i!AJ19=0,"",IF(AND(A_i!AJ19=1,A_i!AI19=0),0,B_TW!AJ19*(B_h!AI19-B_h!AJ19)))</f>
        <v/>
      </c>
      <c r="AK19" t="str">
        <f>IF(A_i!AK19=0,"",IF(AND(A_i!AK19=1,A_i!AJ19=0),0,B_TW!AK19*(B_h!AJ19-B_h!AK19)))</f>
        <v/>
      </c>
      <c r="AL19" t="str">
        <f>IF(A_i!AL19=0,"",IF(AND(A_i!AL19=1,A_i!AK19=0),0,B_TW!AL19*(B_h!AK19-B_h!AL19)))</f>
        <v/>
      </c>
      <c r="AM19" t="str">
        <f>IF(A_i!AM19=0,"",IF(AND(A_i!AM19=1,A_i!AL19=0),0,B_TW!AM19*(B_h!AL19-B_h!AM19)))</f>
        <v/>
      </c>
      <c r="AN19" t="str">
        <f>IF(A_i!AN19=0,"",IF(AND(A_i!AN19=1,A_i!AM19=0),0,B_TW!AN19*(B_h!AM19-B_h!AN19)))</f>
        <v/>
      </c>
      <c r="AO19" s="71" t="str">
        <f>IF(A_i!AO19=0,"",IF(AND(A_i!AO19=1,A_i!AN19=0),0,B_TW!AO19*(B_h!AN19-B_h!AO19)))</f>
        <v/>
      </c>
    </row>
    <row r="20" spans="7:41" ht="30" customHeight="1" x14ac:dyDescent="0.25">
      <c r="G20" s="2">
        <f t="shared" si="0"/>
        <v>16</v>
      </c>
      <c r="I20" s="70" t="str">
        <f>IF(A_i!I20=0,"",IF(AND(A_i!I20=1,A_i!H20=0),0,B_TW!I20*(B_h!H20-B_h!I20)))</f>
        <v/>
      </c>
      <c r="J20">
        <f>IF(A_i!J20=0,"",IF(AND(A_i!J20=1,A_i!I20=0),0,B_TW!J20*(B_h!I20-B_h!J20)))</f>
        <v>0</v>
      </c>
      <c r="K20">
        <f ca="1">IF(A_i!K20=0,"",IF(AND(A_i!K20=1,A_i!J20=0),0,B_TW!K20*(B_h!J20-B_h!K20)))</f>
        <v>-106.44016300103942</v>
      </c>
      <c r="L20">
        <f ca="1">IF(A_i!L20=0,"",IF(AND(A_i!L20=1,A_i!K20=0),0,B_TW!L20*(B_h!K20-B_h!L20)))</f>
        <v>-169.74667611908956</v>
      </c>
      <c r="M20">
        <f ca="1">IF(A_i!M20=0,"",IF(AND(A_i!M20=1,A_i!L20=0),0,B_TW!M20*(B_h!L20-B_h!M20)))</f>
        <v>-219.03619470936064</v>
      </c>
      <c r="N20">
        <f ca="1">IF(A_i!N20=0,"",IF(AND(A_i!N20=1,A_i!M20=0),0,B_TW!N20*(B_h!M20-B_h!N20)))</f>
        <v>-220.585866529215</v>
      </c>
      <c r="O20">
        <f ca="1">IF(A_i!O20=0,"",IF(AND(A_i!O20=1,A_i!N20=0),0,B_TW!O20*(B_h!N20-B_h!O20)))</f>
        <v>-292.57333571973732</v>
      </c>
      <c r="P20">
        <f ca="1">IF(A_i!P20=0,"",IF(AND(A_i!P20=1,A_i!O20=0),0,B_TW!P20*(B_h!O20-B_h!P20)))</f>
        <v>-348.86998213201537</v>
      </c>
      <c r="Q20">
        <f ca="1">IF(A_i!Q20=0,"",IF(AND(A_i!Q20=1,A_i!P20=0),0,B_TW!Q20*(B_h!P20-B_h!Q20)))</f>
        <v>-396.97533467693802</v>
      </c>
      <c r="R20">
        <f ca="1">IF(A_i!R20=0,"",IF(AND(A_i!R20=1,A_i!Q20=0),0,B_TW!R20*(B_h!Q20-B_h!R20)))</f>
        <v>-447.33070304394573</v>
      </c>
      <c r="S20">
        <f ca="1">IF(A_i!S20=0,"",IF(AND(A_i!S20=1,A_i!R20=0),0,B_TW!S20*(B_h!R20-B_h!S20)))</f>
        <v>-494.92665845173178</v>
      </c>
      <c r="T20">
        <f ca="1">IF(A_i!T20=0,"",IF(AND(A_i!T20=1,A_i!S20=0),0,B_TW!T20*(B_h!S20-B_h!T20)))</f>
        <v>-564.15053221675748</v>
      </c>
      <c r="U20">
        <f ca="1">IF(A_i!U20=0,"",IF(AND(A_i!U20=1,A_i!T20=0),0,B_TW!U20*(B_h!T20-B_h!U20)))</f>
        <v>-661.53699291450607</v>
      </c>
      <c r="V20">
        <f ca="1">IF(A_i!V20=0,"",IF(AND(A_i!V20=1,A_i!U20=0),0,B_TW!V20*(B_h!U20-B_h!V20)))</f>
        <v>-699.00872761388655</v>
      </c>
      <c r="W20">
        <f ca="1">IF(A_i!W20=0,"",IF(AND(A_i!W20=1,A_i!V20=0),0,B_TW!W20*(B_h!V20-B_h!W20)))</f>
        <v>-736.83664173415764</v>
      </c>
      <c r="X20">
        <f ca="1">IF(A_i!X20=0,"",IF(AND(A_i!X20=1,A_i!W20=0),0,B_TW!X20*(B_h!W20-B_h!X20)))</f>
        <v>-842.54626838767877</v>
      </c>
      <c r="Y20">
        <f ca="1">IF(A_i!Y20=0,"",IF(AND(A_i!Y20=1,A_i!X20=0),0,B_TW!Y20*(B_h!X20-B_h!Y20)))</f>
        <v>-970.04968051106744</v>
      </c>
      <c r="Z20">
        <f ca="1">IF(A_i!Z20=0,"",IF(AND(A_i!Z20=1,A_i!Y20=0),0,B_TW!Z20*(B_h!Y20-B_h!Z20)))</f>
        <v>-1111.1685525742132</v>
      </c>
      <c r="AA20">
        <f ca="1">IF(A_i!AA20=0,"",IF(AND(A_i!AA20=1,A_i!Z20=0),0,B_TW!AA20*(B_h!Z20-B_h!AA20)))</f>
        <v>-1264.7978199885017</v>
      </c>
      <c r="AB20">
        <f ca="1">IF(A_i!AB20=0,"",IF(AND(A_i!AB20=1,A_i!AA20=0),0,B_TW!AB20*(B_h!AA20-B_h!AB20)))</f>
        <v>-1431.330744871093</v>
      </c>
      <c r="AC20">
        <f ca="1">IF(A_i!AC20=0,"",IF(AND(A_i!AC20=1,A_i!AB20=0),0,B_TW!AC20*(B_h!AB20-B_h!AC20)))</f>
        <v>-1476.8609747883943</v>
      </c>
      <c r="AD20">
        <f ca="1">IF(A_i!AD20=0,"",IF(AND(A_i!AD20=1,A_i!AC20=0),0,B_TW!AD20*(B_h!AC20-B_h!AD20)))</f>
        <v>-1555.0706129925729</v>
      </c>
      <c r="AE20">
        <f ca="1">IF(A_i!AE20=0,"",IF(AND(A_i!AE20=1,A_i!AD20=0),0,B_TW!AE20*(B_h!AD20-B_h!AE20)))</f>
        <v>-1706.3824148423521</v>
      </c>
      <c r="AF20">
        <f ca="1">IF(A_i!AF20=0,"",IF(AND(A_i!AF20=1,A_i!AE20=0),0,B_TW!AF20*(B_h!AE20-B_h!AF20)))</f>
        <v>-1967.0730328704381</v>
      </c>
      <c r="AG20">
        <f ca="1">IF(A_i!AG20=0,"",IF(AND(A_i!AG20=1,A_i!AF20=0),0,B_TW!AG20*(B_h!AF20-B_h!AG20)))</f>
        <v>-1958.7753835717904</v>
      </c>
      <c r="AH20">
        <f ca="1">IF(A_i!AH20=0,"",IF(AND(A_i!AH20=1,A_i!AG20=0),0,B_TW!AH20*(B_h!AG20-B_h!AH20)))</f>
        <v>-1351.1333442201305</v>
      </c>
      <c r="AI20" t="str">
        <f>IF(A_i!AI20=0,"",IF(AND(A_i!AI20=1,A_i!AH20=0),0,B_TW!AI20*(B_h!AH20-B_h!AI20)))</f>
        <v/>
      </c>
      <c r="AJ20" t="str">
        <f>IF(A_i!AJ20=0,"",IF(AND(A_i!AJ20=1,A_i!AI20=0),0,B_TW!AJ20*(B_h!AI20-B_h!AJ20)))</f>
        <v/>
      </c>
      <c r="AK20" t="str">
        <f>IF(A_i!AK20=0,"",IF(AND(A_i!AK20=1,A_i!AJ20=0),0,B_TW!AK20*(B_h!AJ20-B_h!AK20)))</f>
        <v/>
      </c>
      <c r="AL20" t="str">
        <f>IF(A_i!AL20=0,"",IF(AND(A_i!AL20=1,A_i!AK20=0),0,B_TW!AL20*(B_h!AK20-B_h!AL20)))</f>
        <v/>
      </c>
      <c r="AM20" t="str">
        <f>IF(A_i!AM20=0,"",IF(AND(A_i!AM20=1,A_i!AL20=0),0,B_TW!AM20*(B_h!AL20-B_h!AM20)))</f>
        <v/>
      </c>
      <c r="AN20" t="str">
        <f>IF(A_i!AN20=0,"",IF(AND(A_i!AN20=1,A_i!AM20=0),0,B_TW!AN20*(B_h!AM20-B_h!AN20)))</f>
        <v/>
      </c>
      <c r="AO20" s="71" t="str">
        <f>IF(A_i!AO20=0,"",IF(AND(A_i!AO20=1,A_i!AN20=0),0,B_TW!AO20*(B_h!AN20-B_h!AO20)))</f>
        <v/>
      </c>
    </row>
    <row r="21" spans="7:41" ht="30" customHeight="1" x14ac:dyDescent="0.25">
      <c r="G21" s="2">
        <f t="shared" si="0"/>
        <v>17</v>
      </c>
      <c r="I21" s="70" t="str">
        <f>IF(A_i!I21=0,"",IF(AND(A_i!I21=1,A_i!H21=0),0,B_TW!I21*(B_h!H21-B_h!I21)))</f>
        <v/>
      </c>
      <c r="J21">
        <f>IF(A_i!J21=0,"",IF(AND(A_i!J21=1,A_i!I21=0),0,B_TW!J21*(B_h!I21-B_h!J21)))</f>
        <v>0</v>
      </c>
      <c r="K21">
        <f ca="1">IF(A_i!K21=0,"",IF(AND(A_i!K21=1,A_i!J21=0),0,B_TW!K21*(B_h!J21-B_h!K21)))</f>
        <v>-145.81088260970887</v>
      </c>
      <c r="L21">
        <f ca="1">IF(A_i!L21=0,"",IF(AND(A_i!L21=1,A_i!K21=0),0,B_TW!L21*(B_h!K21-B_h!L21)))</f>
        <v>-178.14346577223716</v>
      </c>
      <c r="M21">
        <f ca="1">IF(A_i!M21=0,"",IF(AND(A_i!M21=1,A_i!L21=0),0,B_TW!M21*(B_h!L21-B_h!M21)))</f>
        <v>-254.623671436813</v>
      </c>
      <c r="N21">
        <f ca="1">IF(A_i!N21=0,"",IF(AND(A_i!N21=1,A_i!M21=0),0,B_TW!N21*(B_h!M21-B_h!N21)))</f>
        <v>-252.95762532707045</v>
      </c>
      <c r="O21">
        <f ca="1">IF(A_i!O21=0,"",IF(AND(A_i!O21=1,A_i!N21=0),0,B_TW!O21*(B_h!N21-B_h!O21)))</f>
        <v>-294.61271700313318</v>
      </c>
      <c r="P21">
        <f ca="1">IF(A_i!P21=0,"",IF(AND(A_i!P21=1,A_i!O21=0),0,B_TW!P21*(B_h!O21-B_h!P21)))</f>
        <v>-343.76114398207847</v>
      </c>
      <c r="Q21">
        <f ca="1">IF(A_i!Q21=0,"",IF(AND(A_i!Q21=1,A_i!P21=0),0,B_TW!Q21*(B_h!P21-B_h!Q21)))</f>
        <v>-384.40786450311748</v>
      </c>
      <c r="R21">
        <f ca="1">IF(A_i!R21=0,"",IF(AND(A_i!R21=1,A_i!Q21=0),0,B_TW!R21*(B_h!Q21-B_h!R21)))</f>
        <v>-444.61815351689893</v>
      </c>
      <c r="S21">
        <f ca="1">IF(A_i!S21=0,"",IF(AND(A_i!S21=1,A_i!R21=0),0,B_TW!S21*(B_h!R21-B_h!S21)))</f>
        <v>-466.46289416676723</v>
      </c>
      <c r="T21">
        <f ca="1">IF(A_i!T21=0,"",IF(AND(A_i!T21=1,A_i!S21=0),0,B_TW!T21*(B_h!S21-B_h!T21)))</f>
        <v>-538.25605710599689</v>
      </c>
      <c r="U21">
        <f ca="1">IF(A_i!U21=0,"",IF(AND(A_i!U21=1,A_i!T21=0),0,B_TW!U21*(B_h!T21-B_h!U21)))</f>
        <v>-647.826671648005</v>
      </c>
      <c r="V21">
        <f ca="1">IF(A_i!V21=0,"",IF(AND(A_i!V21=1,A_i!U21=0),0,B_TW!V21*(B_h!U21-B_h!V21)))</f>
        <v>-687.96172529528121</v>
      </c>
      <c r="W21">
        <f ca="1">IF(A_i!W21=0,"",IF(AND(A_i!W21=1,A_i!V21=0),0,B_TW!W21*(B_h!V21-B_h!W21)))</f>
        <v>-774.82083337997665</v>
      </c>
      <c r="X21">
        <f ca="1">IF(A_i!X21=0,"",IF(AND(A_i!X21=1,A_i!W21=0),0,B_TW!X21*(B_h!W21-B_h!X21)))</f>
        <v>-875.40998841859619</v>
      </c>
      <c r="Y21">
        <f ca="1">IF(A_i!Y21=0,"",IF(AND(A_i!Y21=1,A_i!X21=0),0,B_TW!Y21*(B_h!X21-B_h!Y21)))</f>
        <v>-992.04224903789395</v>
      </c>
      <c r="Z21">
        <f ca="1">IF(A_i!Z21=0,"",IF(AND(A_i!Z21=1,A_i!Y21=0),0,B_TW!Z21*(B_h!Y21-B_h!Z21)))</f>
        <v>-1120.4845246227819</v>
      </c>
      <c r="AA21">
        <f ca="1">IF(A_i!AA21=0,"",IF(AND(A_i!AA21=1,A_i!Z21=0),0,B_TW!AA21*(B_h!Z21-B_h!AA21)))</f>
        <v>-1256.3069008475338</v>
      </c>
      <c r="AB21">
        <f ca="1">IF(A_i!AB21=0,"",IF(AND(A_i!AB21=1,A_i!AA21=0),0,B_TW!AB21*(B_h!AA21-B_h!AB21)))</f>
        <v>-1395.3736504491872</v>
      </c>
      <c r="AC21">
        <f ca="1">IF(A_i!AC21=0,"",IF(AND(A_i!AC21=1,A_i!AB21=0),0,B_TW!AC21*(B_h!AB21-B_h!AC21)))</f>
        <v>-1425.1484867310467</v>
      </c>
      <c r="AD21">
        <f ca="1">IF(A_i!AD21=0,"",IF(AND(A_i!AD21=1,A_i!AC21=0),0,B_TW!AD21*(B_h!AC21-B_h!AD21)))</f>
        <v>-1478.7392002986976</v>
      </c>
      <c r="AE21">
        <f ca="1">IF(A_i!AE21=0,"",IF(AND(A_i!AE21=1,A_i!AD21=0),0,B_TW!AE21*(B_h!AD21-B_h!AE21)))</f>
        <v>-1665.9140125113227</v>
      </c>
      <c r="AF21">
        <f ca="1">IF(A_i!AF21=0,"",IF(AND(A_i!AF21=1,A_i!AE21=0),0,B_TW!AF21*(B_h!AE21-B_h!AF21)))</f>
        <v>-2500.3382387892971</v>
      </c>
      <c r="AG21">
        <f ca="1">IF(A_i!AG21=0,"",IF(AND(A_i!AG21=1,A_i!AF21=0),0,B_TW!AG21*(B_h!AF21-B_h!AG21)))</f>
        <v>-2900.0747229124572</v>
      </c>
      <c r="AH21" t="str">
        <f>IF(A_i!AH21=0,"",IF(AND(A_i!AH21=1,A_i!AG21=0),0,B_TW!AH21*(B_h!AG21-B_h!AH21)))</f>
        <v/>
      </c>
      <c r="AI21" t="str">
        <f>IF(A_i!AI21=0,"",IF(AND(A_i!AI21=1,A_i!AH21=0),0,B_TW!AI21*(B_h!AH21-B_h!AI21)))</f>
        <v/>
      </c>
      <c r="AJ21" t="str">
        <f>IF(A_i!AJ21=0,"",IF(AND(A_i!AJ21=1,A_i!AI21=0),0,B_TW!AJ21*(B_h!AI21-B_h!AJ21)))</f>
        <v/>
      </c>
      <c r="AK21" t="str">
        <f>IF(A_i!AK21=0,"",IF(AND(A_i!AK21=1,A_i!AJ21=0),0,B_TW!AK21*(B_h!AJ21-B_h!AK21)))</f>
        <v/>
      </c>
      <c r="AL21" t="str">
        <f>IF(A_i!AL21=0,"",IF(AND(A_i!AL21=1,A_i!AK21=0),0,B_TW!AL21*(B_h!AK21-B_h!AL21)))</f>
        <v/>
      </c>
      <c r="AM21" t="str">
        <f>IF(A_i!AM21=0,"",IF(AND(A_i!AM21=1,A_i!AL21=0),0,B_TW!AM21*(B_h!AL21-B_h!AM21)))</f>
        <v/>
      </c>
      <c r="AN21" t="str">
        <f>IF(A_i!AN21=0,"",IF(AND(A_i!AN21=1,A_i!AM21=0),0,B_TW!AN21*(B_h!AM21-B_h!AN21)))</f>
        <v/>
      </c>
      <c r="AO21" s="71" t="str">
        <f>IF(A_i!AO21=0,"",IF(AND(A_i!AO21=1,A_i!AN21=0),0,B_TW!AO21*(B_h!AN21-B_h!AO21)))</f>
        <v/>
      </c>
    </row>
    <row r="22" spans="7:41" ht="30" customHeight="1" x14ac:dyDescent="0.25">
      <c r="G22" s="2">
        <f t="shared" si="0"/>
        <v>18</v>
      </c>
      <c r="I22" s="70" t="str">
        <f>IF(A_i!I22=0,"",IF(AND(A_i!I22=1,A_i!H22=0),0,B_TW!I22*(B_h!H22-B_h!I22)))</f>
        <v/>
      </c>
      <c r="J22" t="str">
        <f>IF(A_i!J22=0,"",IF(AND(A_i!J22=1,A_i!I22=0),0,B_TW!J22*(B_h!I22-B_h!J22)))</f>
        <v/>
      </c>
      <c r="K22">
        <f>IF(A_i!K22=0,"",IF(AND(A_i!K22=1,A_i!J22=0),0,B_TW!K22*(B_h!J22-B_h!K22)))</f>
        <v>0</v>
      </c>
      <c r="L22">
        <f ca="1">IF(A_i!L22=0,"",IF(AND(A_i!L22=1,A_i!K22=0),0,B_TW!L22*(B_h!K22-B_h!L22)))</f>
        <v>-142.39579447075812</v>
      </c>
      <c r="M22">
        <f ca="1">IF(A_i!M22=0,"",IF(AND(A_i!M22=1,A_i!L22=0),0,B_TW!M22*(B_h!L22-B_h!M22)))</f>
        <v>-249.04652670058641</v>
      </c>
      <c r="N22">
        <f ca="1">IF(A_i!N22=0,"",IF(AND(A_i!N22=1,A_i!M22=0),0,B_TW!N22*(B_h!M22-B_h!N22)))</f>
        <v>-249.03082250759212</v>
      </c>
      <c r="O22">
        <f ca="1">IF(A_i!O22=0,"",IF(AND(A_i!O22=1,A_i!N22=0),0,B_TW!O22*(B_h!N22-B_h!O22)))</f>
        <v>-289.16201369875694</v>
      </c>
      <c r="P22">
        <f ca="1">IF(A_i!P22=0,"",IF(AND(A_i!P22=1,A_i!O22=0),0,B_TW!P22*(B_h!O22-B_h!P22)))</f>
        <v>-347.1577597352109</v>
      </c>
      <c r="Q22">
        <f ca="1">IF(A_i!Q22=0,"",IF(AND(A_i!Q22=1,A_i!P22=0),0,B_TW!Q22*(B_h!P22-B_h!Q22)))</f>
        <v>-352.28109473243308</v>
      </c>
      <c r="R22">
        <f ca="1">IF(A_i!R22=0,"",IF(AND(A_i!R22=1,A_i!Q22=0),0,B_TW!R22*(B_h!Q22-B_h!R22)))</f>
        <v>-380.27596047231782</v>
      </c>
      <c r="S22">
        <f ca="1">IF(A_i!S22=0,"",IF(AND(A_i!S22=1,A_i!R22=0),0,B_TW!S22*(B_h!R22-B_h!S22)))</f>
        <v>-388.05613570892206</v>
      </c>
      <c r="T22">
        <f ca="1">IF(A_i!T22=0,"",IF(AND(A_i!T22=1,A_i!S22=0),0,B_TW!T22*(B_h!S22-B_h!T22)))</f>
        <v>-474.59040966833754</v>
      </c>
      <c r="U22">
        <f ca="1">IF(A_i!U22=0,"",IF(AND(A_i!U22=1,A_i!T22=0),0,B_TW!U22*(B_h!T22-B_h!U22)))</f>
        <v>-703.55943396231169</v>
      </c>
      <c r="V22">
        <f ca="1">IF(A_i!V22=0,"",IF(AND(A_i!V22=1,A_i!U22=0),0,B_TW!V22*(B_h!U22-B_h!V22)))</f>
        <v>-730.19874417096275</v>
      </c>
      <c r="W22">
        <f ca="1">IF(A_i!W22=0,"",IF(AND(A_i!W22=1,A_i!V22=0),0,B_TW!W22*(B_h!V22-B_h!W22)))</f>
        <v>-799.0834937934892</v>
      </c>
      <c r="X22">
        <f ca="1">IF(A_i!X22=0,"",IF(AND(A_i!X22=1,A_i!W22=0),0,B_TW!X22*(B_h!W22-B_h!X22)))</f>
        <v>-892.23955976439129</v>
      </c>
      <c r="Y22">
        <f ca="1">IF(A_i!Y22=0,"",IF(AND(A_i!Y22=1,A_i!X22=0),0,B_TW!Y22*(B_h!X22-B_h!Y22)))</f>
        <v>-1002.2342178657482</v>
      </c>
      <c r="Z22">
        <f ca="1">IF(A_i!Z22=0,"",IF(AND(A_i!Z22=1,A_i!Y22=0),0,B_TW!Z22*(B_h!Y22-B_h!Z22)))</f>
        <v>-1122.4302831047055</v>
      </c>
      <c r="AA22">
        <f ca="1">IF(A_i!AA22=0,"",IF(AND(A_i!AA22=1,A_i!Z22=0),0,B_TW!AA22*(B_h!Z22-B_h!AA22)))</f>
        <v>-1244.5819739710942</v>
      </c>
      <c r="AB22">
        <f ca="1">IF(A_i!AB22=0,"",IF(AND(A_i!AB22=1,A_i!AA22=0),0,B_TW!AB22*(B_h!AA22-B_h!AB22)))</f>
        <v>-1355.0190017567616</v>
      </c>
      <c r="AC22">
        <f ca="1">IF(A_i!AC22=0,"",IF(AND(A_i!AC22=1,A_i!AB22=0),0,B_TW!AC22*(B_h!AB22-B_h!AC22)))</f>
        <v>-1349.6653935301665</v>
      </c>
      <c r="AD22">
        <f ca="1">IF(A_i!AD22=0,"",IF(AND(A_i!AD22=1,A_i!AC22=0),0,B_TW!AD22*(B_h!AC22-B_h!AD22)))</f>
        <v>-1268.8715863768748</v>
      </c>
      <c r="AE22">
        <f ca="1">IF(A_i!AE22=0,"",IF(AND(A_i!AE22=1,A_i!AD22=0),0,B_TW!AE22*(B_h!AD22-B_h!AE22)))</f>
        <v>-978.25118168405106</v>
      </c>
      <c r="AF22" t="str">
        <f>IF(A_i!AF22=0,"",IF(AND(A_i!AF22=1,A_i!AE22=0),0,B_TW!AF22*(B_h!AE22-B_h!AF22)))</f>
        <v/>
      </c>
      <c r="AG22" t="str">
        <f>IF(A_i!AG22=0,"",IF(AND(A_i!AG22=1,A_i!AF22=0),0,B_TW!AG22*(B_h!AF22-B_h!AG22)))</f>
        <v/>
      </c>
      <c r="AH22" t="str">
        <f>IF(A_i!AH22=0,"",IF(AND(A_i!AH22=1,A_i!AG22=0),0,B_TW!AH22*(B_h!AG22-B_h!AH22)))</f>
        <v/>
      </c>
      <c r="AI22" t="str">
        <f>IF(A_i!AI22=0,"",IF(AND(A_i!AI22=1,A_i!AH22=0),0,B_TW!AI22*(B_h!AH22-B_h!AI22)))</f>
        <v/>
      </c>
      <c r="AJ22" t="str">
        <f>IF(A_i!AJ22=0,"",IF(AND(A_i!AJ22=1,A_i!AI22=0),0,B_TW!AJ22*(B_h!AI22-B_h!AJ22)))</f>
        <v/>
      </c>
      <c r="AK22" t="str">
        <f>IF(A_i!AK22=0,"",IF(AND(A_i!AK22=1,A_i!AJ22=0),0,B_TW!AK22*(B_h!AJ22-B_h!AK22)))</f>
        <v/>
      </c>
      <c r="AL22" t="str">
        <f>IF(A_i!AL22=0,"",IF(AND(A_i!AL22=1,A_i!AK22=0),0,B_TW!AL22*(B_h!AK22-B_h!AL22)))</f>
        <v/>
      </c>
      <c r="AM22" t="str">
        <f>IF(A_i!AM22=0,"",IF(AND(A_i!AM22=1,A_i!AL22=0),0,B_TW!AM22*(B_h!AL22-B_h!AM22)))</f>
        <v/>
      </c>
      <c r="AN22" t="str">
        <f>IF(A_i!AN22=0,"",IF(AND(A_i!AN22=1,A_i!AM22=0),0,B_TW!AN22*(B_h!AM22-B_h!AN22)))</f>
        <v/>
      </c>
      <c r="AO22" s="71" t="str">
        <f>IF(A_i!AO22=0,"",IF(AND(A_i!AO22=1,A_i!AN22=0),0,B_TW!AO22*(B_h!AN22-B_h!AO22)))</f>
        <v/>
      </c>
    </row>
    <row r="23" spans="7:41" ht="30" customHeight="1" thickBot="1" x14ac:dyDescent="0.3">
      <c r="G23" s="2">
        <f t="shared" si="0"/>
        <v>19</v>
      </c>
      <c r="I23" s="72" t="str">
        <f>IF(A_i!I23=0,"",IF(AND(A_i!I23=1,A_i!H23=0),0,B_TW!I23*(B_h!H23-B_h!I23)))</f>
        <v/>
      </c>
      <c r="J23" s="73" t="str">
        <f>IF(A_i!J23=0,"",IF(AND(A_i!J23=1,A_i!I23=0),0,B_TW!J23*(B_h!I23-B_h!J23)))</f>
        <v/>
      </c>
      <c r="K23" s="73" t="str">
        <f>IF(A_i!K23=0,"",IF(AND(A_i!K23=1,A_i!J23=0),0,B_TW!K23*(B_h!J23-B_h!K23)))</f>
        <v/>
      </c>
      <c r="L23" s="73" t="str">
        <f>IF(A_i!L23=0,"",IF(AND(A_i!L23=1,A_i!K23=0),0,B_TW!L23*(B_h!K23-B_h!L23)))</f>
        <v/>
      </c>
      <c r="M23" s="73">
        <f>IF(A_i!M23=0,"",IF(AND(A_i!M23=1,A_i!L23=0),0,B_TW!M23*(B_h!L23-B_h!M23)))</f>
        <v>0</v>
      </c>
      <c r="N23" s="73">
        <f ca="1">IF(A_i!N23=0,"",IF(AND(A_i!N23=1,A_i!M23=0),0,B_TW!N23*(B_h!M23-B_h!N23)))</f>
        <v>-204.95961450529876</v>
      </c>
      <c r="O23" s="73">
        <f ca="1">IF(A_i!O23=0,"",IF(AND(A_i!O23=1,A_i!N23=0),0,B_TW!O23*(B_h!N23-B_h!O23)))</f>
        <v>-265.84975172974623</v>
      </c>
      <c r="P23" s="73">
        <f ca="1">IF(A_i!P23=0,"",IF(AND(A_i!P23=1,A_i!O23=0),0,B_TW!P23*(B_h!O23-B_h!P23)))</f>
        <v>-303.43032679397197</v>
      </c>
      <c r="Q23" s="73">
        <f ca="1">IF(A_i!Q23=0,"",IF(AND(A_i!Q23=1,A_i!P23=0),0,B_TW!Q23*(B_h!P23-B_h!Q23)))</f>
        <v>-297.28683808292544</v>
      </c>
      <c r="R23" s="73">
        <f ca="1">IF(A_i!R23=0,"",IF(AND(A_i!R23=1,A_i!Q23=0),0,B_TW!R23*(B_h!Q23-B_h!R23)))</f>
        <v>-336.15295595541284</v>
      </c>
      <c r="S23" s="73">
        <f ca="1">IF(A_i!S23=0,"",IF(AND(A_i!S23=1,A_i!R23=0),0,B_TW!S23*(B_h!R23-B_h!S23)))</f>
        <v>-330.90024117601047</v>
      </c>
      <c r="T23" s="73">
        <f ca="1">IF(A_i!T23=0,"",IF(AND(A_i!T23=1,A_i!S23=0),0,B_TW!T23*(B_h!S23-B_h!T23)))</f>
        <v>-268.49578101496263</v>
      </c>
      <c r="U23" s="73" t="str">
        <f>IF(A_i!U23=0,"",IF(AND(A_i!U23=1,A_i!T23=0),0,B_TW!U23*(B_h!T23-B_h!U23)))</f>
        <v/>
      </c>
      <c r="V23" s="73" t="str">
        <f>IF(A_i!V23=0,"",IF(AND(A_i!V23=1,A_i!U23=0),0,B_TW!V23*(B_h!U23-B_h!V23)))</f>
        <v/>
      </c>
      <c r="W23" s="73" t="str">
        <f>IF(A_i!W23=0,"",IF(AND(A_i!W23=1,A_i!V23=0),0,B_TW!W23*(B_h!V23-B_h!W23)))</f>
        <v/>
      </c>
      <c r="X23" s="73" t="str">
        <f>IF(A_i!X23=0,"",IF(AND(A_i!X23=1,A_i!W23=0),0,B_TW!X23*(B_h!W23-B_h!X23)))</f>
        <v/>
      </c>
      <c r="Y23" s="73" t="str">
        <f>IF(A_i!Y23=0,"",IF(AND(A_i!Y23=1,A_i!X23=0),0,B_TW!Y23*(B_h!X23-B_h!Y23)))</f>
        <v/>
      </c>
      <c r="Z23" s="73" t="str">
        <f>IF(A_i!Z23=0,"",IF(AND(A_i!Z23=1,A_i!Y23=0),0,B_TW!Z23*(B_h!Y23-B_h!Z23)))</f>
        <v/>
      </c>
      <c r="AA23" s="73" t="str">
        <f>IF(A_i!AA23=0,"",IF(AND(A_i!AA23=1,A_i!Z23=0),0,B_TW!AA23*(B_h!Z23-B_h!AA23)))</f>
        <v/>
      </c>
      <c r="AB23" s="73" t="str">
        <f>IF(A_i!AB23=0,"",IF(AND(A_i!AB23=1,A_i!AA23=0),0,B_TW!AB23*(B_h!AA23-B_h!AB23)))</f>
        <v/>
      </c>
      <c r="AC23" s="73" t="str">
        <f>IF(A_i!AC23=0,"",IF(AND(A_i!AC23=1,A_i!AB23=0),0,B_TW!AC23*(B_h!AB23-B_h!AC23)))</f>
        <v/>
      </c>
      <c r="AD23" s="73" t="str">
        <f>IF(A_i!AD23=0,"",IF(AND(A_i!AD23=1,A_i!AC23=0),0,B_TW!AD23*(B_h!AC23-B_h!AD23)))</f>
        <v/>
      </c>
      <c r="AE23" s="73" t="str">
        <f>IF(A_i!AE23=0,"",IF(AND(A_i!AE23=1,A_i!AD23=0),0,B_TW!AE23*(B_h!AD23-B_h!AE23)))</f>
        <v/>
      </c>
      <c r="AF23" s="73" t="str">
        <f>IF(A_i!AF23=0,"",IF(AND(A_i!AF23=1,A_i!AE23=0),0,B_TW!AF23*(B_h!AE23-B_h!AF23)))</f>
        <v/>
      </c>
      <c r="AG23" s="73" t="str">
        <f>IF(A_i!AG23=0,"",IF(AND(A_i!AG23=1,A_i!AF23=0),0,B_TW!AG23*(B_h!AF23-B_h!AG23)))</f>
        <v/>
      </c>
      <c r="AH23" s="73" t="str">
        <f>IF(A_i!AH23=0,"",IF(AND(A_i!AH23=1,A_i!AG23=0),0,B_TW!AH23*(B_h!AG23-B_h!AH23)))</f>
        <v/>
      </c>
      <c r="AI23" s="73" t="str">
        <f>IF(A_i!AI23=0,"",IF(AND(A_i!AI23=1,A_i!AH23=0),0,B_TW!AI23*(B_h!AH23-B_h!AI23)))</f>
        <v/>
      </c>
      <c r="AJ23" s="73" t="str">
        <f>IF(A_i!AJ23=0,"",IF(AND(A_i!AJ23=1,A_i!AI23=0),0,B_TW!AJ23*(B_h!AI23-B_h!AJ23)))</f>
        <v/>
      </c>
      <c r="AK23" s="73" t="str">
        <f>IF(A_i!AK23=0,"",IF(AND(A_i!AK23=1,A_i!AJ23=0),0,B_TW!AK23*(B_h!AJ23-B_h!AK23)))</f>
        <v/>
      </c>
      <c r="AL23" s="73" t="str">
        <f>IF(A_i!AL23=0,"",IF(AND(A_i!AL23=1,A_i!AK23=0),0,B_TW!AL23*(B_h!AK23-B_h!AL23)))</f>
        <v/>
      </c>
      <c r="AM23" s="73" t="str">
        <f>IF(A_i!AM23=0,"",IF(AND(A_i!AM23=1,A_i!AL23=0),0,B_TW!AM23*(B_h!AL23-B_h!AM23)))</f>
        <v/>
      </c>
      <c r="AN23" s="73" t="str">
        <f>IF(A_i!AN23=0,"",IF(AND(A_i!AN23=1,A_i!AM23=0),0,B_TW!AN23*(B_h!AM23-B_h!AN23)))</f>
        <v/>
      </c>
      <c r="AO23" s="74" t="str">
        <f>IF(A_i!AO23=0,"",IF(AND(A_i!AO23=1,A_i!AN23=0),0,B_TW!AO23*(B_h!AN23-B_h!AO23)))</f>
        <v/>
      </c>
    </row>
    <row r="25" spans="7:41" ht="30" customHeight="1" x14ac:dyDescent="0.25">
      <c r="I25" s="2">
        <f>1</f>
        <v>1</v>
      </c>
      <c r="J25" s="2">
        <f>I25+1</f>
        <v>2</v>
      </c>
      <c r="K25" s="2">
        <f t="shared" ref="K25:AO25" si="1">J25+1</f>
        <v>3</v>
      </c>
      <c r="L25" s="2">
        <f t="shared" si="1"/>
        <v>4</v>
      </c>
      <c r="M25" s="2">
        <f t="shared" si="1"/>
        <v>5</v>
      </c>
      <c r="N25" s="2">
        <f t="shared" si="1"/>
        <v>6</v>
      </c>
      <c r="O25" s="2">
        <f t="shared" si="1"/>
        <v>7</v>
      </c>
      <c r="P25" s="2">
        <f t="shared" si="1"/>
        <v>8</v>
      </c>
      <c r="Q25" s="2">
        <f t="shared" si="1"/>
        <v>9</v>
      </c>
      <c r="R25" s="2">
        <f t="shared" si="1"/>
        <v>10</v>
      </c>
      <c r="S25" s="2">
        <f t="shared" si="1"/>
        <v>11</v>
      </c>
      <c r="T25" s="2">
        <f t="shared" si="1"/>
        <v>12</v>
      </c>
      <c r="U25" s="2">
        <f t="shared" si="1"/>
        <v>13</v>
      </c>
      <c r="V25" s="2">
        <f t="shared" si="1"/>
        <v>14</v>
      </c>
      <c r="W25" s="2">
        <f t="shared" si="1"/>
        <v>15</v>
      </c>
      <c r="X25" s="2">
        <f t="shared" si="1"/>
        <v>16</v>
      </c>
      <c r="Y25" s="2">
        <f t="shared" si="1"/>
        <v>17</v>
      </c>
      <c r="Z25" s="2">
        <f t="shared" si="1"/>
        <v>18</v>
      </c>
      <c r="AA25" s="2">
        <f t="shared" si="1"/>
        <v>19</v>
      </c>
      <c r="AB25" s="2">
        <f t="shared" si="1"/>
        <v>20</v>
      </c>
      <c r="AC25" s="2">
        <f t="shared" si="1"/>
        <v>21</v>
      </c>
      <c r="AD25" s="2">
        <f t="shared" si="1"/>
        <v>22</v>
      </c>
      <c r="AE25" s="2">
        <f t="shared" si="1"/>
        <v>23</v>
      </c>
      <c r="AF25" s="2">
        <f t="shared" si="1"/>
        <v>24</v>
      </c>
      <c r="AG25" s="2">
        <f t="shared" si="1"/>
        <v>25</v>
      </c>
      <c r="AH25" s="2">
        <f t="shared" si="1"/>
        <v>26</v>
      </c>
      <c r="AI25" s="2">
        <f t="shared" si="1"/>
        <v>27</v>
      </c>
      <c r="AJ25" s="2">
        <f t="shared" si="1"/>
        <v>28</v>
      </c>
      <c r="AK25" s="2">
        <f t="shared" si="1"/>
        <v>29</v>
      </c>
      <c r="AL25" s="2">
        <f t="shared" si="1"/>
        <v>30</v>
      </c>
      <c r="AM25" s="2">
        <f t="shared" si="1"/>
        <v>31</v>
      </c>
      <c r="AN25" s="2">
        <f t="shared" si="1"/>
        <v>32</v>
      </c>
      <c r="AO25" s="2">
        <f t="shared" si="1"/>
        <v>33</v>
      </c>
    </row>
  </sheetData>
  <conditionalFormatting sqref="I5:AO23">
    <cfRule type="colorScale" priority="1">
      <colorScale>
        <cfvo type="min"/>
        <cfvo type="max"/>
        <color theme="7" tint="0.79998168889431442"/>
        <color theme="7" tint="-0.249977111117893"/>
      </colorScale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7"/>
  <dimension ref="G3:AO25"/>
  <sheetViews>
    <sheetView zoomScale="80" zoomScaleNormal="80" workbookViewId="0">
      <selection activeCell="I5" sqref="I5:AO23"/>
    </sheetView>
  </sheetViews>
  <sheetFormatPr baseColWidth="10" defaultColWidth="5.6640625" defaultRowHeight="30" customHeight="1" x14ac:dyDescent="0.2"/>
  <cols>
    <col min="1" max="5" width="10.6640625" customWidth="1"/>
    <col min="9" max="9" width="6.83203125" customWidth="1"/>
  </cols>
  <sheetData>
    <row r="3" spans="7:41" ht="30" customHeight="1" x14ac:dyDescent="0.25">
      <c r="I3" s="2" t="s">
        <v>20</v>
      </c>
    </row>
    <row r="4" spans="7:41" ht="30" customHeight="1" thickBot="1" x14ac:dyDescent="0.25"/>
    <row r="5" spans="7:41" ht="30" customHeight="1" x14ac:dyDescent="0.25">
      <c r="G5" s="2">
        <f>1</f>
        <v>1</v>
      </c>
      <c r="I5" s="1" t="str">
        <f>IF(A_i!I5=0,"",IF(AND(A_i!I5=1,A_i!J5=0),0,B_TE!I5*(B_h!J5-B_h!I5)))</f>
        <v/>
      </c>
      <c r="J5" s="68" t="str">
        <f>IF(A_i!J5=0,"",IF(AND(A_i!J5=1,A_i!K5=0),0,B_TE!J5*(B_h!K5-B_h!J5)))</f>
        <v/>
      </c>
      <c r="K5" s="68" t="str">
        <f>IF(A_i!K5=0,"",IF(AND(A_i!K5=1,A_i!L5=0),0,B_TE!K5*(B_h!L5-B_h!K5)))</f>
        <v/>
      </c>
      <c r="L5" s="68" t="str">
        <f>IF(A_i!L5=0,"",IF(AND(A_i!L5=1,A_i!M5=0),0,B_TE!L5*(B_h!M5-B_h!L5)))</f>
        <v/>
      </c>
      <c r="M5" s="68" t="str">
        <f>IF(A_i!M5=0,"",IF(AND(A_i!M5=1,A_i!N5=0),0,B_TE!M5*(B_h!N5-B_h!M5)))</f>
        <v/>
      </c>
      <c r="N5" s="68" t="str">
        <f>IF(A_i!N5=0,"",IF(AND(A_i!N5=1,A_i!O5=0),0,B_TE!N5*(B_h!O5-B_h!N5)))</f>
        <v/>
      </c>
      <c r="O5" s="68" t="str">
        <f>IF(A_i!O5=0,"",IF(AND(A_i!O5=1,A_i!P5=0),0,B_TE!O5*(B_h!P5-B_h!O5)))</f>
        <v/>
      </c>
      <c r="P5" s="68" t="str">
        <f>IF(A_i!P5=0,"",IF(AND(A_i!P5=1,A_i!Q5=0),0,B_TE!P5*(B_h!Q5-B_h!P5)))</f>
        <v/>
      </c>
      <c r="Q5" s="68" t="str">
        <f>IF(A_i!Q5=0,"",IF(AND(A_i!Q5=1,A_i!R5=0),0,B_TE!Q5*(B_h!R5-B_h!Q5)))</f>
        <v/>
      </c>
      <c r="R5" s="68" t="str">
        <f>IF(A_i!R5=0,"",IF(AND(A_i!R5=1,A_i!S5=0),0,B_TE!R5*(B_h!S5-B_h!R5)))</f>
        <v/>
      </c>
      <c r="S5" s="68" t="str">
        <f>IF(A_i!S5=0,"",IF(AND(A_i!S5=1,A_i!T5=0),0,B_TE!S5*(B_h!T5-B_h!S5)))</f>
        <v/>
      </c>
      <c r="T5" s="68" t="str">
        <f>IF(A_i!T5=0,"",IF(AND(A_i!T5=1,A_i!U5=0),0,B_TE!T5*(B_h!U5-B_h!T5)))</f>
        <v/>
      </c>
      <c r="U5" s="68">
        <f ca="1">IF(A_i!U5=0,"",IF(AND(A_i!U5=1,A_i!V5=0),0,B_TE!U5*(B_h!V5-B_h!U5)))</f>
        <v>205.97726032389119</v>
      </c>
      <c r="V5" s="68">
        <f ca="1">IF(A_i!V5=0,"",IF(AND(A_i!V5=1,A_i!W5=0),0,B_TE!V5*(B_h!W5-B_h!V5)))</f>
        <v>305.79965491598671</v>
      </c>
      <c r="W5" s="68">
        <f ca="1">IF(A_i!W5=0,"",IF(AND(A_i!W5=1,A_i!X5=0),0,B_TE!W5*(B_h!X5-B_h!W5)))</f>
        <v>470.19817653692064</v>
      </c>
      <c r="X5" s="68">
        <f ca="1">IF(A_i!X5=0,"",IF(AND(A_i!X5=1,A_i!Y5=0),0,B_TE!X5*(B_h!Y5-B_h!X5)))</f>
        <v>857.01515254393712</v>
      </c>
      <c r="Y5" s="68">
        <f ca="1">IF(A_i!Y5=0,"",IF(AND(A_i!Y5=1,A_i!Z5=0),0,B_TE!Y5*(B_h!Z5-B_h!Y5)))</f>
        <v>1187.3285972050951</v>
      </c>
      <c r="Z5" s="68">
        <f ca="1">IF(A_i!Z5=0,"",IF(AND(A_i!Z5=1,A_i!AA5=0),0,B_TE!Z5*(B_h!AA5-B_h!Z5)))</f>
        <v>1459.3499610503216</v>
      </c>
      <c r="AA5" s="68">
        <f ca="1">IF(A_i!AA5=0,"",IF(AND(A_i!AA5=1,A_i!AB5=0),0,B_TE!AA5*(B_h!AB5-B_h!AA5)))</f>
        <v>1665.5336376431649</v>
      </c>
      <c r="AB5" s="68">
        <f ca="1">IF(A_i!AB5=0,"",IF(AND(A_i!AB5=1,A_i!AC5=0),0,B_TE!AB5*(B_h!AC5-B_h!AB5)))</f>
        <v>1747.7972822312609</v>
      </c>
      <c r="AC5" s="68">
        <f ca="1">IF(A_i!AC5=0,"",IF(AND(A_i!AC5=1,A_i!AD5=0),0,B_TE!AC5*(B_h!AD5-B_h!AC5)))</f>
        <v>1791.5243638918525</v>
      </c>
      <c r="AD5" s="68">
        <f ca="1">IF(A_i!AD5=0,"",IF(AND(A_i!AD5=1,A_i!AE5=0),0,B_TE!AD5*(B_h!AE5-B_h!AD5)))</f>
        <v>1596.8976629019153</v>
      </c>
      <c r="AE5" s="68">
        <f ca="1">IF(A_i!AE5=0,"",IF(AND(A_i!AE5=1,A_i!AF5=0),0,B_TE!AE5*(B_h!AF5-B_h!AE5)))</f>
        <v>1439.1121416452393</v>
      </c>
      <c r="AF5" s="68">
        <f ca="1">IF(A_i!AF5=0,"",IF(AND(A_i!AF5=1,A_i!AG5=0),0,B_TE!AF5*(B_h!AG5-B_h!AF5)))</f>
        <v>1280.1389963709867</v>
      </c>
      <c r="AG5" s="68">
        <f ca="1">IF(A_i!AG5=0,"",IF(AND(A_i!AG5=1,A_i!AH5=0),0,B_TE!AG5*(B_h!AH5-B_h!AG5)))</f>
        <v>1133.648284964039</v>
      </c>
      <c r="AH5" s="68">
        <f ca="1">IF(A_i!AH5=0,"",IF(AND(A_i!AH5=1,A_i!AI5=0),0,B_TE!AH5*(B_h!AI5-B_h!AH5)))</f>
        <v>992.46707234338771</v>
      </c>
      <c r="AI5" s="68">
        <f ca="1">IF(A_i!AI5=0,"",IF(AND(A_i!AI5=1,A_i!AJ5=0),0,B_TE!AI5*(B_h!AJ5-B_h!AI5)))</f>
        <v>850.61555708534092</v>
      </c>
      <c r="AJ5" s="68">
        <f ca="1">IF(A_i!AJ5=0,"",IF(AND(A_i!AJ5=1,A_i!AK5=0),0,B_TE!AJ5*(B_h!AK5-B_h!AJ5)))</f>
        <v>705.65805839255086</v>
      </c>
      <c r="AK5" s="68">
        <f ca="1">IF(A_i!AK5=0,"",IF(AND(A_i!AK5=1,A_i!AL5=0),0,B_TE!AK5*(B_h!AL5-B_h!AK5)))</f>
        <v>557.18626818035227</v>
      </c>
      <c r="AL5" s="68">
        <f ca="1">IF(A_i!AL5=0,"",IF(AND(A_i!AL5=1,A_i!AM5=0),0,B_TE!AL5*(B_h!AM5-B_h!AL5)))</f>
        <v>403.20263320955263</v>
      </c>
      <c r="AM5" s="68">
        <f ca="1">IF(A_i!AM5=0,"",IF(AND(A_i!AM5=1,A_i!AN5=0),0,B_TE!AM5*(B_h!AN5-B_h!AM5)))</f>
        <v>232.03309932351601</v>
      </c>
      <c r="AN5" s="68">
        <f>IF(A_i!AN5=0,"",IF(AND(A_i!AN5=1,A_i!AO5=0),0,B_TE!AN5*(B_h!AO5-B_h!AN5)))</f>
        <v>0</v>
      </c>
      <c r="AO5" s="69" t="str">
        <f>IF(A_i!AO5=0,"",IF(AND(A_i!AO5=1,A_i!AP5=0),0,B_TE!AO5*(B_h!AP5-B_h!AO5)))</f>
        <v/>
      </c>
    </row>
    <row r="6" spans="7:41" ht="30" customHeight="1" x14ac:dyDescent="0.25">
      <c r="G6" s="2">
        <f>G5+1</f>
        <v>2</v>
      </c>
      <c r="I6" s="70" t="str">
        <f>IF(A_i!I6=0,"",IF(AND(A_i!I6=1,A_i!J6=0),0,B_TE!I6*(B_h!J6-B_h!I6)))</f>
        <v/>
      </c>
      <c r="J6" t="str">
        <f>IF(A_i!J6=0,"",IF(AND(A_i!J6=1,A_i!K6=0),0,B_TE!J6*(B_h!K6-B_h!J6)))</f>
        <v/>
      </c>
      <c r="K6">
        <f ca="1">IF(A_i!K6=0,"",IF(AND(A_i!K6=1,A_i!L6=0),0,B_TE!K6*(B_h!L6-B_h!K6)))</f>
        <v>85.424134299316279</v>
      </c>
      <c r="L6">
        <f ca="1">IF(A_i!L6=0,"",IF(AND(A_i!L6=1,A_i!M6=0),0,B_TE!L6*(B_h!M6-B_h!L6)))</f>
        <v>154.35267644308226</v>
      </c>
      <c r="M6">
        <f ca="1">IF(A_i!M6=0,"",IF(AND(A_i!M6=1,A_i!N6=0),0,B_TE!M6*(B_h!N6-B_h!M6)))</f>
        <v>217.06394467038592</v>
      </c>
      <c r="N6">
        <f ca="1">IF(A_i!N6=0,"",IF(AND(A_i!N6=1,A_i!O6=0),0,B_TE!N6*(B_h!O6-B_h!N6)))</f>
        <v>266.30903356095814</v>
      </c>
      <c r="O6">
        <f ca="1">IF(A_i!O6=0,"",IF(AND(A_i!O6=1,A_i!P6=0),0,B_TE!O6*(B_h!P6-B_h!O6)))</f>
        <v>295.77226697051628</v>
      </c>
      <c r="P6">
        <f ca="1">IF(A_i!P6=0,"",IF(AND(A_i!P6=1,A_i!Q6=0),0,B_TE!P6*(B_h!Q6-B_h!P6)))</f>
        <v>305.14734595193715</v>
      </c>
      <c r="Q6">
        <f ca="1">IF(A_i!Q6=0,"",IF(AND(A_i!Q6=1,A_i!R6=0),0,B_TE!Q6*(B_h!R6-B_h!Q6)))</f>
        <v>299.18228092701327</v>
      </c>
      <c r="R6">
        <f ca="1">IF(A_i!R6=0,"",IF(AND(A_i!R6=1,A_i!S6=0),0,B_TE!R6*(B_h!S6-B_h!R6)))</f>
        <v>286.36815600938803</v>
      </c>
      <c r="S6">
        <f ca="1">IF(A_i!S6=0,"",IF(AND(A_i!S6=1,A_i!T6=0),0,B_TE!S6*(B_h!T6-B_h!S6)))</f>
        <v>284.19438441763134</v>
      </c>
      <c r="T6">
        <f ca="1">IF(A_i!T6=0,"",IF(AND(A_i!T6=1,A_i!U6=0),0,B_TE!T6*(B_h!U6-B_h!T6)))</f>
        <v>274.0967027695973</v>
      </c>
      <c r="U6">
        <f ca="1">IF(A_i!U6=0,"",IF(AND(A_i!U6=1,A_i!V6=0),0,B_TE!U6*(B_h!V6-B_h!U6)))</f>
        <v>212.13766529420752</v>
      </c>
      <c r="V6">
        <f ca="1">IF(A_i!V6=0,"",IF(AND(A_i!V6=1,A_i!W6=0),0,B_TE!V6*(B_h!W6-B_h!V6)))</f>
        <v>241.23168673077089</v>
      </c>
      <c r="W6">
        <f ca="1">IF(A_i!W6=0,"",IF(AND(A_i!W6=1,A_i!X6=0),0,B_TE!W6*(B_h!X6-B_h!W6)))</f>
        <v>505.11364061878788</v>
      </c>
      <c r="X6">
        <f ca="1">IF(A_i!X6=0,"",IF(AND(A_i!X6=1,A_i!Y6=0),0,B_TE!X6*(B_h!Y6-B_h!X6)))</f>
        <v>913.52526910910115</v>
      </c>
      <c r="Y6">
        <f ca="1">IF(A_i!Y6=0,"",IF(AND(A_i!Y6=1,A_i!Z6=0),0,B_TE!Y6*(B_h!Z6-B_h!Y6)))</f>
        <v>1245.6285508816904</v>
      </c>
      <c r="Z6">
        <f ca="1">IF(A_i!Z6=0,"",IF(AND(A_i!Z6=1,A_i!AA6=0),0,B_TE!Z6*(B_h!AA6-B_h!Z6)))</f>
        <v>1525.1967386724345</v>
      </c>
      <c r="AA6">
        <f ca="1">IF(A_i!AA6=0,"",IF(AND(A_i!AA6=1,A_i!AB6=0),0,B_TE!AA6*(B_h!AB6-B_h!AA6)))</f>
        <v>1789.4639066659295</v>
      </c>
      <c r="AB6">
        <f ca="1">IF(A_i!AB6=0,"",IF(AND(A_i!AB6=1,A_i!AC6=0),0,B_TE!AB6*(B_h!AC6-B_h!AB6)))</f>
        <v>1886.3448639624494</v>
      </c>
      <c r="AC6">
        <f ca="1">IF(A_i!AC6=0,"",IF(AND(A_i!AC6=1,A_i!AD6=0),0,B_TE!AC6*(B_h!AD6-B_h!AC6)))</f>
        <v>2029.8894725849266</v>
      </c>
      <c r="AD6">
        <f ca="1">IF(A_i!AD6=0,"",IF(AND(A_i!AD6=1,A_i!AE6=0),0,B_TE!AD6*(B_h!AE6-B_h!AD6)))</f>
        <v>1759.1590347903093</v>
      </c>
      <c r="AE6">
        <f ca="1">IF(A_i!AE6=0,"",IF(AND(A_i!AE6=1,A_i!AF6=0),0,B_TE!AE6*(B_h!AF6-B_h!AE6)))</f>
        <v>1440.33822706713</v>
      </c>
      <c r="AF6">
        <f ca="1">IF(A_i!AF6=0,"",IF(AND(A_i!AF6=1,A_i!AG6=0),0,B_TE!AF6*(B_h!AG6-B_h!AF6)))</f>
        <v>1267.6918978774411</v>
      </c>
      <c r="AG6">
        <f ca="1">IF(A_i!AG6=0,"",IF(AND(A_i!AG6=1,A_i!AH6=0),0,B_TE!AG6*(B_h!AH6-B_h!AG6)))</f>
        <v>1128.3709940187023</v>
      </c>
      <c r="AH6">
        <f ca="1">IF(A_i!AH6=0,"",IF(AND(A_i!AH6=1,A_i!AI6=0),0,B_TE!AH6*(B_h!AI6-B_h!AH6)))</f>
        <v>993.16628813807733</v>
      </c>
      <c r="AI6">
        <f ca="1">IF(A_i!AI6=0,"",IF(AND(A_i!AI6=1,A_i!AJ6=0),0,B_TE!AI6*(B_h!AJ6-B_h!AI6)))</f>
        <v>853.74685914212728</v>
      </c>
      <c r="AJ6">
        <f ca="1">IF(A_i!AJ6=0,"",IF(AND(A_i!AJ6=1,A_i!AK6=0),0,B_TE!AJ6*(B_h!AK6-B_h!AJ6)))</f>
        <v>709.19374197192292</v>
      </c>
      <c r="AK6">
        <f ca="1">IF(A_i!AK6=0,"",IF(AND(A_i!AK6=1,A_i!AL6=0),0,B_TE!AK6*(B_h!AL6-B_h!AK6)))</f>
        <v>562.71527200905075</v>
      </c>
      <c r="AL6">
        <f ca="1">IF(A_i!AL6=0,"",IF(AND(A_i!AL6=1,A_i!AM6=0),0,B_TE!AL6*(B_h!AM6-B_h!AL6)))</f>
        <v>420.40112208375291</v>
      </c>
      <c r="AM6">
        <f ca="1">IF(A_i!AM6=0,"",IF(AND(A_i!AM6=1,A_i!AN6=0),0,B_TE!AM6*(B_h!AN6-B_h!AM6)))</f>
        <v>292.9040015651978</v>
      </c>
      <c r="AN6">
        <f ca="1">IF(A_i!AN6=0,"",IF(AND(A_i!AN6=1,A_i!AO6=0),0,B_TE!AN6*(B_h!AO6-B_h!AN6)))</f>
        <v>226.68990930112898</v>
      </c>
      <c r="AO6" s="71">
        <f>IF(A_i!AO6=0,"",IF(AND(A_i!AO6=1,A_i!AP6=0),0,B_TE!AO6*(B_h!AP6-B_h!AO6)))</f>
        <v>0</v>
      </c>
    </row>
    <row r="7" spans="7:41" ht="30" customHeight="1" x14ac:dyDescent="0.25">
      <c r="G7" s="2">
        <f t="shared" ref="G7:G23" si="0">G6+1</f>
        <v>3</v>
      </c>
      <c r="I7" s="70" t="str">
        <f>IF(A_i!I7=0,"",IF(AND(A_i!I7=1,A_i!J7=0),0,B_TE!I7*(B_h!J7-B_h!I7)))</f>
        <v/>
      </c>
      <c r="J7">
        <f ca="1">IF(A_i!J7=0,"",IF(AND(A_i!J7=1,A_i!K7=0),0,B_TE!J7*(B_h!K7-B_h!J7)))</f>
        <v>81.785062285547383</v>
      </c>
      <c r="K7">
        <f ca="1">IF(A_i!K7=0,"",IF(AND(A_i!K7=1,A_i!L7=0),0,B_TE!K7*(B_h!L7-B_h!K7)))</f>
        <v>101.92158691816644</v>
      </c>
      <c r="L7">
        <f ca="1">IF(A_i!L7=0,"",IF(AND(A_i!L7=1,A_i!M7=0),0,B_TE!L7*(B_h!M7-B_h!L7)))</f>
        <v>160.57314153535174</v>
      </c>
      <c r="M7">
        <f ca="1">IF(A_i!M7=0,"",IF(AND(A_i!M7=1,A_i!N7=0),0,B_TE!M7*(B_h!N7-B_h!M7)))</f>
        <v>230.53443448631583</v>
      </c>
      <c r="N7">
        <f ca="1">IF(A_i!N7=0,"",IF(AND(A_i!N7=1,A_i!O7=0),0,B_TE!N7*(B_h!O7-B_h!N7)))</f>
        <v>286.0962088185488</v>
      </c>
      <c r="O7">
        <f ca="1">IF(A_i!O7=0,"",IF(AND(A_i!O7=1,A_i!P7=0),0,B_TE!O7*(B_h!P7-B_h!O7)))</f>
        <v>315.8666776420489</v>
      </c>
      <c r="P7">
        <f ca="1">IF(A_i!P7=0,"",IF(AND(A_i!P7=1,A_i!Q7=0),0,B_TE!P7*(B_h!Q7-B_h!P7)))</f>
        <v>320.49462863834322</v>
      </c>
      <c r="Q7">
        <f ca="1">IF(A_i!Q7=0,"",IF(AND(A_i!Q7=1,A_i!R7=0),0,B_TE!Q7*(B_h!R7-B_h!Q7)))</f>
        <v>306.03932364346065</v>
      </c>
      <c r="R7">
        <f ca="1">IF(A_i!R7=0,"",IF(AND(A_i!R7=1,A_i!S7=0),0,B_TE!R7*(B_h!S7-B_h!R7)))</f>
        <v>275.73660997651928</v>
      </c>
      <c r="S7">
        <f ca="1">IF(A_i!S7=0,"",IF(AND(A_i!S7=1,A_i!T7=0),0,B_TE!S7*(B_h!T7-B_h!S7)))</f>
        <v>192.12794761601515</v>
      </c>
      <c r="T7">
        <f ca="1">IF(A_i!T7=0,"",IF(AND(A_i!T7=1,A_i!U7=0),0,B_TE!T7*(B_h!U7-B_h!T7)))</f>
        <v>109.59235356739327</v>
      </c>
      <c r="U7">
        <f ca="1">IF(A_i!U7=0,"",IF(AND(A_i!U7=1,A_i!V7=0),0,B_TE!U7*(B_h!V7-B_h!U7)))</f>
        <v>127.25345643877972</v>
      </c>
      <c r="V7">
        <f ca="1">IF(A_i!V7=0,"",IF(AND(A_i!V7=1,A_i!W7=0),0,B_TE!V7*(B_h!W7-B_h!V7)))</f>
        <v>238.86345942906928</v>
      </c>
      <c r="W7">
        <f ca="1">IF(A_i!W7=0,"",IF(AND(A_i!W7=1,A_i!X7=0),0,B_TE!W7*(B_h!X7-B_h!W7)))</f>
        <v>665.26405009827272</v>
      </c>
      <c r="X7">
        <f ca="1">IF(A_i!X7=0,"",IF(AND(A_i!X7=1,A_i!Y7=0),0,B_TE!X7*(B_h!Y7-B_h!X7)))</f>
        <v>1046.3504901848921</v>
      </c>
      <c r="Y7">
        <f ca="1">IF(A_i!Y7=0,"",IF(AND(A_i!Y7=1,A_i!Z7=0),0,B_TE!Y7*(B_h!Z7-B_h!Y7)))</f>
        <v>1356.4715317242531</v>
      </c>
      <c r="Z7">
        <f ca="1">IF(A_i!Z7=0,"",IF(AND(A_i!Z7=1,A_i!AA7=0),0,B_TE!Z7*(B_h!AA7-B_h!Z7)))</f>
        <v>1606.3536859967655</v>
      </c>
      <c r="AA7">
        <f ca="1">IF(A_i!AA7=0,"",IF(AND(A_i!AA7=1,A_i!AB7=0),0,B_TE!AA7*(B_h!AB7-B_h!AA7)))</f>
        <v>2080.790975512713</v>
      </c>
      <c r="AB7">
        <f ca="1">IF(A_i!AB7=0,"",IF(AND(A_i!AB7=1,A_i!AC7=0),0,B_TE!AB7*(B_h!AC7-B_h!AB7)))</f>
        <v>1978.2402739992619</v>
      </c>
      <c r="AC7">
        <f ca="1">IF(A_i!AC7=0,"",IF(AND(A_i!AC7=1,A_i!AD7=0),0,B_TE!AC7*(B_h!AD7-B_h!AC7)))</f>
        <v>1339.8460710722588</v>
      </c>
      <c r="AD7">
        <f ca="1">IF(A_i!AD7=0,"",IF(AND(A_i!AD7=1,A_i!AE7=0),0,B_TE!AD7*(B_h!AE7-B_h!AD7)))</f>
        <v>1277.546085628856</v>
      </c>
      <c r="AE7">
        <f ca="1">IF(A_i!AE7=0,"",IF(AND(A_i!AE7=1,A_i!AF7=0),0,B_TE!AE7*(B_h!AF7-B_h!AE7)))</f>
        <v>1295.4284956718852</v>
      </c>
      <c r="AF7">
        <f ca="1">IF(A_i!AF7=0,"",IF(AND(A_i!AF7=1,A_i!AG7=0),0,B_TE!AF7*(B_h!AG7-B_h!AF7)))</f>
        <v>1221.9545354207212</v>
      </c>
      <c r="AG7">
        <f ca="1">IF(A_i!AG7=0,"",IF(AND(A_i!AG7=1,A_i!AH7=0),0,B_TE!AG7*(B_h!AH7-B_h!AG7)))</f>
        <v>1119.0097201051685</v>
      </c>
      <c r="AH7">
        <f ca="1">IF(A_i!AH7=0,"",IF(AND(A_i!AH7=1,A_i!AI7=0),0,B_TE!AH7*(B_h!AI7-B_h!AH7)))</f>
        <v>998.1092964347838</v>
      </c>
      <c r="AI7">
        <f ca="1">IF(A_i!AI7=0,"",IF(AND(A_i!AI7=1,A_i!AJ7=0),0,B_TE!AI7*(B_h!AJ7-B_h!AI7)))</f>
        <v>862.0373742526084</v>
      </c>
      <c r="AJ7">
        <f ca="1">IF(A_i!AJ7=0,"",IF(AND(A_i!AJ7=1,A_i!AK7=0),0,B_TE!AJ7*(B_h!AK7-B_h!AJ7)))</f>
        <v>714.67637056579747</v>
      </c>
      <c r="AK7">
        <f ca="1">IF(A_i!AK7=0,"",IF(AND(A_i!AK7=1,A_i!AL7=0),0,B_TE!AK7*(B_h!AL7-B_h!AK7)))</f>
        <v>564.09736575371744</v>
      </c>
      <c r="AL7">
        <f ca="1">IF(A_i!AL7=0,"",IF(AND(A_i!AL7=1,A_i!AM7=0),0,B_TE!AL7*(B_h!AM7-B_h!AL7)))</f>
        <v>422.7957930155668</v>
      </c>
      <c r="AM7">
        <f ca="1">IF(A_i!AM7=0,"",IF(AND(A_i!AM7=1,A_i!AN7=0),0,B_TE!AM7*(B_h!AN7-B_h!AM7)))</f>
        <v>292.50125941269545</v>
      </c>
      <c r="AN7">
        <f ca="1">IF(A_i!AN7=0,"",IF(AND(A_i!AN7=1,A_i!AO7=0),0,B_TE!AN7*(B_h!AO7-B_h!AN7)))</f>
        <v>165.21732999969885</v>
      </c>
      <c r="AO7" s="71">
        <f>IF(A_i!AO7=0,"",IF(AND(A_i!AO7=1,A_i!AP7=0),0,B_TE!AO7*(B_h!AP7-B_h!AO7)))</f>
        <v>0</v>
      </c>
    </row>
    <row r="8" spans="7:41" ht="30" customHeight="1" x14ac:dyDescent="0.25">
      <c r="G8" s="2">
        <f t="shared" si="0"/>
        <v>4</v>
      </c>
      <c r="I8" s="70">
        <f ca="1">IF(A_i!I8=0,"",IF(AND(A_i!I8=1,A_i!J8=0),0,B_TE!I8*(B_h!J8-B_h!I8)))</f>
        <v>43.923432686483466</v>
      </c>
      <c r="J8">
        <f ca="1">IF(A_i!J8=0,"",IF(AND(A_i!J8=1,A_i!K8=0),0,B_TE!J8*(B_h!K8-B_h!J8)))</f>
        <v>47.542173474496963</v>
      </c>
      <c r="K8">
        <f ca="1">IF(A_i!K8=0,"",IF(AND(A_i!K8=1,A_i!L8=0),0,B_TE!K8*(B_h!L8-B_h!K8)))</f>
        <v>79.906395137129493</v>
      </c>
      <c r="L8">
        <f ca="1">IF(A_i!L8=0,"",IF(AND(A_i!L8=1,A_i!M8=0),0,B_TE!L8*(B_h!M8-B_h!L8)))</f>
        <v>155.48726294117898</v>
      </c>
      <c r="M8">
        <f ca="1">IF(A_i!M8=0,"",IF(AND(A_i!M8=1,A_i!N8=0),0,B_TE!M8*(B_h!N8-B_h!M8)))</f>
        <v>258.40885268569025</v>
      </c>
      <c r="N8">
        <f ca="1">IF(A_i!N8=0,"",IF(AND(A_i!N8=1,A_i!O8=0),0,B_TE!N8*(B_h!O8-B_h!N8)))</f>
        <v>331.68006896147517</v>
      </c>
      <c r="O8">
        <f ca="1">IF(A_i!O8=0,"",IF(AND(A_i!O8=1,A_i!P8=0),0,B_TE!O8*(B_h!P8-B_h!O8)))</f>
        <v>361.10990085545325</v>
      </c>
      <c r="P8">
        <f ca="1">IF(A_i!P8=0,"",IF(AND(A_i!P8=1,A_i!Q8=0),0,B_TE!P8*(B_h!Q8-B_h!P8)))</f>
        <v>354.93232653635687</v>
      </c>
      <c r="Q8">
        <f ca="1">IF(A_i!Q8=0,"",IF(AND(A_i!Q8=1,A_i!R8=0),0,B_TE!Q8*(B_h!R8-B_h!Q8)))</f>
        <v>328.75175767802034</v>
      </c>
      <c r="R8">
        <f ca="1">IF(A_i!R8=0,"",IF(AND(A_i!R8=1,A_i!S8=0),0,B_TE!R8*(B_h!S8-B_h!R8)))</f>
        <v>218.4197766488154</v>
      </c>
      <c r="S8">
        <f ca="1">IF(A_i!S8=0,"",IF(AND(A_i!S8=1,A_i!T8=0),0,B_TE!S8*(B_h!T8-B_h!S8)))</f>
        <v>98.997863553250909</v>
      </c>
      <c r="T8">
        <f ca="1">IF(A_i!T8=0,"",IF(AND(A_i!T8=1,A_i!U8=0),0,B_TE!T8*(B_h!U8-B_h!T8)))</f>
        <v>24.163394626498302</v>
      </c>
      <c r="U8">
        <f ca="1">IF(A_i!U8=0,"",IF(AND(A_i!U8=1,A_i!V8=0),0,B_TE!U8*(B_h!V8-B_h!U8)))</f>
        <v>-13.729506599474917</v>
      </c>
      <c r="V8">
        <f ca="1">IF(A_i!V8=0,"",IF(AND(A_i!V8=1,A_i!W8=0),0,B_TE!V8*(B_h!W8-B_h!V8)))</f>
        <v>80.021286601208885</v>
      </c>
      <c r="W8">
        <f ca="1">IF(A_i!W8=0,"",IF(AND(A_i!W8=1,A_i!X8=0),0,B_TE!W8*(B_h!X8-B_h!W8)))</f>
        <v>343.65264184140187</v>
      </c>
      <c r="X8">
        <f ca="1">IF(A_i!X8=0,"",IF(AND(A_i!X8=1,A_i!Y8=0),0,B_TE!X8*(B_h!Y8-B_h!X8)))</f>
        <v>1250.14841853897</v>
      </c>
      <c r="Y8">
        <f ca="1">IF(A_i!Y8=0,"",IF(AND(A_i!Y8=1,A_i!Z8=0),0,B_TE!Y8*(B_h!Z8-B_h!Y8)))</f>
        <v>1527.5613421273704</v>
      </c>
      <c r="Z8">
        <f ca="1">IF(A_i!Z8=0,"",IF(AND(A_i!Z8=1,A_i!AA8=0),0,B_TE!Z8*(B_h!AA8-B_h!Z8)))</f>
        <v>1462.9644736163527</v>
      </c>
      <c r="AA8">
        <f ca="1">IF(A_i!AA8=0,"",IF(AND(A_i!AA8=1,A_i!AB8=0),0,B_TE!AA8*(B_h!AB8-B_h!AA8)))</f>
        <v>1055.0705639583157</v>
      </c>
      <c r="AB8">
        <f ca="1">IF(A_i!AB8=0,"",IF(AND(A_i!AB8=1,A_i!AC8=0),0,B_TE!AB8*(B_h!AC8-B_h!AB8)))</f>
        <v>886.90416975686753</v>
      </c>
      <c r="AC8">
        <f ca="1">IF(A_i!AC8=0,"",IF(AND(A_i!AC8=1,A_i!AD8=0),0,B_TE!AC8*(B_h!AD8-B_h!AC8)))</f>
        <v>1071.5295046758797</v>
      </c>
      <c r="AD8">
        <f ca="1">IF(A_i!AD8=0,"",IF(AND(A_i!AD8=1,A_i!AE8=0),0,B_TE!AD8*(B_h!AE8-B_h!AD8)))</f>
        <v>1208.700658258266</v>
      </c>
      <c r="AE8">
        <f ca="1">IF(A_i!AE8=0,"",IF(AND(A_i!AE8=1,A_i!AF8=0),0,B_TE!AE8*(B_h!AF8-B_h!AE8)))</f>
        <v>1241.9103265635342</v>
      </c>
      <c r="AF8">
        <f ca="1">IF(A_i!AF8=0,"",IF(AND(A_i!AF8=1,A_i!AG8=0),0,B_TE!AF8*(B_h!AG8-B_h!AF8)))</f>
        <v>1205.7222867554601</v>
      </c>
      <c r="AG8">
        <f ca="1">IF(A_i!AG8=0,"",IF(AND(A_i!AG8=1,A_i!AH8=0),0,B_TE!AG8*(B_h!AH8-B_h!AG8)))</f>
        <v>1127.636315971607</v>
      </c>
      <c r="AH8">
        <f ca="1">IF(A_i!AH8=0,"",IF(AND(A_i!AH8=1,A_i!AI8=0),0,B_TE!AH8*(B_h!AI8-B_h!AH8)))</f>
        <v>1018.2532833436539</v>
      </c>
      <c r="AI8">
        <f ca="1">IF(A_i!AI8=0,"",IF(AND(A_i!AI8=1,A_i!AJ8=0),0,B_TE!AI8*(B_h!AJ8-B_h!AI8)))</f>
        <v>881.64296335907716</v>
      </c>
      <c r="AJ8">
        <f ca="1">IF(A_i!AJ8=0,"",IF(AND(A_i!AJ8=1,A_i!AK8=0),0,B_TE!AJ8*(B_h!AK8-B_h!AJ8)))</f>
        <v>723.39893501840174</v>
      </c>
      <c r="AK8">
        <f ca="1">IF(A_i!AK8=0,"",IF(AND(A_i!AK8=1,A_i!AL8=0),0,B_TE!AK8*(B_h!AL8-B_h!AK8)))</f>
        <v>556.21961799693054</v>
      </c>
      <c r="AL8">
        <f ca="1">IF(A_i!AL8=0,"",IF(AND(A_i!AL8=1,A_i!AM8=0),0,B_TE!AL8*(B_h!AM8-B_h!AL8)))</f>
        <v>414.19682126749535</v>
      </c>
      <c r="AM8">
        <f ca="1">IF(A_i!AM8=0,"",IF(AND(A_i!AM8=1,A_i!AN8=0),0,B_TE!AM8*(B_h!AN8-B_h!AM8)))</f>
        <v>289.09733697913254</v>
      </c>
      <c r="AN8">
        <f ca="1">IF(A_i!AN8=0,"",IF(AND(A_i!AN8=1,A_i!AO8=0),0,B_TE!AN8*(B_h!AO8-B_h!AN8)))</f>
        <v>141.68355975500901</v>
      </c>
      <c r="AO8" s="71">
        <f>IF(A_i!AO8=0,"",IF(AND(A_i!AO8=1,A_i!AP8=0),0,B_TE!AO8*(B_h!AP8-B_h!AO8)))</f>
        <v>0</v>
      </c>
    </row>
    <row r="9" spans="7:41" ht="30" customHeight="1" x14ac:dyDescent="0.25">
      <c r="G9" s="2">
        <f t="shared" si="0"/>
        <v>5</v>
      </c>
      <c r="I9" s="70">
        <f ca="1">IF(A_i!I9=0,"",IF(AND(A_i!I9=1,A_i!J9=0),0,B_TE!I9*(B_h!J9-B_h!I9)))</f>
        <v>-8.0271004915033473</v>
      </c>
      <c r="J9">
        <f ca="1">IF(A_i!J9=0,"",IF(AND(A_i!J9=1,A_i!K9=0),0,B_TE!J9*(B_h!K9-B_h!J9)))</f>
        <v>-15.444379456127422</v>
      </c>
      <c r="K9">
        <f ca="1">IF(A_i!K9=0,"",IF(AND(A_i!K9=1,A_i!L9=0),0,B_TE!K9*(B_h!L9-B_h!K9)))</f>
        <v>14.677204830078949</v>
      </c>
      <c r="L9">
        <f ca="1">IF(A_i!L9=0,"",IF(AND(A_i!L9=1,A_i!M9=0),0,B_TE!L9*(B_h!M9-B_h!L9)))</f>
        <v>123.06424602745381</v>
      </c>
      <c r="M9">
        <f ca="1">IF(A_i!M9=0,"",IF(AND(A_i!M9=1,A_i!N9=0),0,B_TE!M9*(B_h!N9-B_h!M9)))</f>
        <v>315.93818794142692</v>
      </c>
      <c r="N9">
        <f ca="1">IF(A_i!N9=0,"",IF(AND(A_i!N9=1,A_i!O9=0),0,B_TE!N9*(B_h!O9-B_h!N9)))</f>
        <v>421.11079335852253</v>
      </c>
      <c r="O9">
        <f ca="1">IF(A_i!O9=0,"",IF(AND(A_i!O9=1,A_i!P9=0),0,B_TE!O9*(B_h!P9-B_h!O9)))</f>
        <v>441.96689864573102</v>
      </c>
      <c r="P9">
        <f ca="1">IF(A_i!P9=0,"",IF(AND(A_i!P9=1,A_i!Q9=0),0,B_TE!P9*(B_h!Q9-B_h!P9)))</f>
        <v>409.38022201018498</v>
      </c>
      <c r="Q9">
        <f ca="1">IF(A_i!Q9=0,"",IF(AND(A_i!Q9=1,A_i!R9=0),0,B_TE!Q9*(B_h!R9-B_h!Q9)))</f>
        <v>335.62360856083728</v>
      </c>
      <c r="R9">
        <f ca="1">IF(A_i!R9=0,"",IF(AND(A_i!R9=1,A_i!S9=0),0,B_TE!R9*(B_h!S9-B_h!R9)))</f>
        <v>170.20169865014623</v>
      </c>
      <c r="S9">
        <f ca="1">IF(A_i!S9=0,"",IF(AND(A_i!S9=1,A_i!T9=0),0,B_TE!S9*(B_h!T9-B_h!S9)))</f>
        <v>61.290129457134412</v>
      </c>
      <c r="T9">
        <f ca="1">IF(A_i!T9=0,"",IF(AND(A_i!T9=1,A_i!U9=0),0,B_TE!T9*(B_h!U9-B_h!T9)))</f>
        <v>-67.736533148661238</v>
      </c>
      <c r="U9">
        <f ca="1">IF(A_i!U9=0,"",IF(AND(A_i!U9=1,A_i!V9=0),0,B_TE!U9*(B_h!V9-B_h!U9)))</f>
        <v>-324.19040671598509</v>
      </c>
      <c r="V9">
        <f ca="1">IF(A_i!V9=0,"",IF(AND(A_i!V9=1,A_i!W9=0),0,B_TE!V9*(B_h!W9-B_h!V9)))</f>
        <v>-603.98130918963489</v>
      </c>
      <c r="W9">
        <f ca="1">IF(A_i!W9=0,"",IF(AND(A_i!W9=1,A_i!X9=0),0,B_TE!W9*(B_h!X9-B_h!W9)))</f>
        <v>-620.81581432863686</v>
      </c>
      <c r="X9">
        <f ca="1">IF(A_i!X9=0,"",IF(AND(A_i!X9=1,A_i!Y9=0),0,B_TE!X9*(B_h!Y9-B_h!X9)))</f>
        <v>2083.0366241875709</v>
      </c>
      <c r="Y9">
        <f ca="1">IF(A_i!Y9=0,"",IF(AND(A_i!Y9=1,A_i!Z9=0),0,B_TE!Y9*(B_h!Z9-B_h!Y9)))</f>
        <v>2040.668486456866</v>
      </c>
      <c r="Z9">
        <f ca="1">IF(A_i!Z9=0,"",IF(AND(A_i!Z9=1,A_i!AA9=0),0,B_TE!Z9*(B_h!AA9-B_h!Z9)))</f>
        <v>1662.8796244047521</v>
      </c>
      <c r="AA9">
        <f ca="1">IF(A_i!AA9=0,"",IF(AND(A_i!AA9=1,A_i!AB9=0),0,B_TE!AA9*(B_h!AB9-B_h!AA9)))</f>
        <v>1246.7466260258675</v>
      </c>
      <c r="AB9">
        <f ca="1">IF(A_i!AB9=0,"",IF(AND(A_i!AB9=1,A_i!AC9=0),0,B_TE!AB9*(B_h!AC9-B_h!AB9)))</f>
        <v>1161.8836623351783</v>
      </c>
      <c r="AC9">
        <f ca="1">IF(A_i!AC9=0,"",IF(AND(A_i!AC9=1,A_i!AD9=0),0,B_TE!AC9*(B_h!AD9-B_h!AC9)))</f>
        <v>1195.5903394686657</v>
      </c>
      <c r="AD9">
        <f ca="1">IF(A_i!AD9=0,"",IF(AND(A_i!AD9=1,A_i!AE9=0),0,B_TE!AD9*(B_h!AE9-B_h!AD9)))</f>
        <v>1243.8487561289762</v>
      </c>
      <c r="AE9">
        <f ca="1">IF(A_i!AE9=0,"",IF(AND(A_i!AE9=1,A_i!AF9=0),0,B_TE!AE9*(B_h!AF9-B_h!AE9)))</f>
        <v>1257.8240330116444</v>
      </c>
      <c r="AF9">
        <f ca="1">IF(A_i!AF9=0,"",IF(AND(A_i!AF9=1,A_i!AG9=0),0,B_TE!AF9*(B_h!AG9-B_h!AF9)))</f>
        <v>1231.4222190199473</v>
      </c>
      <c r="AG9">
        <f ca="1">IF(A_i!AG9=0,"",IF(AND(A_i!AG9=1,A_i!AH9=0),0,B_TE!AG9*(B_h!AH9-B_h!AG9)))</f>
        <v>1167.5929052902775</v>
      </c>
      <c r="AH9">
        <f ca="1">IF(A_i!AH9=0,"",IF(AND(A_i!AH9=1,A_i!AI9=0),0,B_TE!AH9*(B_h!AI9-B_h!AH9)))</f>
        <v>1065.6550082639171</v>
      </c>
      <c r="AI9">
        <f ca="1">IF(A_i!AI9=0,"",IF(AND(A_i!AI9=1,A_i!AJ9=0),0,B_TE!AI9*(B_h!AJ9-B_h!AI9)))</f>
        <v>922.90916195319278</v>
      </c>
      <c r="AJ9">
        <f ca="1">IF(A_i!AJ9=0,"",IF(AND(A_i!AJ9=1,A_i!AK9=0),0,B_TE!AJ9*(B_h!AK9-B_h!AJ9)))</f>
        <v>741.07924283595844</v>
      </c>
      <c r="AK9">
        <f ca="1">IF(A_i!AK9=0,"",IF(AND(A_i!AK9=1,A_i!AL9=0),0,B_TE!AK9*(B_h!AL9-B_h!AK9)))</f>
        <v>523.20288371253559</v>
      </c>
      <c r="AL9">
        <f ca="1">IF(A_i!AL9=0,"",IF(AND(A_i!AL9=1,A_i!AM9=0),0,B_TE!AL9*(B_h!AM9-B_h!AL9)))</f>
        <v>388.68783040664567</v>
      </c>
      <c r="AM9">
        <f ca="1">IF(A_i!AM9=0,"",IF(AND(A_i!AM9=1,A_i!AN9=0),0,B_TE!AM9*(B_h!AN9-B_h!AM9)))</f>
        <v>308.01716751855679</v>
      </c>
      <c r="AN9">
        <f ca="1">IF(A_i!AN9=0,"",IF(AND(A_i!AN9=1,A_i!AO9=0),0,B_TE!AN9*(B_h!AO9-B_h!AN9)))</f>
        <v>112.42423839981797</v>
      </c>
      <c r="AO9" s="71">
        <f>IF(A_i!AO9=0,"",IF(AND(A_i!AO9=1,A_i!AP9=0),0,B_TE!AO9*(B_h!AP9-B_h!AO9)))</f>
        <v>0</v>
      </c>
    </row>
    <row r="10" spans="7:41" ht="30" customHeight="1" x14ac:dyDescent="0.25">
      <c r="G10" s="2">
        <f t="shared" si="0"/>
        <v>6</v>
      </c>
      <c r="I10" s="70">
        <f ca="1">IF(A_i!I10=0,"",IF(AND(A_i!I10=1,A_i!J10=0),0,B_TE!I10*(B_h!J10-B_h!I10)))</f>
        <v>-60.586462634361737</v>
      </c>
      <c r="J10">
        <f ca="1">IF(A_i!J10=0,"",IF(AND(A_i!J10=1,A_i!K10=0),0,B_TE!J10*(B_h!K10-B_h!J10)))</f>
        <v>-115.96790579355343</v>
      </c>
      <c r="K10">
        <f ca="1">IF(A_i!K10=0,"",IF(AND(A_i!K10=1,A_i!L10=0),0,B_TE!K10*(B_h!L10-B_h!K10)))</f>
        <v>-128.81464447249868</v>
      </c>
      <c r="L10">
        <f ca="1">IF(A_i!L10=0,"",IF(AND(A_i!L10=1,A_i!M10=0),0,B_TE!L10*(B_h!M10-B_h!L10)))</f>
        <v>6.1580681171591323</v>
      </c>
      <c r="M10">
        <f ca="1">IF(A_i!M10=0,"",IF(AND(A_i!M10=1,A_i!N10=0),0,B_TE!M10*(B_h!N10-B_h!M10)))</f>
        <v>461.17354948646039</v>
      </c>
      <c r="N10">
        <f ca="1">IF(A_i!N10=0,"",IF(AND(A_i!N10=1,A_i!O10=0),0,B_TE!N10*(B_h!O10-B_h!N10)))</f>
        <v>594.86363241823881</v>
      </c>
      <c r="O10">
        <f ca="1">IF(A_i!O10=0,"",IF(AND(A_i!O10=1,A_i!P10=0),0,B_TE!O10*(B_h!P10-B_h!O10)))</f>
        <v>576.27315835256354</v>
      </c>
      <c r="P10">
        <f ca="1">IF(A_i!P10=0,"",IF(AND(A_i!P10=1,A_i!Q10=0),0,B_TE!P10*(B_h!Q10-B_h!P10)))</f>
        <v>505.00531626961731</v>
      </c>
      <c r="Q10">
        <f ca="1">IF(A_i!Q10=0,"",IF(AND(A_i!Q10=1,A_i!R10=0),0,B_TE!Q10*(B_h!R10-B_h!Q10)))</f>
        <v>334.16874576303712</v>
      </c>
      <c r="R10">
        <f ca="1">IF(A_i!R10=0,"",IF(AND(A_i!R10=1,A_i!S10=0),0,B_TE!R10*(B_h!S10-B_h!R10)))</f>
        <v>165.48198821608651</v>
      </c>
      <c r="S10">
        <f ca="1">IF(A_i!S10=0,"",IF(AND(A_i!S10=1,A_i!T10=0),0,B_TE!S10*(B_h!T10-B_h!S10)))</f>
        <v>39.996064906726282</v>
      </c>
      <c r="T10">
        <f ca="1">IF(A_i!T10=0,"",IF(AND(A_i!T10=1,A_i!U10=0),0,B_TE!T10*(B_h!U10-B_h!T10)))</f>
        <v>-203.21344179942002</v>
      </c>
      <c r="U10">
        <f ca="1">IF(A_i!U10=0,"",IF(AND(A_i!U10=1,A_i!V10=0),0,B_TE!U10*(B_h!V10-B_h!U10)))</f>
        <v>-611.30764232910906</v>
      </c>
      <c r="V10">
        <f ca="1">IF(A_i!V10=0,"",IF(AND(A_i!V10=1,A_i!W10=0),0,B_TE!V10*(B_h!W10-B_h!V10)))</f>
        <v>-1550.9330952636162</v>
      </c>
      <c r="W10">
        <f ca="1">IF(A_i!W10=0,"",IF(AND(A_i!W10=1,A_i!X10=0),0,B_TE!W10*(B_h!X10-B_h!W10)))</f>
        <v>-4305.9638415930976</v>
      </c>
      <c r="X10">
        <f ca="1">IF(A_i!X10=0,"",IF(AND(A_i!X10=1,A_i!Y10=0),0,B_TE!X10*(B_h!Y10-B_h!X10)))</f>
        <v>5662.1528694746248</v>
      </c>
      <c r="Y10">
        <f ca="1">IF(A_i!Y10=0,"",IF(AND(A_i!Y10=1,A_i!Z10=0),0,B_TE!Y10*(B_h!Z10-B_h!Y10)))</f>
        <v>2889.20382452892</v>
      </c>
      <c r="Z10">
        <f ca="1">IF(A_i!Z10=0,"",IF(AND(A_i!Z10=1,A_i!AA10=0),0,B_TE!Z10*(B_h!AA10-B_h!Z10)))</f>
        <v>1901.1461375489773</v>
      </c>
      <c r="AA10">
        <f ca="1">IF(A_i!AA10=0,"",IF(AND(A_i!AA10=1,A_i!AB10=0),0,B_TE!AA10*(B_h!AB10-B_h!AA10)))</f>
        <v>1395.3420448351267</v>
      </c>
      <c r="AB10">
        <f ca="1">IF(A_i!AB10=0,"",IF(AND(A_i!AB10=1,A_i!AC10=0),0,B_TE!AB10*(B_h!AC10-B_h!AB10)))</f>
        <v>1318.320536493502</v>
      </c>
      <c r="AC10">
        <f ca="1">IF(A_i!AC10=0,"",IF(AND(A_i!AC10=1,A_i!AD10=0),0,B_TE!AC10*(B_h!AD10-B_h!AC10)))</f>
        <v>1305.1296061129917</v>
      </c>
      <c r="AD10">
        <f ca="1">IF(A_i!AD10=0,"",IF(AND(A_i!AD10=1,A_i!AE10=0),0,B_TE!AD10*(B_h!AE10-B_h!AD10)))</f>
        <v>1313.3131933634418</v>
      </c>
      <c r="AE10">
        <f ca="1">IF(A_i!AE10=0,"",IF(AND(A_i!AE10=1,A_i!AF10=0),0,B_TE!AE10*(B_h!AF10-B_h!AE10)))</f>
        <v>1314.1498484771148</v>
      </c>
      <c r="AF10">
        <f ca="1">IF(A_i!AF10=0,"",IF(AND(A_i!AF10=1,A_i!AG10=0),0,B_TE!AF10*(B_h!AG10-B_h!AF10)))</f>
        <v>1294.5851229252341</v>
      </c>
      <c r="AG10">
        <f ca="1">IF(A_i!AG10=0,"",IF(AND(A_i!AG10=1,A_i!AH10=0),0,B_TE!AG10*(B_h!AH10-B_h!AG10)))</f>
        <v>1245.6926787137945</v>
      </c>
      <c r="AH10">
        <f ca="1">IF(A_i!AH10=0,"",IF(AND(A_i!AH10=1,A_i!AI10=0),0,B_TE!AH10*(B_h!AI10-B_h!AH10)))</f>
        <v>1153.8970209776735</v>
      </c>
      <c r="AI10">
        <f ca="1">IF(A_i!AI10=0,"",IF(AND(A_i!AI10=1,A_i!AJ10=0),0,B_TE!AI10*(B_h!AJ10-B_h!AI10)))</f>
        <v>1003.288006411907</v>
      </c>
      <c r="AJ10">
        <f ca="1">IF(A_i!AJ10=0,"",IF(AND(A_i!AJ10=1,A_i!AK10=0),0,B_TE!AJ10*(B_h!AK10-B_h!AJ10)))</f>
        <v>794.82932821892405</v>
      </c>
      <c r="AK10">
        <f ca="1">IF(A_i!AK10=0,"",IF(AND(A_i!AK10=1,A_i!AL10=0),0,B_TE!AK10*(B_h!AL10-B_h!AK10)))</f>
        <v>406.84155298330893</v>
      </c>
      <c r="AL10">
        <f ca="1">IF(A_i!AL10=0,"",IF(AND(A_i!AL10=1,A_i!AM10=0),0,B_TE!AL10*(B_h!AM10-B_h!AL10)))</f>
        <v>309.34716614824254</v>
      </c>
      <c r="AM10">
        <f ca="1">IF(A_i!AM10=0,"",IF(AND(A_i!AM10=1,A_i!AN10=0),0,B_TE!AM10*(B_h!AN10-B_h!AM10)))</f>
        <v>441.86967384936082</v>
      </c>
      <c r="AN10">
        <f>IF(A_i!AN10=0,"",IF(AND(A_i!AN10=1,A_i!AO10=0),0,B_TE!AN10*(B_h!AO10-B_h!AN10)))</f>
        <v>0</v>
      </c>
      <c r="AO10" s="71">
        <f>IF(A_i!AO10=0,"",IF(AND(A_i!AO10=1,A_i!AP10=0),0,B_TE!AO10*(B_h!AP10-B_h!AO10)))</f>
        <v>0</v>
      </c>
    </row>
    <row r="11" spans="7:41" ht="30" customHeight="1" x14ac:dyDescent="0.25">
      <c r="G11" s="2">
        <f t="shared" si="0"/>
        <v>7</v>
      </c>
      <c r="I11" s="70">
        <f ca="1">IF(A_i!I11=0,"",IF(AND(A_i!I11=1,A_i!J11=0),0,B_TE!I11*(B_h!J11-B_h!I11)))</f>
        <v>-118.34985768142303</v>
      </c>
      <c r="J11">
        <f ca="1">IF(A_i!J11=0,"",IF(AND(A_i!J11=1,A_i!K11=0),0,B_TE!J11*(B_h!K11-B_h!J11)))</f>
        <v>-259.02418916815861</v>
      </c>
      <c r="K11">
        <f ca="1">IF(A_i!K11=0,"",IF(AND(A_i!K11=1,A_i!L11=0),0,B_TE!K11*(B_h!L11-B_h!K11)))</f>
        <v>-420.12303752017033</v>
      </c>
      <c r="L11">
        <f ca="1">IF(A_i!L11=0,"",IF(AND(A_i!L11=1,A_i!M11=0),0,B_TE!L11*(B_h!M11-B_h!L11)))</f>
        <v>-430.78700032276629</v>
      </c>
      <c r="M11">
        <f ca="1">IF(A_i!M11=0,"",IF(AND(A_i!M11=1,A_i!N11=0),0,B_TE!M11*(B_h!N11-B_h!M11)))</f>
        <v>927.7391591342905</v>
      </c>
      <c r="N11">
        <f ca="1">IF(A_i!N11=0,"",IF(AND(A_i!N11=1,A_i!O11=0),0,B_TE!N11*(B_h!O11-B_h!N11)))</f>
        <v>920.9028229844165</v>
      </c>
      <c r="O11">
        <f ca="1">IF(A_i!O11=0,"",IF(AND(A_i!O11=1,A_i!P11=0),0,B_TE!O11*(B_h!P11-B_h!O11)))</f>
        <v>763.26344506820476</v>
      </c>
      <c r="P11">
        <f ca="1">IF(A_i!P11=0,"",IF(AND(A_i!P11=1,A_i!Q11=0),0,B_TE!P11*(B_h!Q11-B_h!P11)))</f>
        <v>600.20649589161224</v>
      </c>
      <c r="Q11">
        <f ca="1">IF(A_i!Q11=0,"",IF(AND(A_i!Q11=1,A_i!R11=0),0,B_TE!Q11*(B_h!R11-B_h!Q11)))</f>
        <v>330.57203463714302</v>
      </c>
      <c r="R11">
        <f ca="1">IF(A_i!R11=0,"",IF(AND(A_i!R11=1,A_i!S11=0),0,B_TE!R11*(B_h!S11-B_h!R11)))</f>
        <v>227.59798474078252</v>
      </c>
      <c r="S11">
        <f ca="1">IF(A_i!S11=0,"",IF(AND(A_i!S11=1,A_i!T11=0),0,B_TE!S11*(B_h!T11-B_h!S11)))</f>
        <v>66.398869812331895</v>
      </c>
      <c r="T11">
        <f ca="1">IF(A_i!T11=0,"",IF(AND(A_i!T11=1,A_i!U11=0),0,B_TE!T11*(B_h!U11-B_h!T11)))</f>
        <v>-112.51120405145798</v>
      </c>
      <c r="U11">
        <f ca="1">IF(A_i!U11=0,"",IF(AND(A_i!U11=1,A_i!V11=0),0,B_TE!U11*(B_h!V11-B_h!U11)))</f>
        <v>-366.88670239442445</v>
      </c>
      <c r="V11">
        <f ca="1">IF(A_i!V11=0,"",IF(AND(A_i!V11=1,A_i!W11=0),0,B_TE!V11*(B_h!W11-B_h!V11)))</f>
        <v>-682.47236357146335</v>
      </c>
      <c r="W11">
        <f ca="1">IF(A_i!W11=0,"",IF(AND(A_i!W11=1,A_i!X11=0),0,B_TE!W11*(B_h!X11-B_h!W11)))</f>
        <v>-714.25188918183835</v>
      </c>
      <c r="X11">
        <f ca="1">IF(A_i!X11=0,"",IF(AND(A_i!X11=1,A_i!Y11=0),0,B_TE!X11*(B_h!Y11-B_h!X11)))</f>
        <v>1982.3424488780006</v>
      </c>
      <c r="Y11">
        <f ca="1">IF(A_i!Y11=0,"",IF(AND(A_i!Y11=1,A_i!Z11=0),0,B_TE!Y11*(B_h!Z11-B_h!Y11)))</f>
        <v>1952.8554417766202</v>
      </c>
      <c r="Z11">
        <f ca="1">IF(A_i!Z11=0,"",IF(AND(A_i!Z11=1,A_i!AA11=0),0,B_TE!Z11*(B_h!AA11-B_h!Z11)))</f>
        <v>1657.1666291849567</v>
      </c>
      <c r="AA11">
        <f ca="1">IF(A_i!AA11=0,"",IF(AND(A_i!AA11=1,A_i!AB11=0),0,B_TE!AA11*(B_h!AB11-B_h!AA11)))</f>
        <v>1452.4450531505636</v>
      </c>
      <c r="AB11">
        <f ca="1">IF(A_i!AB11=0,"",IF(AND(A_i!AB11=1,A_i!AC11=0),0,B_TE!AB11*(B_h!AC11-B_h!AB11)))</f>
        <v>1410.9578354009927</v>
      </c>
      <c r="AC11">
        <f ca="1">IF(A_i!AC11=0,"",IF(AND(A_i!AC11=1,A_i!AD11=0),0,B_TE!AC11*(B_h!AD11-B_h!AC11)))</f>
        <v>1393.3275403901889</v>
      </c>
      <c r="AD11">
        <f ca="1">IF(A_i!AD11=0,"",IF(AND(A_i!AD11=1,A_i!AE11=0),0,B_TE!AD11*(B_h!AE11-B_h!AD11)))</f>
        <v>1390.1599666783254</v>
      </c>
      <c r="AE11">
        <f ca="1">IF(A_i!AE11=0,"",IF(AND(A_i!AE11=1,A_i!AF11=0),0,B_TE!AE11*(B_h!AF11-B_h!AE11)))</f>
        <v>1390.9141042945023</v>
      </c>
      <c r="AF11">
        <f ca="1">IF(A_i!AF11=0,"",IF(AND(A_i!AF11=1,A_i!AG11=0),0,B_TE!AF11*(B_h!AG11-B_h!AF11)))</f>
        <v>1387.1135879836488</v>
      </c>
      <c r="AG11">
        <f ca="1">IF(A_i!AG11=0,"",IF(AND(A_i!AG11=1,A_i!AH11=0),0,B_TE!AG11*(B_h!AH11-B_h!AG11)))</f>
        <v>1366.7331549842884</v>
      </c>
      <c r="AH11">
        <f ca="1">IF(A_i!AH11=0,"",IF(AND(A_i!AH11=1,A_i!AI11=0),0,B_TE!AH11*(B_h!AI11-B_h!AH11)))</f>
        <v>1300.9879593828587</v>
      </c>
      <c r="AI11">
        <f ca="1">IF(A_i!AI11=0,"",IF(AND(A_i!AI11=1,A_i!AJ11=0),0,B_TE!AI11*(B_h!AJ11-B_h!AI11)))</f>
        <v>1141.5480875826845</v>
      </c>
      <c r="AJ11">
        <f ca="1">IF(A_i!AJ11=0,"",IF(AND(A_i!AJ11=1,A_i!AK11=0),0,B_TE!AJ11*(B_h!AK11-B_h!AJ11)))</f>
        <v>1028.1340078313121</v>
      </c>
      <c r="AK11">
        <f>IF(A_i!AK11=0,"",IF(AND(A_i!AK11=1,A_i!AL11=0),0,B_TE!AK11*(B_h!AL11-B_h!AK11)))</f>
        <v>0</v>
      </c>
      <c r="AL11">
        <f>IF(A_i!AL11=0,"",IF(AND(A_i!AL11=1,A_i!AM11=0),0,B_TE!AL11*(B_h!AM11-B_h!AL11)))</f>
        <v>0</v>
      </c>
      <c r="AM11">
        <f>IF(A_i!AM11=0,"",IF(AND(A_i!AM11=1,A_i!AN11=0),0,B_TE!AM11*(B_h!AN11-B_h!AM11)))</f>
        <v>0</v>
      </c>
      <c r="AN11" t="str">
        <f>IF(A_i!AN11=0,"",IF(AND(A_i!AN11=1,A_i!AO11=0),0,B_TE!AN11*(B_h!AO11-B_h!AN11)))</f>
        <v/>
      </c>
      <c r="AO11" s="71" t="str">
        <f>IF(A_i!AO11=0,"",IF(AND(A_i!AO11=1,A_i!AP11=0),0,B_TE!AO11*(B_h!AP11-B_h!AO11)))</f>
        <v/>
      </c>
    </row>
    <row r="12" spans="7:41" ht="30" customHeight="1" x14ac:dyDescent="0.25">
      <c r="G12" s="2">
        <f t="shared" si="0"/>
        <v>8</v>
      </c>
      <c r="I12" s="70">
        <f ca="1">IF(A_i!I12=0,"",IF(AND(A_i!I12=1,A_i!J12=0),0,B_TE!I12*(B_h!J12-B_h!I12)))</f>
        <v>-153.78777509911856</v>
      </c>
      <c r="J12">
        <f ca="1">IF(A_i!J12=0,"",IF(AND(A_i!J12=1,A_i!K12=0),0,B_TE!J12*(B_h!K12-B_h!J12)))</f>
        <v>-381.65395468791985</v>
      </c>
      <c r="K12">
        <f ca="1">IF(A_i!K12=0,"",IF(AND(A_i!K12=1,A_i!L12=0),0,B_TE!K12*(B_h!L12-B_h!K12)))</f>
        <v>-861.86331686367623</v>
      </c>
      <c r="L12">
        <f ca="1">IF(A_i!L12=0,"",IF(AND(A_i!L12=1,A_i!M12=0),0,B_TE!L12*(B_h!M12-B_h!L12)))</f>
        <v>-2236.9181845773342</v>
      </c>
      <c r="M12">
        <f ca="1">IF(A_i!M12=0,"",IF(AND(A_i!M12=1,A_i!N12=0),0,B_TE!M12*(B_h!N12-B_h!M12)))</f>
        <v>2759.6722884370165</v>
      </c>
      <c r="N12">
        <f ca="1">IF(A_i!N12=0,"",IF(AND(A_i!N12=1,A_i!O12=0),0,B_TE!N12*(B_h!O12-B_h!N12)))</f>
        <v>1397.7510957522695</v>
      </c>
      <c r="O12">
        <f ca="1">IF(A_i!O12=0,"",IF(AND(A_i!O12=1,A_i!P12=0),0,B_TE!O12*(B_h!P12-B_h!O12)))</f>
        <v>955.67829100774304</v>
      </c>
      <c r="P12">
        <f ca="1">IF(A_i!P12=0,"",IF(AND(A_i!P12=1,A_i!Q12=0),0,B_TE!P12*(B_h!Q12-B_h!P12)))</f>
        <v>836.59251002546853</v>
      </c>
      <c r="Q12">
        <f ca="1">IF(A_i!Q12=0,"",IF(AND(A_i!Q12=1,A_i!R12=0),0,B_TE!Q12*(B_h!R12-B_h!Q12)))</f>
        <v>555.77002658563401</v>
      </c>
      <c r="R12">
        <f ca="1">IF(A_i!R12=0,"",IF(AND(A_i!R12=1,A_i!S12=0),0,B_TE!R12*(B_h!S12-B_h!R12)))</f>
        <v>337.74580819371636</v>
      </c>
      <c r="S12">
        <f ca="1">IF(A_i!S12=0,"",IF(AND(A_i!S12=1,A_i!T12=0),0,B_TE!S12*(B_h!T12-B_h!S12)))</f>
        <v>184.26455625015592</v>
      </c>
      <c r="T12">
        <f ca="1">IF(A_i!T12=0,"",IF(AND(A_i!T12=1,A_i!U12=0),0,B_TE!T12*(B_h!U12-B_h!T12)))</f>
        <v>53.663276587627706</v>
      </c>
      <c r="U12">
        <f ca="1">IF(A_i!U12=0,"",IF(AND(A_i!U12=1,A_i!V12=0),0,B_TE!U12*(B_h!V12-B_h!U12)))</f>
        <v>-61.248547218610838</v>
      </c>
      <c r="V12">
        <f ca="1">IF(A_i!V12=0,"",IF(AND(A_i!V12=1,A_i!W12=0),0,B_TE!V12*(B_h!W12-B_h!V12)))</f>
        <v>-97.810446226418435</v>
      </c>
      <c r="W12">
        <f ca="1">IF(A_i!W12=0,"",IF(AND(A_i!W12=1,A_i!X12=0),0,B_TE!W12*(B_h!X12-B_h!W12)))</f>
        <v>149.09376355225845</v>
      </c>
      <c r="X12">
        <f ca="1">IF(A_i!X12=0,"",IF(AND(A_i!X12=1,A_i!Y12=0),0,B_TE!X12*(B_h!Y12-B_h!X12)))</f>
        <v>1028.6211388091431</v>
      </c>
      <c r="Y12">
        <f ca="1">IF(A_i!Y12=0,"",IF(AND(A_i!Y12=1,A_i!Z12=0),0,B_TE!Y12*(B_h!Z12-B_h!Y12)))</f>
        <v>1282.7167832918178</v>
      </c>
      <c r="Z12">
        <f ca="1">IF(A_i!Z12=0,"",IF(AND(A_i!Z12=1,A_i!AA12=0),0,B_TE!Z12*(B_h!AA12-B_h!Z12)))</f>
        <v>1322.2279083719002</v>
      </c>
      <c r="AA12">
        <f ca="1">IF(A_i!AA12=0,"",IF(AND(A_i!AA12=1,A_i!AB12=0),0,B_TE!AA12*(B_h!AB12-B_h!AA12)))</f>
        <v>1481.6369886004281</v>
      </c>
      <c r="AB12">
        <f ca="1">IF(A_i!AB12=0,"",IF(AND(A_i!AB12=1,A_i!AC12=0),0,B_TE!AB12*(B_h!AC12-B_h!AB12)))</f>
        <v>1479.7722855198003</v>
      </c>
      <c r="AC12">
        <f ca="1">IF(A_i!AC12=0,"",IF(AND(A_i!AC12=1,A_i!AD12=0),0,B_TE!AC12*(B_h!AD12-B_h!AC12)))</f>
        <v>1467.0987515516388</v>
      </c>
      <c r="AD12">
        <f ca="1">IF(A_i!AD12=0,"",IF(AND(A_i!AD12=1,A_i!AE12=0),0,B_TE!AD12*(B_h!AE12-B_h!AD12)))</f>
        <v>1463.1230240342106</v>
      </c>
      <c r="AE12">
        <f ca="1">IF(A_i!AE12=0,"",IF(AND(A_i!AE12=1,A_i!AF12=0),0,B_TE!AE12*(B_h!AF12-B_h!AE12)))</f>
        <v>1472.2728041029286</v>
      </c>
      <c r="AF12">
        <f ca="1">IF(A_i!AF12=0,"",IF(AND(A_i!AF12=1,A_i!AG12=0),0,B_TE!AF12*(B_h!AG12-B_h!AF12)))</f>
        <v>1496.2631307972104</v>
      </c>
      <c r="AG12">
        <f ca="1">IF(A_i!AG12=0,"",IF(AND(A_i!AG12=1,A_i!AH12=0),0,B_TE!AG12*(B_h!AH12-B_h!AG12)))</f>
        <v>1533.1801527353193</v>
      </c>
      <c r="AH12">
        <f ca="1">IF(A_i!AH12=0,"",IF(AND(A_i!AH12=1,A_i!AI12=0),0,B_TE!AH12*(B_h!AI12-B_h!AH12)))</f>
        <v>1541.8142718089171</v>
      </c>
      <c r="AI12">
        <f ca="1">IF(A_i!AI12=0,"",IF(AND(A_i!AI12=1,A_i!AJ12=0),0,B_TE!AI12*(B_h!AJ12-B_h!AI12)))</f>
        <v>1233.8188730801462</v>
      </c>
      <c r="AJ12">
        <f>IF(A_i!AJ12=0,"",IF(AND(A_i!AJ12=1,A_i!AK12=0),0,B_TE!AJ12*(B_h!AK12-B_h!AJ12)))</f>
        <v>0</v>
      </c>
      <c r="AK12" t="str">
        <f>IF(A_i!AK12=0,"",IF(AND(A_i!AK12=1,A_i!AL12=0),0,B_TE!AK12*(B_h!AL12-B_h!AK12)))</f>
        <v/>
      </c>
      <c r="AL12" t="str">
        <f>IF(A_i!AL12=0,"",IF(AND(A_i!AL12=1,A_i!AM12=0),0,B_TE!AL12*(B_h!AM12-B_h!AL12)))</f>
        <v/>
      </c>
      <c r="AM12" t="str">
        <f>IF(A_i!AM12=0,"",IF(AND(A_i!AM12=1,A_i!AN12=0),0,B_TE!AM12*(B_h!AN12-B_h!AM12)))</f>
        <v/>
      </c>
      <c r="AN12" t="str">
        <f>IF(A_i!AN12=0,"",IF(AND(A_i!AN12=1,A_i!AO12=0),0,B_TE!AN12*(B_h!AO12-B_h!AN12)))</f>
        <v/>
      </c>
      <c r="AO12" s="71" t="str">
        <f>IF(A_i!AO12=0,"",IF(AND(A_i!AO12=1,A_i!AP12=0),0,B_TE!AO12*(B_h!AP12-B_h!AO12)))</f>
        <v/>
      </c>
    </row>
    <row r="13" spans="7:41" ht="30" customHeight="1" x14ac:dyDescent="0.25">
      <c r="G13" s="2">
        <f t="shared" si="0"/>
        <v>9</v>
      </c>
      <c r="I13" s="70">
        <f ca="1">IF(A_i!I13=0,"",IF(AND(A_i!I13=1,A_i!J13=0),0,B_TE!I13*(B_h!J13-B_h!I13)))</f>
        <v>-115.14626278919593</v>
      </c>
      <c r="J13">
        <f ca="1">IF(A_i!J13=0,"",IF(AND(A_i!J13=1,A_i!K13=0),0,B_TE!J13*(B_h!K13-B_h!J13)))</f>
        <v>-251.93848916092065</v>
      </c>
      <c r="K13">
        <f ca="1">IF(A_i!K13=0,"",IF(AND(A_i!K13=1,A_i!L13=0),0,B_TE!K13*(B_h!L13-B_h!K13)))</f>
        <v>-408.7550160732718</v>
      </c>
      <c r="L13">
        <f ca="1">IF(A_i!L13=0,"",IF(AND(A_i!L13=1,A_i!M13=0),0,B_TE!L13*(B_h!M13-B_h!L13)))</f>
        <v>-414.69059529600827</v>
      </c>
      <c r="M13">
        <f ca="1">IF(A_i!M13=0,"",IF(AND(A_i!M13=1,A_i!N13=0),0,B_TE!M13*(B_h!N13-B_h!M13)))</f>
        <v>950.12227058947474</v>
      </c>
      <c r="N13">
        <f ca="1">IF(A_i!N13=0,"",IF(AND(A_i!N13=1,A_i!O13=0),0,B_TE!N13*(B_h!O13-B_h!N13)))</f>
        <v>954.75732077792941</v>
      </c>
      <c r="O13">
        <f ca="1">IF(A_i!O13=0,"",IF(AND(A_i!O13=1,A_i!P13=0),0,B_TE!O13*(B_h!P13-B_h!O13)))</f>
        <v>825.11382436477732</v>
      </c>
      <c r="P13">
        <f ca="1">IF(A_i!P13=0,"",IF(AND(A_i!P13=1,A_i!Q13=0),0,B_TE!P13*(B_h!Q13-B_h!P13)))</f>
        <v>742.2453479689276</v>
      </c>
      <c r="Q13">
        <f ca="1">IF(A_i!Q13=0,"",IF(AND(A_i!Q13=1,A_i!R13=0),0,B_TE!Q13*(B_h!R13-B_h!Q13)))</f>
        <v>522.72843491178378</v>
      </c>
      <c r="R13">
        <f ca="1">IF(A_i!R13=0,"",IF(AND(A_i!R13=1,A_i!S13=0),0,B_TE!R13*(B_h!S13-B_h!R13)))</f>
        <v>383.5302172857098</v>
      </c>
      <c r="S13">
        <f ca="1">IF(A_i!S13=0,"",IF(AND(A_i!S13=1,A_i!T13=0),0,B_TE!S13*(B_h!T13-B_h!S13)))</f>
        <v>279.25689596486336</v>
      </c>
      <c r="T13">
        <f ca="1">IF(A_i!T13=0,"",IF(AND(A_i!T13=1,A_i!U13=0),0,B_TE!T13*(B_h!U13-B_h!T13)))</f>
        <v>204.15515992030464</v>
      </c>
      <c r="U13">
        <f ca="1">IF(A_i!U13=0,"",IF(AND(A_i!U13=1,A_i!V13=0),0,B_TE!U13*(B_h!V13-B_h!U13)))</f>
        <v>166.04682122869008</v>
      </c>
      <c r="V13">
        <f ca="1">IF(A_i!V13=0,"",IF(AND(A_i!V13=1,A_i!W13=0),0,B_TE!V13*(B_h!W13-B_h!V13)))</f>
        <v>203.39279732010596</v>
      </c>
      <c r="W13">
        <f ca="1">IF(A_i!W13=0,"",IF(AND(A_i!W13=1,A_i!X13=0),0,B_TE!W13*(B_h!X13-B_h!W13)))</f>
        <v>379.82397369941623</v>
      </c>
      <c r="X13">
        <f ca="1">IF(A_i!X13=0,"",IF(AND(A_i!X13=1,A_i!Y13=0),0,B_TE!X13*(B_h!Y13-B_h!X13)))</f>
        <v>700.33955043490437</v>
      </c>
      <c r="Y13">
        <f ca="1">IF(A_i!Y13=0,"",IF(AND(A_i!Y13=1,A_i!Z13=0),0,B_TE!Y13*(B_h!Z13-B_h!Y13)))</f>
        <v>827.17088284508122</v>
      </c>
      <c r="Z13">
        <f ca="1">IF(A_i!Z13=0,"",IF(AND(A_i!Z13=1,A_i!AA13=0),0,B_TE!Z13*(B_h!AA13-B_h!Z13)))</f>
        <v>867.39970925916055</v>
      </c>
      <c r="AA13">
        <f ca="1">IF(A_i!AA13=0,"",IF(AND(A_i!AA13=1,A_i!AB13=0),0,B_TE!AA13*(B_h!AB13-B_h!AA13)))</f>
        <v>1565.1772935653298</v>
      </c>
      <c r="AB13">
        <f ca="1">IF(A_i!AB13=0,"",IF(AND(A_i!AB13=1,A_i!AC13=0),0,B_TE!AB13*(B_h!AC13-B_h!AB13)))</f>
        <v>1559.4322220252011</v>
      </c>
      <c r="AC13">
        <f ca="1">IF(A_i!AC13=0,"",IF(AND(A_i!AC13=1,A_i!AD13=0),0,B_TE!AC13*(B_h!AD13-B_h!AC13)))</f>
        <v>1532.2107155987155</v>
      </c>
      <c r="AD13">
        <f ca="1">IF(A_i!AD13=0,"",IF(AND(A_i!AD13=1,A_i!AE13=0),0,B_TE!AD13*(B_h!AE13-B_h!AD13)))</f>
        <v>1523.0011743445148</v>
      </c>
      <c r="AE13">
        <f ca="1">IF(A_i!AE13=0,"",IF(AND(A_i!AE13=1,A_i!AF13=0),0,B_TE!AE13*(B_h!AF13-B_h!AE13)))</f>
        <v>1538.833703750342</v>
      </c>
      <c r="AF13">
        <f ca="1">IF(A_i!AF13=0,"",IF(AND(A_i!AF13=1,A_i!AG13=0),0,B_TE!AF13*(B_h!AG13-B_h!AF13)))</f>
        <v>1592.5310267082723</v>
      </c>
      <c r="AG13">
        <f ca="1">IF(A_i!AG13=0,"",IF(AND(A_i!AG13=1,A_i!AH13=0),0,B_TE!AG13*(B_h!AH13-B_h!AG13)))</f>
        <v>1727.9575331877909</v>
      </c>
      <c r="AH13">
        <f ca="1">IF(A_i!AH13=0,"",IF(AND(A_i!AH13=1,A_i!AI13=0),0,B_TE!AH13*(B_h!AI13-B_h!AH13)))</f>
        <v>2099.3188670112845</v>
      </c>
      <c r="AI13">
        <f>IF(A_i!AI13=0,"",IF(AND(A_i!AI13=1,A_i!AJ13=0),0,B_TE!AI13*(B_h!AJ13-B_h!AI13)))</f>
        <v>0</v>
      </c>
      <c r="AJ13" t="str">
        <f>IF(A_i!AJ13=0,"",IF(AND(A_i!AJ13=1,A_i!AK13=0),0,B_TE!AJ13*(B_h!AK13-B_h!AJ13)))</f>
        <v/>
      </c>
      <c r="AK13" t="str">
        <f>IF(A_i!AK13=0,"",IF(AND(A_i!AK13=1,A_i!AL13=0),0,B_TE!AK13*(B_h!AL13-B_h!AK13)))</f>
        <v/>
      </c>
      <c r="AL13" t="str">
        <f>IF(A_i!AL13=0,"",IF(AND(A_i!AL13=1,A_i!AM13=0),0,B_TE!AL13*(B_h!AM13-B_h!AL13)))</f>
        <v/>
      </c>
      <c r="AM13" t="str">
        <f>IF(A_i!AM13=0,"",IF(AND(A_i!AM13=1,A_i!AN13=0),0,B_TE!AM13*(B_h!AN13-B_h!AM13)))</f>
        <v/>
      </c>
      <c r="AN13" t="str">
        <f>IF(A_i!AN13=0,"",IF(AND(A_i!AN13=1,A_i!AO13=0),0,B_TE!AN13*(B_h!AO13-B_h!AN13)))</f>
        <v/>
      </c>
      <c r="AO13" s="71" t="str">
        <f>IF(A_i!AO13=0,"",IF(AND(A_i!AO13=1,A_i!AP13=0),0,B_TE!AO13*(B_h!AP13-B_h!AO13)))</f>
        <v/>
      </c>
    </row>
    <row r="14" spans="7:41" ht="30" customHeight="1" x14ac:dyDescent="0.25">
      <c r="G14" s="2">
        <f t="shared" si="0"/>
        <v>10</v>
      </c>
      <c r="I14" s="70">
        <f ca="1">IF(A_i!I14=0,"",IF(AND(A_i!I14=1,A_i!J14=0),0,B_TE!I14*(B_h!J14-B_h!I14)))</f>
        <v>-54.857740779794995</v>
      </c>
      <c r="J14">
        <f ca="1">IF(A_i!J14=0,"",IF(AND(A_i!J14=1,A_i!K14=0),0,B_TE!J14*(B_h!K14-B_h!J14)))</f>
        <v>-102.19663517325728</v>
      </c>
      <c r="K14">
        <f ca="1">IF(A_i!K14=0,"",IF(AND(A_i!K14=1,A_i!L14=0),0,B_TE!K14*(B_h!L14-B_h!K14)))</f>
        <v>-106.52453421346308</v>
      </c>
      <c r="L14">
        <f ca="1">IF(A_i!L14=0,"",IF(AND(A_i!L14=1,A_i!M14=0),0,B_TE!L14*(B_h!M14-B_h!L14)))</f>
        <v>36.792727507972245</v>
      </c>
      <c r="M14">
        <f ca="1">IF(A_i!M14=0,"",IF(AND(A_i!M14=1,A_i!N14=0),0,B_TE!M14*(B_h!N14-B_h!M14)))</f>
        <v>500.75532563050729</v>
      </c>
      <c r="N14">
        <f ca="1">IF(A_i!N14=0,"",IF(AND(A_i!N14=1,A_i!O14=0),0,B_TE!N14*(B_h!O14-B_h!N14)))</f>
        <v>646.04849865975211</v>
      </c>
      <c r="O14">
        <f ca="1">IF(A_i!O14=0,"",IF(AND(A_i!O14=1,A_i!P14=0),0,B_TE!O14*(B_h!P14-B_h!O14)))</f>
        <v>647.78204353524416</v>
      </c>
      <c r="P14">
        <f ca="1">IF(A_i!P14=0,"",IF(AND(A_i!P14=1,A_i!Q14=0),0,B_TE!P14*(B_h!Q14-B_h!P14)))</f>
        <v>624.04996972242088</v>
      </c>
      <c r="Q14">
        <f ca="1">IF(A_i!Q14=0,"",IF(AND(A_i!Q14=1,A_i!R14=0),0,B_TE!Q14*(B_h!R14-B_h!Q14)))</f>
        <v>509.37363201208541</v>
      </c>
      <c r="R14">
        <f ca="1">IF(A_i!R14=0,"",IF(AND(A_i!R14=1,A_i!S14=0),0,B_TE!R14*(B_h!S14-B_h!R14)))</f>
        <v>394.39582701345444</v>
      </c>
      <c r="S14">
        <f ca="1">IF(A_i!S14=0,"",IF(AND(A_i!S14=1,A_i!T14=0),0,B_TE!S14*(B_h!T14-B_h!S14)))</f>
        <v>345.08413572436325</v>
      </c>
      <c r="T14">
        <f ca="1">IF(A_i!T14=0,"",IF(AND(A_i!T14=1,A_i!U14=0),0,B_TE!T14*(B_h!U14-B_h!T14)))</f>
        <v>317.66048951797643</v>
      </c>
      <c r="U14">
        <f ca="1">IF(A_i!U14=0,"",IF(AND(A_i!U14=1,A_i!V14=0),0,B_TE!U14*(B_h!V14-B_h!U14)))</f>
        <v>317.89507233733616</v>
      </c>
      <c r="V14">
        <f ca="1">IF(A_i!V14=0,"",IF(AND(A_i!V14=1,A_i!W14=0),0,B_TE!V14*(B_h!W14-B_h!V14)))</f>
        <v>365.51838908860645</v>
      </c>
      <c r="W14">
        <f ca="1">IF(A_i!W14=0,"",IF(AND(A_i!W14=1,A_i!X14=0),0,B_TE!W14*(B_h!X14-B_h!W14)))</f>
        <v>466.47767553423591</v>
      </c>
      <c r="X14">
        <f ca="1">IF(A_i!X14=0,"",IF(AND(A_i!X14=1,A_i!Y14=0),0,B_TE!X14*(B_h!Y14-B_h!X14)))</f>
        <v>565.75043321944918</v>
      </c>
      <c r="Y14">
        <f ca="1">IF(A_i!Y14=0,"",IF(AND(A_i!Y14=1,A_i!Z14=0),0,B_TE!Y14*(B_h!Z14-B_h!Y14)))</f>
        <v>458.23604613536872</v>
      </c>
      <c r="Z14">
        <f ca="1">IF(A_i!Z14=0,"",IF(AND(A_i!Z14=1,A_i!AA14=0),0,B_TE!Z14*(B_h!AA14-B_h!Z14)))</f>
        <v>-244.96835022597452</v>
      </c>
      <c r="AA14">
        <f ca="1">IF(A_i!AA14=0,"",IF(AND(A_i!AA14=1,A_i!AB14=0),0,B_TE!AA14*(B_h!AB14-B_h!AA14)))</f>
        <v>1924.6250475211923</v>
      </c>
      <c r="AB14">
        <f ca="1">IF(A_i!AB14=0,"",IF(AND(A_i!AB14=1,A_i!AC14=0),0,B_TE!AB14*(B_h!AC14-B_h!AB14)))</f>
        <v>1660.6074558200489</v>
      </c>
      <c r="AC14">
        <f ca="1">IF(A_i!AC14=0,"",IF(AND(A_i!AC14=1,A_i!AD14=0),0,B_TE!AC14*(B_h!AD14-B_h!AC14)))</f>
        <v>1579.3515060599291</v>
      </c>
      <c r="AD14">
        <f ca="1">IF(A_i!AD14=0,"",IF(AND(A_i!AD14=1,A_i!AE14=0),0,B_TE!AD14*(B_h!AE14-B_h!AD14)))</f>
        <v>1557.8801532985835</v>
      </c>
      <c r="AE14">
        <f ca="1">IF(A_i!AE14=0,"",IF(AND(A_i!AE14=1,A_i!AF14=0),0,B_TE!AE14*(B_h!AF14-B_h!AE14)))</f>
        <v>1567.5751443982194</v>
      </c>
      <c r="AF14">
        <f ca="1">IF(A_i!AF14=0,"",IF(AND(A_i!AF14=1,A_i!AG14=0),0,B_TE!AF14*(B_h!AG14-B_h!AF14)))</f>
        <v>1607.1183212886524</v>
      </c>
      <c r="AG14">
        <f ca="1">IF(A_i!AG14=0,"",IF(AND(A_i!AG14=1,A_i!AH14=0),0,B_TE!AG14*(B_h!AH14-B_h!AG14)))</f>
        <v>1686.8541975530818</v>
      </c>
      <c r="AH14">
        <f ca="1">IF(A_i!AH14=0,"",IF(AND(A_i!AH14=1,A_i!AI14=0),0,B_TE!AH14*(B_h!AI14-B_h!AH14)))</f>
        <v>1804.4328149192452</v>
      </c>
      <c r="AI14">
        <f>IF(A_i!AI14=0,"",IF(AND(A_i!AI14=1,A_i!AJ14=0),0,B_TE!AI14*(B_h!AJ14-B_h!AI14)))</f>
        <v>0</v>
      </c>
      <c r="AJ14" t="str">
        <f>IF(A_i!AJ14=0,"",IF(AND(A_i!AJ14=1,A_i!AK14=0),0,B_TE!AJ14*(B_h!AK14-B_h!AJ14)))</f>
        <v/>
      </c>
      <c r="AK14" t="str">
        <f>IF(A_i!AK14=0,"",IF(AND(A_i!AK14=1,A_i!AL14=0),0,B_TE!AK14*(B_h!AL14-B_h!AK14)))</f>
        <v/>
      </c>
      <c r="AL14" t="str">
        <f>IF(A_i!AL14=0,"",IF(AND(A_i!AL14=1,A_i!AM14=0),0,B_TE!AL14*(B_h!AM14-B_h!AL14)))</f>
        <v/>
      </c>
      <c r="AM14" t="str">
        <f>IF(A_i!AM14=0,"",IF(AND(A_i!AM14=1,A_i!AN14=0),0,B_TE!AM14*(B_h!AN14-B_h!AM14)))</f>
        <v/>
      </c>
      <c r="AN14" t="str">
        <f>IF(A_i!AN14=0,"",IF(AND(A_i!AN14=1,A_i!AO14=0),0,B_TE!AN14*(B_h!AO14-B_h!AN14)))</f>
        <v/>
      </c>
      <c r="AO14" s="71" t="str">
        <f>IF(A_i!AO14=0,"",IF(AND(A_i!AO14=1,A_i!AP14=0),0,B_TE!AO14*(B_h!AP14-B_h!AO14)))</f>
        <v/>
      </c>
    </row>
    <row r="15" spans="7:41" ht="30" customHeight="1" x14ac:dyDescent="0.25">
      <c r="G15" s="2">
        <f t="shared" si="0"/>
        <v>11</v>
      </c>
      <c r="I15" s="70">
        <f ca="1">IF(A_i!I15=0,"",IF(AND(A_i!I15=1,A_i!J15=0),0,B_TE!I15*(B_h!J15-B_h!I15)))</f>
        <v>-2.0869964497336468</v>
      </c>
      <c r="J15">
        <f ca="1">IF(A_i!J15=0,"",IF(AND(A_i!J15=1,A_i!K15=0),0,B_TE!J15*(B_h!K15-B_h!J15)))</f>
        <v>4.5363466116299378</v>
      </c>
      <c r="K15">
        <f ca="1">IF(A_i!K15=0,"",IF(AND(A_i!K15=1,A_i!L15=0),0,B_TE!K15*(B_h!L15-B_h!K15)))</f>
        <v>48.063952991526548</v>
      </c>
      <c r="L15">
        <f ca="1">IF(A_i!L15=0,"",IF(AND(A_i!L15=1,A_i!M15=0),0,B_TE!L15*(B_h!M15-B_h!L15)))</f>
        <v>167.63491782680262</v>
      </c>
      <c r="M15">
        <f ca="1">IF(A_i!M15=0,"",IF(AND(A_i!M15=1,A_i!N15=0),0,B_TE!M15*(B_h!N15-B_h!M15)))</f>
        <v>370.06304941873225</v>
      </c>
      <c r="N15">
        <f ca="1">IF(A_i!N15=0,"",IF(AND(A_i!N15=1,A_i!O15=0),0,B_TE!N15*(B_h!O15-B_h!N15)))</f>
        <v>480.90561055792591</v>
      </c>
      <c r="O15">
        <f ca="1">IF(A_i!O15=0,"",IF(AND(A_i!O15=1,A_i!P15=0),0,B_TE!O15*(B_h!P15-B_h!O15)))</f>
        <v>495.92334161253859</v>
      </c>
      <c r="P15">
        <f ca="1">IF(A_i!P15=0,"",IF(AND(A_i!P15=1,A_i!Q15=0),0,B_TE!P15*(B_h!Q15-B_h!P15)))</f>
        <v>490.96053820809021</v>
      </c>
      <c r="Q15">
        <f ca="1">IF(A_i!Q15=0,"",IF(AND(A_i!Q15=1,A_i!R15=0),0,B_TE!Q15*(B_h!R15-B_h!Q15)))</f>
        <v>496.32548086233896</v>
      </c>
      <c r="R15">
        <f ca="1">IF(A_i!R15=0,"",IF(AND(A_i!R15=1,A_i!S15=0),0,B_TE!R15*(B_h!S15-B_h!R15)))</f>
        <v>439.6011661939383</v>
      </c>
      <c r="S15">
        <f ca="1">IF(A_i!S15=0,"",IF(AND(A_i!S15=1,A_i!T15=0),0,B_TE!S15*(B_h!T15-B_h!S15)))</f>
        <v>389.0296974911962</v>
      </c>
      <c r="T15">
        <f ca="1">IF(A_i!T15=0,"",IF(AND(A_i!T15=1,A_i!U15=0),0,B_TE!T15*(B_h!U15-B_h!T15)))</f>
        <v>403.51441472262195</v>
      </c>
      <c r="U15">
        <f ca="1">IF(A_i!U15=0,"",IF(AND(A_i!U15=1,A_i!V15=0),0,B_TE!U15*(B_h!V15-B_h!U15)))</f>
        <v>422.36184012944022</v>
      </c>
      <c r="V15">
        <f ca="1">IF(A_i!V15=0,"",IF(AND(A_i!V15=1,A_i!W15=0),0,B_TE!V15*(B_h!W15-B_h!V15)))</f>
        <v>474.31567132349528</v>
      </c>
      <c r="W15">
        <f ca="1">IF(A_i!W15=0,"",IF(AND(A_i!W15=1,A_i!X15=0),0,B_TE!W15*(B_h!X15-B_h!W15)))</f>
        <v>554.82596624005964</v>
      </c>
      <c r="X15">
        <f ca="1">IF(A_i!X15=0,"",IF(AND(A_i!X15=1,A_i!Y15=0),0,B_TE!X15*(B_h!Y15-B_h!X15)))</f>
        <v>637.95691715364455</v>
      </c>
      <c r="Y15">
        <f ca="1">IF(A_i!Y15=0,"",IF(AND(A_i!Y15=1,A_i!Z15=0),0,B_TE!Y15*(B_h!Z15-B_h!Y15)))</f>
        <v>685.00007602395385</v>
      </c>
      <c r="Z15">
        <f ca="1">IF(A_i!Z15=0,"",IF(AND(A_i!Z15=1,A_i!AA15=0),0,B_TE!Z15*(B_h!AA15-B_h!Z15)))</f>
        <v>769.87507136914246</v>
      </c>
      <c r="AA15">
        <f ca="1">IF(A_i!AA15=0,"",IF(AND(A_i!AA15=1,A_i!AB15=0),0,B_TE!AA15*(B_h!AB15-B_h!AA15)))</f>
        <v>1561.9454875138899</v>
      </c>
      <c r="AB15">
        <f ca="1">IF(A_i!AB15=0,"",IF(AND(A_i!AB15=1,A_i!AC15=0),0,B_TE!AB15*(B_h!AC15-B_h!AB15)))</f>
        <v>1579.061782345434</v>
      </c>
      <c r="AC15">
        <f ca="1">IF(A_i!AC15=0,"",IF(AND(A_i!AC15=1,A_i!AD15=0),0,B_TE!AC15*(B_h!AD15-B_h!AC15)))</f>
        <v>1566.7503421990716</v>
      </c>
      <c r="AD15">
        <f ca="1">IF(A_i!AD15=0,"",IF(AND(A_i!AD15=1,A_i!AE15=0),0,B_TE!AD15*(B_h!AE15-B_h!AD15)))</f>
        <v>1561.6374458185619</v>
      </c>
      <c r="AE15">
        <f ca="1">IF(A_i!AE15=0,"",IF(AND(A_i!AE15=1,A_i!AF15=0),0,B_TE!AE15*(B_h!AF15-B_h!AE15)))</f>
        <v>1566.5152842877319</v>
      </c>
      <c r="AF15">
        <f ca="1">IF(A_i!AF15=0,"",IF(AND(A_i!AF15=1,A_i!AG15=0),0,B_TE!AF15*(B_h!AG15-B_h!AF15)))</f>
        <v>1581.5625097431935</v>
      </c>
      <c r="AG15">
        <f ca="1">IF(A_i!AG15=0,"",IF(AND(A_i!AG15=1,A_i!AH15=0),0,B_TE!AG15*(B_h!AH15-B_h!AG15)))</f>
        <v>1607.9613430000991</v>
      </c>
      <c r="AH15">
        <f ca="1">IF(A_i!AH15=0,"",IF(AND(A_i!AH15=1,A_i!AI15=0),0,B_TE!AH15*(B_h!AI15-B_h!AH15)))</f>
        <v>1637.1830996996123</v>
      </c>
      <c r="AI15">
        <f>IF(A_i!AI15=0,"",IF(AND(A_i!AI15=1,A_i!AJ15=0),0,B_TE!AI15*(B_h!AJ15-B_h!AI15)))</f>
        <v>0</v>
      </c>
      <c r="AJ15" t="str">
        <f>IF(A_i!AJ15=0,"",IF(AND(A_i!AJ15=1,A_i!AK15=0),0,B_TE!AJ15*(B_h!AK15-B_h!AJ15)))</f>
        <v/>
      </c>
      <c r="AK15" t="str">
        <f>IF(A_i!AK15=0,"",IF(AND(A_i!AK15=1,A_i!AL15=0),0,B_TE!AK15*(B_h!AL15-B_h!AK15)))</f>
        <v/>
      </c>
      <c r="AL15" t="str">
        <f>IF(A_i!AL15=0,"",IF(AND(A_i!AL15=1,A_i!AM15=0),0,B_TE!AL15*(B_h!AM15-B_h!AL15)))</f>
        <v/>
      </c>
      <c r="AM15" t="str">
        <f>IF(A_i!AM15=0,"",IF(AND(A_i!AM15=1,A_i!AN15=0),0,B_TE!AM15*(B_h!AN15-B_h!AM15)))</f>
        <v/>
      </c>
      <c r="AN15" t="str">
        <f>IF(A_i!AN15=0,"",IF(AND(A_i!AN15=1,A_i!AO15=0),0,B_TE!AN15*(B_h!AO15-B_h!AN15)))</f>
        <v/>
      </c>
      <c r="AO15" s="71" t="str">
        <f>IF(A_i!AO15=0,"",IF(AND(A_i!AO15=1,A_i!AP15=0),0,B_TE!AO15*(B_h!AP15-B_h!AO15)))</f>
        <v/>
      </c>
    </row>
    <row r="16" spans="7:41" ht="30" customHeight="1" x14ac:dyDescent="0.25">
      <c r="G16" s="2">
        <f t="shared" si="0"/>
        <v>12</v>
      </c>
      <c r="I16" s="70">
        <f ca="1">IF(A_i!I16=0,"",IF(AND(A_i!I16=1,A_i!J16=0),0,B_TE!I16*(B_h!J16-B_h!I16)))</f>
        <v>41.974511270424841</v>
      </c>
      <c r="J16">
        <f ca="1">IF(A_i!J16=0,"",IF(AND(A_i!J16=1,A_i!K16=0),0,B_TE!J16*(B_h!K16-B_h!J16)))</f>
        <v>74.367229664687784</v>
      </c>
      <c r="K16">
        <f ca="1">IF(A_i!K16=0,"",IF(AND(A_i!K16=1,A_i!L16=0),0,B_TE!K16*(B_h!L16-B_h!K16)))</f>
        <v>126.61228246741985</v>
      </c>
      <c r="L16">
        <f ca="1">IF(A_i!L16=0,"",IF(AND(A_i!L16=1,A_i!M16=0),0,B_TE!L16*(B_h!M16-B_h!L16)))</f>
        <v>215.62415820505976</v>
      </c>
      <c r="M16">
        <f ca="1">IF(A_i!M16=0,"",IF(AND(A_i!M16=1,A_i!N16=0),0,B_TE!M16*(B_h!N16-B_h!M16)))</f>
        <v>330.9615382636224</v>
      </c>
      <c r="N16">
        <f ca="1">IF(A_i!N16=0,"",IF(AND(A_i!N16=1,A_i!O16=0),0,B_TE!N16*(B_h!O16-B_h!N16)))</f>
        <v>411.59365017760763</v>
      </c>
      <c r="O16">
        <f ca="1">IF(A_i!O16=0,"",IF(AND(A_i!O16=1,A_i!P16=0),0,B_TE!O16*(B_h!P16-B_h!O16)))</f>
        <v>364.05219751839013</v>
      </c>
      <c r="P16">
        <f ca="1">IF(A_i!P16=0,"",IF(AND(A_i!P16=1,A_i!Q16=0),0,B_TE!P16*(B_h!Q16-B_h!P16)))</f>
        <v>354.64138002299705</v>
      </c>
      <c r="Q16">
        <f ca="1">IF(A_i!Q16=0,"",IF(AND(A_i!Q16=1,A_i!R16=0),0,B_TE!Q16*(B_h!R16-B_h!Q16)))</f>
        <v>445.37159725956599</v>
      </c>
      <c r="R16">
        <f ca="1">IF(A_i!R16=0,"",IF(AND(A_i!R16=1,A_i!S16=0),0,B_TE!R16*(B_h!S16-B_h!R16)))</f>
        <v>478.65937628770894</v>
      </c>
      <c r="S16">
        <f ca="1">IF(A_i!S16=0,"",IF(AND(A_i!S16=1,A_i!T16=0),0,B_TE!S16*(B_h!T16-B_h!S16)))</f>
        <v>467.92538063922962</v>
      </c>
      <c r="T16">
        <f ca="1">IF(A_i!T16=0,"",IF(AND(A_i!T16=1,A_i!U16=0),0,B_TE!T16*(B_h!U16-B_h!T16)))</f>
        <v>485.01246045813673</v>
      </c>
      <c r="U16">
        <f ca="1">IF(A_i!U16=0,"",IF(AND(A_i!U16=1,A_i!V16=0),0,B_TE!U16*(B_h!V16-B_h!U16)))</f>
        <v>493.72951332711068</v>
      </c>
      <c r="V16">
        <f ca="1">IF(A_i!V16=0,"",IF(AND(A_i!V16=1,A_i!W16=0),0,B_TE!V16*(B_h!W16-B_h!V16)))</f>
        <v>554.56426170110262</v>
      </c>
      <c r="W16">
        <f ca="1">IF(A_i!W16=0,"",IF(AND(A_i!W16=1,A_i!X16=0),0,B_TE!W16*(B_h!X16-B_h!W16)))</f>
        <v>640.56182276576124</v>
      </c>
      <c r="X16">
        <f ca="1">IF(A_i!X16=0,"",IF(AND(A_i!X16=1,A_i!Y16=0),0,B_TE!X16*(B_h!Y16-B_h!X16)))</f>
        <v>746.25986385336773</v>
      </c>
      <c r="Y16">
        <f ca="1">IF(A_i!Y16=0,"",IF(AND(A_i!Y16=1,A_i!Z16=0),0,B_TE!Y16*(B_h!Z16-B_h!Y16)))</f>
        <v>873.9413983861084</v>
      </c>
      <c r="Z16">
        <f ca="1">IF(A_i!Z16=0,"",IF(AND(A_i!Z16=1,A_i!AA16=0),0,B_TE!Z16*(B_h!AA16-B_h!Z16)))</f>
        <v>1077.5326801085612</v>
      </c>
      <c r="AA16">
        <f ca="1">IF(A_i!AA16=0,"",IF(AND(A_i!AA16=1,A_i!AB16=0),0,B_TE!AA16*(B_h!AB16-B_h!AA16)))</f>
        <v>1476.3178196041167</v>
      </c>
      <c r="AB16">
        <f ca="1">IF(A_i!AB16=0,"",IF(AND(A_i!AB16=1,A_i!AC16=0),0,B_TE!AB16*(B_h!AC16-B_h!AB16)))</f>
        <v>1526.9861715016191</v>
      </c>
      <c r="AC16">
        <f ca="1">IF(A_i!AC16=0,"",IF(AND(A_i!AC16=1,A_i!AD16=0),0,B_TE!AC16*(B_h!AD16-B_h!AC16)))</f>
        <v>1546.9948097727126</v>
      </c>
      <c r="AD16">
        <f ca="1">IF(A_i!AD16=0,"",IF(AND(A_i!AD16=1,A_i!AE16=0),0,B_TE!AD16*(B_h!AE16-B_h!AD16)))</f>
        <v>1555.4499843409958</v>
      </c>
      <c r="AE16">
        <f ca="1">IF(A_i!AE16=0,"",IF(AND(A_i!AE16=1,A_i!AF16=0),0,B_TE!AE16*(B_h!AF16-B_h!AE16)))</f>
        <v>1555.3337591743243</v>
      </c>
      <c r="AF16">
        <f ca="1">IF(A_i!AF16=0,"",IF(AND(A_i!AF16=1,A_i!AG16=0),0,B_TE!AF16*(B_h!AG16-B_h!AF16)))</f>
        <v>1544.704527600338</v>
      </c>
      <c r="AG16">
        <f ca="1">IF(A_i!AG16=0,"",IF(AND(A_i!AG16=1,A_i!AH16=0),0,B_TE!AG16*(B_h!AH16-B_h!AG16)))</f>
        <v>1526.2967653113151</v>
      </c>
      <c r="AH16">
        <f ca="1">IF(A_i!AH16=0,"",IF(AND(A_i!AH16=1,A_i!AI16=0),0,B_TE!AH16*(B_h!AI16-B_h!AH16)))</f>
        <v>1509.2078989292474</v>
      </c>
      <c r="AI16">
        <f>IF(A_i!AI16=0,"",IF(AND(A_i!AI16=1,A_i!AJ16=0),0,B_TE!AI16*(B_h!AJ16-B_h!AI16)))</f>
        <v>0</v>
      </c>
      <c r="AJ16" t="str">
        <f>IF(A_i!AJ16=0,"",IF(AND(A_i!AJ16=1,A_i!AK16=0),0,B_TE!AJ16*(B_h!AK16-B_h!AJ16)))</f>
        <v/>
      </c>
      <c r="AK16" t="str">
        <f>IF(A_i!AK16=0,"",IF(AND(A_i!AK16=1,A_i!AL16=0),0,B_TE!AK16*(B_h!AL16-B_h!AK16)))</f>
        <v/>
      </c>
      <c r="AL16" t="str">
        <f>IF(A_i!AL16=0,"",IF(AND(A_i!AL16=1,A_i!AM16=0),0,B_TE!AL16*(B_h!AM16-B_h!AL16)))</f>
        <v/>
      </c>
      <c r="AM16" t="str">
        <f>IF(A_i!AM16=0,"",IF(AND(A_i!AM16=1,A_i!AN16=0),0,B_TE!AM16*(B_h!AN16-B_h!AM16)))</f>
        <v/>
      </c>
      <c r="AN16" t="str">
        <f>IF(A_i!AN16=0,"",IF(AND(A_i!AN16=1,A_i!AO16=0),0,B_TE!AN16*(B_h!AO16-B_h!AN16)))</f>
        <v/>
      </c>
      <c r="AO16" s="71" t="str">
        <f>IF(A_i!AO16=0,"",IF(AND(A_i!AO16=1,A_i!AP16=0),0,B_TE!AO16*(B_h!AP16-B_h!AO16)))</f>
        <v/>
      </c>
    </row>
    <row r="17" spans="7:41" ht="30" customHeight="1" x14ac:dyDescent="0.25">
      <c r="G17" s="2">
        <f t="shared" si="0"/>
        <v>13</v>
      </c>
      <c r="I17" s="70">
        <f ca="1">IF(A_i!I17=0,"",IF(AND(A_i!I17=1,A_i!J17=0),0,B_TE!I17*(B_h!J17-B_h!I17)))</f>
        <v>95.61898743370989</v>
      </c>
      <c r="J17">
        <f ca="1">IF(A_i!J17=0,"",IF(AND(A_i!J17=1,A_i!K17=0),0,B_TE!J17*(B_h!K17-B_h!J17)))</f>
        <v>124.34800449337047</v>
      </c>
      <c r="K17">
        <f ca="1">IF(A_i!K17=0,"",IF(AND(A_i!K17=1,A_i!L17=0),0,B_TE!K17*(B_h!L17-B_h!K17)))</f>
        <v>168.39703644265569</v>
      </c>
      <c r="L17">
        <f ca="1">IF(A_i!L17=0,"",IF(AND(A_i!L17=1,A_i!M17=0),0,B_TE!L17*(B_h!M17-B_h!L17)))</f>
        <v>237.29215179230323</v>
      </c>
      <c r="M17">
        <f ca="1">IF(A_i!M17=0,"",IF(AND(A_i!M17=1,A_i!N17=0),0,B_TE!M17*(B_h!N17-B_h!M17)))</f>
        <v>326.57050264151621</v>
      </c>
      <c r="N17">
        <f ca="1">IF(A_i!N17=0,"",IF(AND(A_i!N17=1,A_i!O17=0),0,B_TE!N17*(B_h!O17-B_h!N17)))</f>
        <v>442.52793788890204</v>
      </c>
      <c r="O17">
        <f ca="1">IF(A_i!O17=0,"",IF(AND(A_i!O17=1,A_i!P17=0),0,B_TE!O17*(B_h!P17-B_h!O17)))</f>
        <v>473.11101724508831</v>
      </c>
      <c r="P17">
        <f ca="1">IF(A_i!P17=0,"",IF(AND(A_i!P17=1,A_i!Q17=0),0,B_TE!P17*(B_h!Q17-B_h!P17)))</f>
        <v>420.50928874408555</v>
      </c>
      <c r="Q17">
        <f ca="1">IF(A_i!Q17=0,"",IF(AND(A_i!Q17=1,A_i!R17=0),0,B_TE!Q17*(B_h!R17-B_h!Q17)))</f>
        <v>451.86512296629644</v>
      </c>
      <c r="R17">
        <f ca="1">IF(A_i!R17=0,"",IF(AND(A_i!R17=1,A_i!S17=0),0,B_TE!R17*(B_h!S17-B_h!R17)))</f>
        <v>486.7450607519288</v>
      </c>
      <c r="S17">
        <f ca="1">IF(A_i!S17=0,"",IF(AND(A_i!S17=1,A_i!T17=0),0,B_TE!S17*(B_h!T17-B_h!S17)))</f>
        <v>519.00629704903167</v>
      </c>
      <c r="T17">
        <f ca="1">IF(A_i!T17=0,"",IF(AND(A_i!T17=1,A_i!U17=0),0,B_TE!T17*(B_h!U17-B_h!T17)))</f>
        <v>574.88739632327679</v>
      </c>
      <c r="U17">
        <f ca="1">IF(A_i!U17=0,"",IF(AND(A_i!U17=1,A_i!V17=0),0,B_TE!U17*(B_h!V17-B_h!U17)))</f>
        <v>587.98687549696638</v>
      </c>
      <c r="V17">
        <f ca="1">IF(A_i!V17=0,"",IF(AND(A_i!V17=1,A_i!W17=0),0,B_TE!V17*(B_h!W17-B_h!V17)))</f>
        <v>609.65792399716179</v>
      </c>
      <c r="W17">
        <f ca="1">IF(A_i!W17=0,"",IF(AND(A_i!W17=1,A_i!X17=0),0,B_TE!W17*(B_h!X17-B_h!W17)))</f>
        <v>706.60557359641984</v>
      </c>
      <c r="X17">
        <f ca="1">IF(A_i!X17=0,"",IF(AND(A_i!X17=1,A_i!Y17=0),0,B_TE!X17*(B_h!Y17-B_h!X17)))</f>
        <v>832.5881820505856</v>
      </c>
      <c r="Y17">
        <f ca="1">IF(A_i!Y17=0,"",IF(AND(A_i!Y17=1,A_i!Z17=0),0,B_TE!Y17*(B_h!Z17-B_h!Y17)))</f>
        <v>986.98234200014667</v>
      </c>
      <c r="Z17">
        <f ca="1">IF(A_i!Z17=0,"",IF(AND(A_i!Z17=1,A_i!AA17=0),0,B_TE!Z17*(B_h!AA17-B_h!Z17)))</f>
        <v>1190.0063277308561</v>
      </c>
      <c r="AA17">
        <f ca="1">IF(A_i!AA17=0,"",IF(AND(A_i!AA17=1,A_i!AB17=0),0,B_TE!AA17*(B_h!AB17-B_h!AA17)))</f>
        <v>1456.7469702120434</v>
      </c>
      <c r="AB17">
        <f ca="1">IF(A_i!AB17=0,"",IF(AND(A_i!AB17=1,A_i!AC17=0),0,B_TE!AB17*(B_h!AC17-B_h!AB17)))</f>
        <v>1505.6139907616598</v>
      </c>
      <c r="AC17">
        <f ca="1">IF(A_i!AC17=0,"",IF(AND(A_i!AC17=1,A_i!AD17=0),0,B_TE!AC17*(B_h!AD17-B_h!AC17)))</f>
        <v>1538.8382712345247</v>
      </c>
      <c r="AD17">
        <f ca="1">IF(A_i!AD17=0,"",IF(AND(A_i!AD17=1,A_i!AE17=0),0,B_TE!AD17*(B_h!AE17-B_h!AD17)))</f>
        <v>1557.88106298035</v>
      </c>
      <c r="AE17">
        <f ca="1">IF(A_i!AE17=0,"",IF(AND(A_i!AE17=1,A_i!AF17=0),0,B_TE!AE17*(B_h!AF17-B_h!AE17)))</f>
        <v>1554.7135882383573</v>
      </c>
      <c r="AF17">
        <f ca="1">IF(A_i!AF17=0,"",IF(AND(A_i!AF17=1,A_i!AG17=0),0,B_TE!AF17*(B_h!AG17-B_h!AF17)))</f>
        <v>1515.6740638484721</v>
      </c>
      <c r="AG17">
        <f ca="1">IF(A_i!AG17=0,"",IF(AND(A_i!AG17=1,A_i!AH17=0),0,B_TE!AG17*(B_h!AH17-B_h!AG17)))</f>
        <v>1443.3624214418685</v>
      </c>
      <c r="AH17">
        <f ca="1">IF(A_i!AH17=0,"",IF(AND(A_i!AH17=1,A_i!AI17=0),0,B_TE!AH17*(B_h!AI17-B_h!AH17)))</f>
        <v>1374.1929232288328</v>
      </c>
      <c r="AI17">
        <f>IF(A_i!AI17=0,"",IF(AND(A_i!AI17=1,A_i!AJ17=0),0,B_TE!AI17*(B_h!AJ17-B_h!AI17)))</f>
        <v>0</v>
      </c>
      <c r="AJ17" t="str">
        <f>IF(A_i!AJ17=0,"",IF(AND(A_i!AJ17=1,A_i!AK17=0),0,B_TE!AJ17*(B_h!AK17-B_h!AJ17)))</f>
        <v/>
      </c>
      <c r="AK17" t="str">
        <f>IF(A_i!AK17=0,"",IF(AND(A_i!AK17=1,A_i!AL17=0),0,B_TE!AK17*(B_h!AL17-B_h!AK17)))</f>
        <v/>
      </c>
      <c r="AL17" t="str">
        <f>IF(A_i!AL17=0,"",IF(AND(A_i!AL17=1,A_i!AM17=0),0,B_TE!AL17*(B_h!AM17-B_h!AL17)))</f>
        <v/>
      </c>
      <c r="AM17" t="str">
        <f>IF(A_i!AM17=0,"",IF(AND(A_i!AM17=1,A_i!AN17=0),0,B_TE!AM17*(B_h!AN17-B_h!AM17)))</f>
        <v/>
      </c>
      <c r="AN17" t="str">
        <f>IF(A_i!AN17=0,"",IF(AND(A_i!AN17=1,A_i!AO17=0),0,B_TE!AN17*(B_h!AO17-B_h!AN17)))</f>
        <v/>
      </c>
      <c r="AO17" s="71" t="str">
        <f>IF(A_i!AO17=0,"",IF(AND(A_i!AO17=1,A_i!AP17=0),0,B_TE!AO17*(B_h!AP17-B_h!AO17)))</f>
        <v/>
      </c>
    </row>
    <row r="18" spans="7:41" ht="30" customHeight="1" x14ac:dyDescent="0.25">
      <c r="G18" s="2">
        <f t="shared" si="0"/>
        <v>14</v>
      </c>
      <c r="I18" s="70">
        <f ca="1">IF(A_i!I18=0,"",IF(AND(A_i!I18=1,A_i!J18=0),0,B_TE!I18*(B_h!J18-B_h!I18)))</f>
        <v>216.15480422852329</v>
      </c>
      <c r="J18">
        <f ca="1">IF(A_i!J18=0,"",IF(AND(A_i!J18=1,A_i!K18=0),0,B_TE!J18*(B_h!K18-B_h!J18)))</f>
        <v>159.01107604291553</v>
      </c>
      <c r="K18">
        <f ca="1">IF(A_i!K18=0,"",IF(AND(A_i!K18=1,A_i!L18=0),0,B_TE!K18*(B_h!L18-B_h!K18)))</f>
        <v>185.33900423649641</v>
      </c>
      <c r="L18">
        <f ca="1">IF(A_i!L18=0,"",IF(AND(A_i!L18=1,A_i!M18=0),0,B_TE!L18*(B_h!M18-B_h!L18)))</f>
        <v>238.58125777115902</v>
      </c>
      <c r="M18">
        <f ca="1">IF(A_i!M18=0,"",IF(AND(A_i!M18=1,A_i!N18=0),0,B_TE!M18*(B_h!N18-B_h!M18)))</f>
        <v>295.50589554216344</v>
      </c>
      <c r="N18">
        <f ca="1">IF(A_i!N18=0,"",IF(AND(A_i!N18=1,A_i!O18=0),0,B_TE!N18*(B_h!O18-B_h!N18)))</f>
        <v>292.70214419362139</v>
      </c>
      <c r="O18">
        <f ca="1">IF(A_i!O18=0,"",IF(AND(A_i!O18=1,A_i!P18=0),0,B_TE!O18*(B_h!P18-B_h!O18)))</f>
        <v>386.30490782250604</v>
      </c>
      <c r="P18">
        <f ca="1">IF(A_i!P18=0,"",IF(AND(A_i!P18=1,A_i!Q18=0),0,B_TE!P18*(B_h!Q18-B_h!P18)))</f>
        <v>417.23662065300005</v>
      </c>
      <c r="Q18">
        <f ca="1">IF(A_i!Q18=0,"",IF(AND(A_i!Q18=1,A_i!R18=0),0,B_TE!Q18*(B_h!R18-B_h!Q18)))</f>
        <v>454.83984986375958</v>
      </c>
      <c r="R18">
        <f ca="1">IF(A_i!R18=0,"",IF(AND(A_i!R18=1,A_i!S18=0),0,B_TE!R18*(B_h!S18-B_h!R18)))</f>
        <v>497.45524167053645</v>
      </c>
      <c r="S18">
        <f ca="1">IF(A_i!S18=0,"",IF(AND(A_i!S18=1,A_i!T18=0),0,B_TE!S18*(B_h!T18-B_h!S18)))</f>
        <v>546.47370735216327</v>
      </c>
      <c r="T18">
        <f ca="1">IF(A_i!T18=0,"",IF(AND(A_i!T18=1,A_i!U18=0),0,B_TE!T18*(B_h!U18-B_h!T18)))</f>
        <v>607.55087454586487</v>
      </c>
      <c r="U18">
        <f ca="1">IF(A_i!U18=0,"",IF(AND(A_i!U18=1,A_i!V18=0),0,B_TE!U18*(B_h!V18-B_h!U18)))</f>
        <v>673.68013806989779</v>
      </c>
      <c r="V18">
        <f ca="1">IF(A_i!V18=0,"",IF(AND(A_i!V18=1,A_i!W18=0),0,B_TE!V18*(B_h!W18-B_h!V18)))</f>
        <v>689.48298313887335</v>
      </c>
      <c r="W18">
        <f ca="1">IF(A_i!W18=0,"",IF(AND(A_i!W18=1,A_i!X18=0),0,B_TE!W18*(B_h!X18-B_h!W18)))</f>
        <v>743.62288108335406</v>
      </c>
      <c r="X18">
        <f ca="1">IF(A_i!X18=0,"",IF(AND(A_i!X18=1,A_i!Y18=0),0,B_TE!X18*(B_h!Y18-B_h!X18)))</f>
        <v>890.5139839879439</v>
      </c>
      <c r="Y18">
        <f ca="1">IF(A_i!Y18=0,"",IF(AND(A_i!Y18=1,A_i!Z18=0),0,B_TE!Y18*(B_h!Z18-B_h!Y18)))</f>
        <v>1051.4030313895262</v>
      </c>
      <c r="Z18">
        <f ca="1">IF(A_i!Z18=0,"",IF(AND(A_i!Z18=1,A_i!AA18=0),0,B_TE!Z18*(B_h!AA18-B_h!Z18)))</f>
        <v>1238.77345785084</v>
      </c>
      <c r="AA18">
        <f ca="1">IF(A_i!AA18=0,"",IF(AND(A_i!AA18=1,A_i!AB18=0),0,B_TE!AA18*(B_h!AB18-B_h!AA18)))</f>
        <v>1453.299269537024</v>
      </c>
      <c r="AB18">
        <f ca="1">IF(A_i!AB18=0,"",IF(AND(A_i!AB18=1,A_i!AC18=0),0,B_TE!AB18*(B_h!AC18-B_h!AB18)))</f>
        <v>1499.9295084119381</v>
      </c>
      <c r="AC18">
        <f ca="1">IF(A_i!AC18=0,"",IF(AND(A_i!AC18=1,A_i!AD18=0),0,B_TE!AC18*(B_h!AD18-B_h!AC18)))</f>
        <v>1544.9100839390012</v>
      </c>
      <c r="AD18">
        <f ca="1">IF(A_i!AD18=0,"",IF(AND(A_i!AD18=1,A_i!AE18=0),0,B_TE!AD18*(B_h!AE18-B_h!AD18)))</f>
        <v>1582.5708766517009</v>
      </c>
      <c r="AE18">
        <f ca="1">IF(A_i!AE18=0,"",IF(AND(A_i!AE18=1,A_i!AF18=0),0,B_TE!AE18*(B_h!AF18-B_h!AE18)))</f>
        <v>1590.0147678075668</v>
      </c>
      <c r="AF18">
        <f ca="1">IF(A_i!AF18=0,"",IF(AND(A_i!AF18=1,A_i!AG18=0),0,B_TE!AF18*(B_h!AG18-B_h!AF18)))</f>
        <v>1519.964510751322</v>
      </c>
      <c r="AG18">
        <f ca="1">IF(A_i!AG18=0,"",IF(AND(A_i!AG18=1,A_i!AH18=0),0,B_TE!AG18*(B_h!AH18-B_h!AG18)))</f>
        <v>1357.332928776671</v>
      </c>
      <c r="AH18">
        <f ca="1">IF(A_i!AH18=0,"",IF(AND(A_i!AH18=1,A_i!AI18=0),0,B_TE!AH18*(B_h!AI18-B_h!AH18)))</f>
        <v>1180.0535924198457</v>
      </c>
      <c r="AI18">
        <f>IF(A_i!AI18=0,"",IF(AND(A_i!AI18=1,A_i!AJ18=0),0,B_TE!AI18*(B_h!AJ18-B_h!AI18)))</f>
        <v>0</v>
      </c>
      <c r="AJ18" t="str">
        <f>IF(A_i!AJ18=0,"",IF(AND(A_i!AJ18=1,A_i!AK18=0),0,B_TE!AJ18*(B_h!AK18-B_h!AJ18)))</f>
        <v/>
      </c>
      <c r="AK18" t="str">
        <f>IF(A_i!AK18=0,"",IF(AND(A_i!AK18=1,A_i!AL18=0),0,B_TE!AK18*(B_h!AL18-B_h!AK18)))</f>
        <v/>
      </c>
      <c r="AL18" t="str">
        <f>IF(A_i!AL18=0,"",IF(AND(A_i!AL18=1,A_i!AM18=0),0,B_TE!AL18*(B_h!AM18-B_h!AL18)))</f>
        <v/>
      </c>
      <c r="AM18" t="str">
        <f>IF(A_i!AM18=0,"",IF(AND(A_i!AM18=1,A_i!AN18=0),0,B_TE!AM18*(B_h!AN18-B_h!AM18)))</f>
        <v/>
      </c>
      <c r="AN18" t="str">
        <f>IF(A_i!AN18=0,"",IF(AND(A_i!AN18=1,A_i!AO18=0),0,B_TE!AN18*(B_h!AO18-B_h!AN18)))</f>
        <v/>
      </c>
      <c r="AO18" s="71" t="str">
        <f>IF(A_i!AO18=0,"",IF(AND(A_i!AO18=1,A_i!AP18=0),0,B_TE!AO18*(B_h!AP18-B_h!AO18)))</f>
        <v/>
      </c>
    </row>
    <row r="19" spans="7:41" ht="30" customHeight="1" x14ac:dyDescent="0.25">
      <c r="G19" s="2">
        <f t="shared" si="0"/>
        <v>15</v>
      </c>
      <c r="I19" s="70" t="str">
        <f>IF(A_i!I19=0,"",IF(AND(A_i!I19=1,A_i!J19=0),0,B_TE!I19*(B_h!J19-B_h!I19)))</f>
        <v/>
      </c>
      <c r="J19">
        <f ca="1">IF(A_i!J19=0,"",IF(AND(A_i!J19=1,A_i!K19=0),0,B_TE!J19*(B_h!K19-B_h!J19)))</f>
        <v>110.2048382443428</v>
      </c>
      <c r="K19">
        <f ca="1">IF(A_i!K19=0,"",IF(AND(A_i!K19=1,A_i!L19=0),0,B_TE!K19*(B_h!L19-B_h!K19)))</f>
        <v>175.36992042742838</v>
      </c>
      <c r="L19">
        <f ca="1">IF(A_i!L19=0,"",IF(AND(A_i!L19=1,A_i!M19=0),0,B_TE!L19*(B_h!M19-B_h!L19)))</f>
        <v>236.19229259121255</v>
      </c>
      <c r="M19">
        <f ca="1">IF(A_i!M19=0,"",IF(AND(A_i!M19=1,A_i!N19=0),0,B_TE!M19*(B_h!N19-B_h!M19)))</f>
        <v>311.78618792951812</v>
      </c>
      <c r="N19">
        <f ca="1">IF(A_i!N19=0,"",IF(AND(A_i!N19=1,A_i!O19=0),0,B_TE!N19*(B_h!O19-B_h!N19)))</f>
        <v>306.22813134607441</v>
      </c>
      <c r="O19">
        <f ca="1">IF(A_i!O19=0,"",IF(AND(A_i!O19=1,A_i!P19=0),0,B_TE!O19*(B_h!P19-B_h!O19)))</f>
        <v>362.17403938394455</v>
      </c>
      <c r="P19">
        <f ca="1">IF(A_i!P19=0,"",IF(AND(A_i!P19=1,A_i!Q19=0),0,B_TE!P19*(B_h!Q19-B_h!P19)))</f>
        <v>407.2972598693525</v>
      </c>
      <c r="Q19">
        <f ca="1">IF(A_i!Q19=0,"",IF(AND(A_i!Q19=1,A_i!R19=0),0,B_TE!Q19*(B_h!R19-B_h!Q19)))</f>
        <v>452.80769697876622</v>
      </c>
      <c r="R19">
        <f ca="1">IF(A_i!R19=0,"",IF(AND(A_i!R19=1,A_i!S19=0),0,B_TE!R19*(B_h!S19-B_h!R19)))</f>
        <v>501.76816004284319</v>
      </c>
      <c r="S19">
        <f ca="1">IF(A_i!S19=0,"",IF(AND(A_i!S19=1,A_i!T19=0),0,B_TE!S19*(B_h!T19-B_h!S19)))</f>
        <v>561.88880975454936</v>
      </c>
      <c r="T19">
        <f ca="1">IF(A_i!T19=0,"",IF(AND(A_i!T19=1,A_i!U19=0),0,B_TE!T19*(B_h!U19-B_h!T19)))</f>
        <v>635.16924706368627</v>
      </c>
      <c r="U19">
        <f ca="1">IF(A_i!U19=0,"",IF(AND(A_i!U19=1,A_i!V19=0),0,B_TE!U19*(B_h!V19-B_h!U19)))</f>
        <v>709.70738403198652</v>
      </c>
      <c r="V19">
        <f ca="1">IF(A_i!V19=0,"",IF(AND(A_i!V19=1,A_i!W19=0),0,B_TE!V19*(B_h!W19-B_h!V19)))</f>
        <v>730.97910137215649</v>
      </c>
      <c r="W19">
        <f ca="1">IF(A_i!W19=0,"",IF(AND(A_i!W19=1,A_i!X19=0),0,B_TE!W19*(B_h!X19-B_h!W19)))</f>
        <v>787.89762753871173</v>
      </c>
      <c r="X19">
        <f ca="1">IF(A_i!X19=0,"",IF(AND(A_i!X19=1,A_i!Y19=0),0,B_TE!X19*(B_h!Y19-B_h!X19)))</f>
        <v>934.4510191046993</v>
      </c>
      <c r="Y19">
        <f ca="1">IF(A_i!Y19=0,"",IF(AND(A_i!Y19=1,A_i!Z19=0),0,B_TE!Y19*(B_h!Z19-B_h!Y19)))</f>
        <v>1089.3520731046351</v>
      </c>
      <c r="Z19">
        <f ca="1">IF(A_i!Z19=0,"",IF(AND(A_i!Z19=1,A_i!AA19=0),0,B_TE!Z19*(B_h!AA19-B_h!Z19)))</f>
        <v>1260.3955281446986</v>
      </c>
      <c r="AA19">
        <f ca="1">IF(A_i!AA19=0,"",IF(AND(A_i!AA19=1,A_i!AB19=0),0,B_TE!AA19*(B_h!AB19-B_h!AA19)))</f>
        <v>1448.6691965256682</v>
      </c>
      <c r="AB19">
        <f ca="1">IF(A_i!AB19=0,"",IF(AND(A_i!AB19=1,A_i!AC19=0),0,B_TE!AB19*(B_h!AC19-B_h!AB19)))</f>
        <v>1495.9407193814941</v>
      </c>
      <c r="AC19">
        <f ca="1">IF(A_i!AC19=0,"",IF(AND(A_i!AC19=1,A_i!AD19=0),0,B_TE!AC19*(B_h!AD19-B_h!AC19)))</f>
        <v>1558.3499396920004</v>
      </c>
      <c r="AD19">
        <f ca="1">IF(A_i!AD19=0,"",IF(AND(A_i!AD19=1,A_i!AE19=0),0,B_TE!AD19*(B_h!AE19-B_h!AD19)))</f>
        <v>1637.5279215269529</v>
      </c>
      <c r="AE19">
        <f ca="1">IF(A_i!AE19=0,"",IF(AND(A_i!AE19=1,A_i!AF19=0),0,B_TE!AE19*(B_h!AF19-B_h!AE19)))</f>
        <v>1702.8614451485637</v>
      </c>
      <c r="AF19">
        <f ca="1">IF(A_i!AF19=0,"",IF(AND(A_i!AF19=1,A_i!AG19=0),0,B_TE!AF19*(B_h!AG19-B_h!AF19)))</f>
        <v>1616.8859267993341</v>
      </c>
      <c r="AG19">
        <f ca="1">IF(A_i!AG19=0,"",IF(AND(A_i!AG19=1,A_i!AH19=0),0,B_TE!AG19*(B_h!AH19-B_h!AG19)))</f>
        <v>1285.9958731521742</v>
      </c>
      <c r="AH19">
        <f ca="1">IF(A_i!AH19=0,"",IF(AND(A_i!AH19=1,A_i!AI19=0),0,B_TE!AH19*(B_h!AI19-B_h!AH19)))</f>
        <v>818.67404355467238</v>
      </c>
      <c r="AI19">
        <f>IF(A_i!AI19=0,"",IF(AND(A_i!AI19=1,A_i!AJ19=0),0,B_TE!AI19*(B_h!AJ19-B_h!AI19)))</f>
        <v>0</v>
      </c>
      <c r="AJ19" t="str">
        <f>IF(A_i!AJ19=0,"",IF(AND(A_i!AJ19=1,A_i!AK19=0),0,B_TE!AJ19*(B_h!AK19-B_h!AJ19)))</f>
        <v/>
      </c>
      <c r="AK19" t="str">
        <f>IF(A_i!AK19=0,"",IF(AND(A_i!AK19=1,A_i!AL19=0),0,B_TE!AK19*(B_h!AL19-B_h!AK19)))</f>
        <v/>
      </c>
      <c r="AL19" t="str">
        <f>IF(A_i!AL19=0,"",IF(AND(A_i!AL19=1,A_i!AM19=0),0,B_TE!AL19*(B_h!AM19-B_h!AL19)))</f>
        <v/>
      </c>
      <c r="AM19" t="str">
        <f>IF(A_i!AM19=0,"",IF(AND(A_i!AM19=1,A_i!AN19=0),0,B_TE!AM19*(B_h!AN19-B_h!AM19)))</f>
        <v/>
      </c>
      <c r="AN19" t="str">
        <f>IF(A_i!AN19=0,"",IF(AND(A_i!AN19=1,A_i!AO19=0),0,B_TE!AN19*(B_h!AO19-B_h!AN19)))</f>
        <v/>
      </c>
      <c r="AO19" s="71" t="str">
        <f>IF(A_i!AO19=0,"",IF(AND(A_i!AO19=1,A_i!AP19=0),0,B_TE!AO19*(B_h!AP19-B_h!AO19)))</f>
        <v/>
      </c>
    </row>
    <row r="20" spans="7:41" ht="30" customHeight="1" x14ac:dyDescent="0.25">
      <c r="G20" s="2">
        <f t="shared" si="0"/>
        <v>16</v>
      </c>
      <c r="I20" s="70" t="str">
        <f>IF(A_i!I20=0,"",IF(AND(A_i!I20=1,A_i!J20=0),0,B_TE!I20*(B_h!J20-B_h!I20)))</f>
        <v/>
      </c>
      <c r="J20">
        <f ca="1">IF(A_i!J20=0,"",IF(AND(A_i!J20=1,A_i!K20=0),0,B_TE!J20*(B_h!K20-B_h!J20)))</f>
        <v>106.44016300103942</v>
      </c>
      <c r="K20">
        <f ca="1">IF(A_i!K20=0,"",IF(AND(A_i!K20=1,A_i!L20=0),0,B_TE!K20*(B_h!L20-B_h!K20)))</f>
        <v>169.74667611908956</v>
      </c>
      <c r="L20">
        <f ca="1">IF(A_i!L20=0,"",IF(AND(A_i!L20=1,A_i!M20=0),0,B_TE!L20*(B_h!M20-B_h!L20)))</f>
        <v>219.03619470936064</v>
      </c>
      <c r="M20">
        <f ca="1">IF(A_i!M20=0,"",IF(AND(A_i!M20=1,A_i!N20=0),0,B_TE!M20*(B_h!N20-B_h!M20)))</f>
        <v>220.585866529215</v>
      </c>
      <c r="N20">
        <f ca="1">IF(A_i!N20=0,"",IF(AND(A_i!N20=1,A_i!O20=0),0,B_TE!N20*(B_h!O20-B_h!N20)))</f>
        <v>292.57333571973732</v>
      </c>
      <c r="O20">
        <f ca="1">IF(A_i!O20=0,"",IF(AND(A_i!O20=1,A_i!P20=0),0,B_TE!O20*(B_h!P20-B_h!O20)))</f>
        <v>348.86998213201537</v>
      </c>
      <c r="P20">
        <f ca="1">IF(A_i!P20=0,"",IF(AND(A_i!P20=1,A_i!Q20=0),0,B_TE!P20*(B_h!Q20-B_h!P20)))</f>
        <v>396.97533467693802</v>
      </c>
      <c r="Q20">
        <f ca="1">IF(A_i!Q20=0,"",IF(AND(A_i!Q20=1,A_i!R20=0),0,B_TE!Q20*(B_h!R20-B_h!Q20)))</f>
        <v>447.33070304394573</v>
      </c>
      <c r="R20">
        <f ca="1">IF(A_i!R20=0,"",IF(AND(A_i!R20=1,A_i!S20=0),0,B_TE!R20*(B_h!S20-B_h!R20)))</f>
        <v>494.92665845173178</v>
      </c>
      <c r="S20">
        <f ca="1">IF(A_i!S20=0,"",IF(AND(A_i!S20=1,A_i!T20=0),0,B_TE!S20*(B_h!T20-B_h!S20)))</f>
        <v>564.15053221675748</v>
      </c>
      <c r="T20">
        <f ca="1">IF(A_i!T20=0,"",IF(AND(A_i!T20=1,A_i!U20=0),0,B_TE!T20*(B_h!U20-B_h!T20)))</f>
        <v>661.53699291450607</v>
      </c>
      <c r="U20">
        <f ca="1">IF(A_i!U20=0,"",IF(AND(A_i!U20=1,A_i!V20=0),0,B_TE!U20*(B_h!V20-B_h!U20)))</f>
        <v>699.00872761388655</v>
      </c>
      <c r="V20">
        <f ca="1">IF(A_i!V20=0,"",IF(AND(A_i!V20=1,A_i!W20=0),0,B_TE!V20*(B_h!W20-B_h!V20)))</f>
        <v>736.83664173415764</v>
      </c>
      <c r="W20">
        <f ca="1">IF(A_i!W20=0,"",IF(AND(A_i!W20=1,A_i!X20=0),0,B_TE!W20*(B_h!X20-B_h!W20)))</f>
        <v>842.54626838767877</v>
      </c>
      <c r="X20">
        <f ca="1">IF(A_i!X20=0,"",IF(AND(A_i!X20=1,A_i!Y20=0),0,B_TE!X20*(B_h!Y20-B_h!X20)))</f>
        <v>970.04968051106744</v>
      </c>
      <c r="Y20">
        <f ca="1">IF(A_i!Y20=0,"",IF(AND(A_i!Y20=1,A_i!Z20=0),0,B_TE!Y20*(B_h!Z20-B_h!Y20)))</f>
        <v>1111.1685525742132</v>
      </c>
      <c r="Z20">
        <f ca="1">IF(A_i!Z20=0,"",IF(AND(A_i!Z20=1,A_i!AA20=0),0,B_TE!Z20*(B_h!AA20-B_h!Z20)))</f>
        <v>1264.7978199885017</v>
      </c>
      <c r="AA20">
        <f ca="1">IF(A_i!AA20=0,"",IF(AND(A_i!AA20=1,A_i!AB20=0),0,B_TE!AA20*(B_h!AB20-B_h!AA20)))</f>
        <v>1431.330744871093</v>
      </c>
      <c r="AB20">
        <f ca="1">IF(A_i!AB20=0,"",IF(AND(A_i!AB20=1,A_i!AC20=0),0,B_TE!AB20*(B_h!AC20-B_h!AB20)))</f>
        <v>1476.8609747883943</v>
      </c>
      <c r="AC20">
        <f ca="1">IF(A_i!AC20=0,"",IF(AND(A_i!AC20=1,A_i!AD20=0),0,B_TE!AC20*(B_h!AD20-B_h!AC20)))</f>
        <v>1555.0706129925729</v>
      </c>
      <c r="AD20">
        <f ca="1">IF(A_i!AD20=0,"",IF(AND(A_i!AD20=1,A_i!AE20=0),0,B_TE!AD20*(B_h!AE20-B_h!AD20)))</f>
        <v>1706.3824148423521</v>
      </c>
      <c r="AE20">
        <f ca="1">IF(A_i!AE20=0,"",IF(AND(A_i!AE20=1,A_i!AF20=0),0,B_TE!AE20*(B_h!AF20-B_h!AE20)))</f>
        <v>1967.0730328704381</v>
      </c>
      <c r="AF20">
        <f ca="1">IF(A_i!AF20=0,"",IF(AND(A_i!AF20=1,A_i!AG20=0),0,B_TE!AF20*(B_h!AG20-B_h!AF20)))</f>
        <v>1958.7753835717904</v>
      </c>
      <c r="AG20">
        <f ca="1">IF(A_i!AG20=0,"",IF(AND(A_i!AG20=1,A_i!AH20=0),0,B_TE!AG20*(B_h!AH20-B_h!AG20)))</f>
        <v>1351.1333442201305</v>
      </c>
      <c r="AH20">
        <f>IF(A_i!AH20=0,"",IF(AND(A_i!AH20=1,A_i!AI20=0),0,B_TE!AH20*(B_h!AI20-B_h!AH20)))</f>
        <v>0</v>
      </c>
      <c r="AI20" t="str">
        <f>IF(A_i!AI20=0,"",IF(AND(A_i!AI20=1,A_i!AJ20=0),0,B_TE!AI20*(B_h!AJ20-B_h!AI20)))</f>
        <v/>
      </c>
      <c r="AJ20" t="str">
        <f>IF(A_i!AJ20=0,"",IF(AND(A_i!AJ20=1,A_i!AK20=0),0,B_TE!AJ20*(B_h!AK20-B_h!AJ20)))</f>
        <v/>
      </c>
      <c r="AK20" t="str">
        <f>IF(A_i!AK20=0,"",IF(AND(A_i!AK20=1,A_i!AL20=0),0,B_TE!AK20*(B_h!AL20-B_h!AK20)))</f>
        <v/>
      </c>
      <c r="AL20" t="str">
        <f>IF(A_i!AL20=0,"",IF(AND(A_i!AL20=1,A_i!AM20=0),0,B_TE!AL20*(B_h!AM20-B_h!AL20)))</f>
        <v/>
      </c>
      <c r="AM20" t="str">
        <f>IF(A_i!AM20=0,"",IF(AND(A_i!AM20=1,A_i!AN20=0),0,B_TE!AM20*(B_h!AN20-B_h!AM20)))</f>
        <v/>
      </c>
      <c r="AN20" t="str">
        <f>IF(A_i!AN20=0,"",IF(AND(A_i!AN20=1,A_i!AO20=0),0,B_TE!AN20*(B_h!AO20-B_h!AN20)))</f>
        <v/>
      </c>
      <c r="AO20" s="71" t="str">
        <f>IF(A_i!AO20=0,"",IF(AND(A_i!AO20=1,A_i!AP20=0),0,B_TE!AO20*(B_h!AP20-B_h!AO20)))</f>
        <v/>
      </c>
    </row>
    <row r="21" spans="7:41" ht="30" customHeight="1" x14ac:dyDescent="0.25">
      <c r="G21" s="2">
        <f t="shared" si="0"/>
        <v>17</v>
      </c>
      <c r="I21" s="70" t="str">
        <f>IF(A_i!I21=0,"",IF(AND(A_i!I21=1,A_i!J21=0),0,B_TE!I21*(B_h!J21-B_h!I21)))</f>
        <v/>
      </c>
      <c r="J21">
        <f ca="1">IF(A_i!J21=0,"",IF(AND(A_i!J21=1,A_i!K21=0),0,B_TE!J21*(B_h!K21-B_h!J21)))</f>
        <v>145.81088260970887</v>
      </c>
      <c r="K21">
        <f ca="1">IF(A_i!K21=0,"",IF(AND(A_i!K21=1,A_i!L21=0),0,B_TE!K21*(B_h!L21-B_h!K21)))</f>
        <v>178.14346577223716</v>
      </c>
      <c r="L21">
        <f ca="1">IF(A_i!L21=0,"",IF(AND(A_i!L21=1,A_i!M21=0),0,B_TE!L21*(B_h!M21-B_h!L21)))</f>
        <v>254.623671436813</v>
      </c>
      <c r="M21">
        <f ca="1">IF(A_i!M21=0,"",IF(AND(A_i!M21=1,A_i!N21=0),0,B_TE!M21*(B_h!N21-B_h!M21)))</f>
        <v>252.95762532707045</v>
      </c>
      <c r="N21">
        <f ca="1">IF(A_i!N21=0,"",IF(AND(A_i!N21=1,A_i!O21=0),0,B_TE!N21*(B_h!O21-B_h!N21)))</f>
        <v>294.61271700313318</v>
      </c>
      <c r="O21">
        <f ca="1">IF(A_i!O21=0,"",IF(AND(A_i!O21=1,A_i!P21=0),0,B_TE!O21*(B_h!P21-B_h!O21)))</f>
        <v>343.76114398207847</v>
      </c>
      <c r="P21">
        <f ca="1">IF(A_i!P21=0,"",IF(AND(A_i!P21=1,A_i!Q21=0),0,B_TE!P21*(B_h!Q21-B_h!P21)))</f>
        <v>384.40786450311748</v>
      </c>
      <c r="Q21">
        <f ca="1">IF(A_i!Q21=0,"",IF(AND(A_i!Q21=1,A_i!R21=0),0,B_TE!Q21*(B_h!R21-B_h!Q21)))</f>
        <v>444.61815351689893</v>
      </c>
      <c r="R21">
        <f ca="1">IF(A_i!R21=0,"",IF(AND(A_i!R21=1,A_i!S21=0),0,B_TE!R21*(B_h!S21-B_h!R21)))</f>
        <v>466.46289416676723</v>
      </c>
      <c r="S21">
        <f ca="1">IF(A_i!S21=0,"",IF(AND(A_i!S21=1,A_i!T21=0),0,B_TE!S21*(B_h!T21-B_h!S21)))</f>
        <v>538.25605710599689</v>
      </c>
      <c r="T21">
        <f ca="1">IF(A_i!T21=0,"",IF(AND(A_i!T21=1,A_i!U21=0),0,B_TE!T21*(B_h!U21-B_h!T21)))</f>
        <v>647.826671648005</v>
      </c>
      <c r="U21">
        <f ca="1">IF(A_i!U21=0,"",IF(AND(A_i!U21=1,A_i!V21=0),0,B_TE!U21*(B_h!V21-B_h!U21)))</f>
        <v>687.96172529528121</v>
      </c>
      <c r="V21">
        <f ca="1">IF(A_i!V21=0,"",IF(AND(A_i!V21=1,A_i!W21=0),0,B_TE!V21*(B_h!W21-B_h!V21)))</f>
        <v>774.82083337997665</v>
      </c>
      <c r="W21">
        <f ca="1">IF(A_i!W21=0,"",IF(AND(A_i!W21=1,A_i!X21=0),0,B_TE!W21*(B_h!X21-B_h!W21)))</f>
        <v>875.40998841859619</v>
      </c>
      <c r="X21">
        <f ca="1">IF(A_i!X21=0,"",IF(AND(A_i!X21=1,A_i!Y21=0),0,B_TE!X21*(B_h!Y21-B_h!X21)))</f>
        <v>992.04224903789395</v>
      </c>
      <c r="Y21">
        <f ca="1">IF(A_i!Y21=0,"",IF(AND(A_i!Y21=1,A_i!Z21=0),0,B_TE!Y21*(B_h!Z21-B_h!Y21)))</f>
        <v>1120.4845246227819</v>
      </c>
      <c r="Z21">
        <f ca="1">IF(A_i!Z21=0,"",IF(AND(A_i!Z21=1,A_i!AA21=0),0,B_TE!Z21*(B_h!AA21-B_h!Z21)))</f>
        <v>1256.3069008475338</v>
      </c>
      <c r="AA21">
        <f ca="1">IF(A_i!AA21=0,"",IF(AND(A_i!AA21=1,A_i!AB21=0),0,B_TE!AA21*(B_h!AB21-B_h!AA21)))</f>
        <v>1395.3736504491872</v>
      </c>
      <c r="AB21">
        <f ca="1">IF(A_i!AB21=0,"",IF(AND(A_i!AB21=1,A_i!AC21=0),0,B_TE!AB21*(B_h!AC21-B_h!AB21)))</f>
        <v>1425.1484867310467</v>
      </c>
      <c r="AC21">
        <f ca="1">IF(A_i!AC21=0,"",IF(AND(A_i!AC21=1,A_i!AD21=0),0,B_TE!AC21*(B_h!AD21-B_h!AC21)))</f>
        <v>1478.7392002986976</v>
      </c>
      <c r="AD21">
        <f ca="1">IF(A_i!AD21=0,"",IF(AND(A_i!AD21=1,A_i!AE21=0),0,B_TE!AD21*(B_h!AE21-B_h!AD21)))</f>
        <v>1665.9140125113227</v>
      </c>
      <c r="AE21">
        <f ca="1">IF(A_i!AE21=0,"",IF(AND(A_i!AE21=1,A_i!AF21=0),0,B_TE!AE21*(B_h!AF21-B_h!AE21)))</f>
        <v>2500.3382387892971</v>
      </c>
      <c r="AF21">
        <f ca="1">IF(A_i!AF21=0,"",IF(AND(A_i!AF21=1,A_i!AG21=0),0,B_TE!AF21*(B_h!AG21-B_h!AF21)))</f>
        <v>2900.0747229124572</v>
      </c>
      <c r="AG21">
        <f>IF(A_i!AG21=0,"",IF(AND(A_i!AG21=1,A_i!AH21=0),0,B_TE!AG21*(B_h!AH21-B_h!AG21)))</f>
        <v>0</v>
      </c>
      <c r="AH21" t="str">
        <f>IF(A_i!AH21=0,"",IF(AND(A_i!AH21=1,A_i!AI21=0),0,B_TE!AH21*(B_h!AI21-B_h!AH21)))</f>
        <v/>
      </c>
      <c r="AI21" t="str">
        <f>IF(A_i!AI21=0,"",IF(AND(A_i!AI21=1,A_i!AJ21=0),0,B_TE!AI21*(B_h!AJ21-B_h!AI21)))</f>
        <v/>
      </c>
      <c r="AJ21" t="str">
        <f>IF(A_i!AJ21=0,"",IF(AND(A_i!AJ21=1,A_i!AK21=0),0,B_TE!AJ21*(B_h!AK21-B_h!AJ21)))</f>
        <v/>
      </c>
      <c r="AK21" t="str">
        <f>IF(A_i!AK21=0,"",IF(AND(A_i!AK21=1,A_i!AL21=0),0,B_TE!AK21*(B_h!AL21-B_h!AK21)))</f>
        <v/>
      </c>
      <c r="AL21" t="str">
        <f>IF(A_i!AL21=0,"",IF(AND(A_i!AL21=1,A_i!AM21=0),0,B_TE!AL21*(B_h!AM21-B_h!AL21)))</f>
        <v/>
      </c>
      <c r="AM21" t="str">
        <f>IF(A_i!AM21=0,"",IF(AND(A_i!AM21=1,A_i!AN21=0),0,B_TE!AM21*(B_h!AN21-B_h!AM21)))</f>
        <v/>
      </c>
      <c r="AN21" t="str">
        <f>IF(A_i!AN21=0,"",IF(AND(A_i!AN21=1,A_i!AO21=0),0,B_TE!AN21*(B_h!AO21-B_h!AN21)))</f>
        <v/>
      </c>
      <c r="AO21" s="71" t="str">
        <f>IF(A_i!AO21=0,"",IF(AND(A_i!AO21=1,A_i!AP21=0),0,B_TE!AO21*(B_h!AP21-B_h!AO21)))</f>
        <v/>
      </c>
    </row>
    <row r="22" spans="7:41" ht="30" customHeight="1" x14ac:dyDescent="0.25">
      <c r="G22" s="2">
        <f t="shared" si="0"/>
        <v>18</v>
      </c>
      <c r="I22" s="70" t="str">
        <f>IF(A_i!I22=0,"",IF(AND(A_i!I22=1,A_i!J22=0),0,B_TE!I22*(B_h!J22-B_h!I22)))</f>
        <v/>
      </c>
      <c r="J22" t="str">
        <f>IF(A_i!J22=0,"",IF(AND(A_i!J22=1,A_i!K22=0),0,B_TE!J22*(B_h!K22-B_h!J22)))</f>
        <v/>
      </c>
      <c r="K22">
        <f ca="1">IF(A_i!K22=0,"",IF(AND(A_i!K22=1,A_i!L22=0),0,B_TE!K22*(B_h!L22-B_h!K22)))</f>
        <v>142.39579447075812</v>
      </c>
      <c r="L22">
        <f ca="1">IF(A_i!L22=0,"",IF(AND(A_i!L22=1,A_i!M22=0),0,B_TE!L22*(B_h!M22-B_h!L22)))</f>
        <v>249.04652670058641</v>
      </c>
      <c r="M22">
        <f ca="1">IF(A_i!M22=0,"",IF(AND(A_i!M22=1,A_i!N22=0),0,B_TE!M22*(B_h!N22-B_h!M22)))</f>
        <v>249.03082250759212</v>
      </c>
      <c r="N22">
        <f ca="1">IF(A_i!N22=0,"",IF(AND(A_i!N22=1,A_i!O22=0),0,B_TE!N22*(B_h!O22-B_h!N22)))</f>
        <v>289.16201369875694</v>
      </c>
      <c r="O22">
        <f ca="1">IF(A_i!O22=0,"",IF(AND(A_i!O22=1,A_i!P22=0),0,B_TE!O22*(B_h!P22-B_h!O22)))</f>
        <v>347.1577597352109</v>
      </c>
      <c r="P22">
        <f ca="1">IF(A_i!P22=0,"",IF(AND(A_i!P22=1,A_i!Q22=0),0,B_TE!P22*(B_h!Q22-B_h!P22)))</f>
        <v>352.28109473243308</v>
      </c>
      <c r="Q22">
        <f ca="1">IF(A_i!Q22=0,"",IF(AND(A_i!Q22=1,A_i!R22=0),0,B_TE!Q22*(B_h!R22-B_h!Q22)))</f>
        <v>380.27596047231782</v>
      </c>
      <c r="R22">
        <f ca="1">IF(A_i!R22=0,"",IF(AND(A_i!R22=1,A_i!S22=0),0,B_TE!R22*(B_h!S22-B_h!R22)))</f>
        <v>388.05613570892206</v>
      </c>
      <c r="S22">
        <f ca="1">IF(A_i!S22=0,"",IF(AND(A_i!S22=1,A_i!T22=0),0,B_TE!S22*(B_h!T22-B_h!S22)))</f>
        <v>474.59040966833754</v>
      </c>
      <c r="T22">
        <f ca="1">IF(A_i!T22=0,"",IF(AND(A_i!T22=1,A_i!U22=0),0,B_TE!T22*(B_h!U22-B_h!T22)))</f>
        <v>703.55943396231169</v>
      </c>
      <c r="U22">
        <f ca="1">IF(A_i!U22=0,"",IF(AND(A_i!U22=1,A_i!V22=0),0,B_TE!U22*(B_h!V22-B_h!U22)))</f>
        <v>730.19874417096275</v>
      </c>
      <c r="V22">
        <f ca="1">IF(A_i!V22=0,"",IF(AND(A_i!V22=1,A_i!W22=0),0,B_TE!V22*(B_h!W22-B_h!V22)))</f>
        <v>799.0834937934892</v>
      </c>
      <c r="W22">
        <f ca="1">IF(A_i!W22=0,"",IF(AND(A_i!W22=1,A_i!X22=0),0,B_TE!W22*(B_h!X22-B_h!W22)))</f>
        <v>892.23955976439129</v>
      </c>
      <c r="X22">
        <f ca="1">IF(A_i!X22=0,"",IF(AND(A_i!X22=1,A_i!Y22=0),0,B_TE!X22*(B_h!Y22-B_h!X22)))</f>
        <v>1002.2342178657482</v>
      </c>
      <c r="Y22">
        <f ca="1">IF(A_i!Y22=0,"",IF(AND(A_i!Y22=1,A_i!Z22=0),0,B_TE!Y22*(B_h!Z22-B_h!Y22)))</f>
        <v>1122.4302831047055</v>
      </c>
      <c r="Z22">
        <f ca="1">IF(A_i!Z22=0,"",IF(AND(A_i!Z22=1,A_i!AA22=0),0,B_TE!Z22*(B_h!AA22-B_h!Z22)))</f>
        <v>1244.5819739710942</v>
      </c>
      <c r="AA22">
        <f ca="1">IF(A_i!AA22=0,"",IF(AND(A_i!AA22=1,A_i!AB22=0),0,B_TE!AA22*(B_h!AB22-B_h!AA22)))</f>
        <v>1355.0190017567616</v>
      </c>
      <c r="AB22">
        <f ca="1">IF(A_i!AB22=0,"",IF(AND(A_i!AB22=1,A_i!AC22=0),0,B_TE!AB22*(B_h!AC22-B_h!AB22)))</f>
        <v>1349.6653935301665</v>
      </c>
      <c r="AC22">
        <f ca="1">IF(A_i!AC22=0,"",IF(AND(A_i!AC22=1,A_i!AD22=0),0,B_TE!AC22*(B_h!AD22-B_h!AC22)))</f>
        <v>1268.8715863768748</v>
      </c>
      <c r="AD22">
        <f ca="1">IF(A_i!AD22=0,"",IF(AND(A_i!AD22=1,A_i!AE22=0),0,B_TE!AD22*(B_h!AE22-B_h!AD22)))</f>
        <v>978.25118168405106</v>
      </c>
      <c r="AE22">
        <f>IF(A_i!AE22=0,"",IF(AND(A_i!AE22=1,A_i!AF22=0),0,B_TE!AE22*(B_h!AF22-B_h!AE22)))</f>
        <v>0</v>
      </c>
      <c r="AF22" t="str">
        <f>IF(A_i!AF22=0,"",IF(AND(A_i!AF22=1,A_i!AG22=0),0,B_TE!AF22*(B_h!AG22-B_h!AF22)))</f>
        <v/>
      </c>
      <c r="AG22" t="str">
        <f>IF(A_i!AG22=0,"",IF(AND(A_i!AG22=1,A_i!AH22=0),0,B_TE!AG22*(B_h!AH22-B_h!AG22)))</f>
        <v/>
      </c>
      <c r="AH22" t="str">
        <f>IF(A_i!AH22=0,"",IF(AND(A_i!AH22=1,A_i!AI22=0),0,B_TE!AH22*(B_h!AI22-B_h!AH22)))</f>
        <v/>
      </c>
      <c r="AI22" t="str">
        <f>IF(A_i!AI22=0,"",IF(AND(A_i!AI22=1,A_i!AJ22=0),0,B_TE!AI22*(B_h!AJ22-B_h!AI22)))</f>
        <v/>
      </c>
      <c r="AJ22" t="str">
        <f>IF(A_i!AJ22=0,"",IF(AND(A_i!AJ22=1,A_i!AK22=0),0,B_TE!AJ22*(B_h!AK22-B_h!AJ22)))</f>
        <v/>
      </c>
      <c r="AK22" t="str">
        <f>IF(A_i!AK22=0,"",IF(AND(A_i!AK22=1,A_i!AL22=0),0,B_TE!AK22*(B_h!AL22-B_h!AK22)))</f>
        <v/>
      </c>
      <c r="AL22" t="str">
        <f>IF(A_i!AL22=0,"",IF(AND(A_i!AL22=1,A_i!AM22=0),0,B_TE!AL22*(B_h!AM22-B_h!AL22)))</f>
        <v/>
      </c>
      <c r="AM22" t="str">
        <f>IF(A_i!AM22=0,"",IF(AND(A_i!AM22=1,A_i!AN22=0),0,B_TE!AM22*(B_h!AN22-B_h!AM22)))</f>
        <v/>
      </c>
      <c r="AN22" t="str">
        <f>IF(A_i!AN22=0,"",IF(AND(A_i!AN22=1,A_i!AO22=0),0,B_TE!AN22*(B_h!AO22-B_h!AN22)))</f>
        <v/>
      </c>
      <c r="AO22" s="71" t="str">
        <f>IF(A_i!AO22=0,"",IF(AND(A_i!AO22=1,A_i!AP22=0),0,B_TE!AO22*(B_h!AP22-B_h!AO22)))</f>
        <v/>
      </c>
    </row>
    <row r="23" spans="7:41" ht="30" customHeight="1" thickBot="1" x14ac:dyDescent="0.3">
      <c r="G23" s="2">
        <f t="shared" si="0"/>
        <v>19</v>
      </c>
      <c r="I23" s="72" t="str">
        <f>IF(A_i!I23=0,"",IF(AND(A_i!I23=1,A_i!J23=0),0,B_TE!I23*(B_h!J23-B_h!I23)))</f>
        <v/>
      </c>
      <c r="J23" s="73" t="str">
        <f>IF(A_i!J23=0,"",IF(AND(A_i!J23=1,A_i!K23=0),0,B_TE!J23*(B_h!K23-B_h!J23)))</f>
        <v/>
      </c>
      <c r="K23" s="73" t="str">
        <f>IF(A_i!K23=0,"",IF(AND(A_i!K23=1,A_i!L23=0),0,B_TE!K23*(B_h!L23-B_h!K23)))</f>
        <v/>
      </c>
      <c r="L23" s="73" t="str">
        <f>IF(A_i!L23=0,"",IF(AND(A_i!L23=1,A_i!M23=0),0,B_TE!L23*(B_h!M23-B_h!L23)))</f>
        <v/>
      </c>
      <c r="M23" s="73">
        <f ca="1">IF(A_i!M23=0,"",IF(AND(A_i!M23=1,A_i!N23=0),0,B_TE!M23*(B_h!N23-B_h!M23)))</f>
        <v>204.95961450529876</v>
      </c>
      <c r="N23" s="73">
        <f ca="1">IF(A_i!N23=0,"",IF(AND(A_i!N23=1,A_i!O23=0),0,B_TE!N23*(B_h!O23-B_h!N23)))</f>
        <v>265.84975172974623</v>
      </c>
      <c r="O23" s="73">
        <f ca="1">IF(A_i!O23=0,"",IF(AND(A_i!O23=1,A_i!P23=0),0,B_TE!O23*(B_h!P23-B_h!O23)))</f>
        <v>303.43032679397197</v>
      </c>
      <c r="P23" s="73">
        <f ca="1">IF(A_i!P23=0,"",IF(AND(A_i!P23=1,A_i!Q23=0),0,B_TE!P23*(B_h!Q23-B_h!P23)))</f>
        <v>297.28683808292544</v>
      </c>
      <c r="Q23" s="73">
        <f ca="1">IF(A_i!Q23=0,"",IF(AND(A_i!Q23=1,A_i!R23=0),0,B_TE!Q23*(B_h!R23-B_h!Q23)))</f>
        <v>336.15295595541284</v>
      </c>
      <c r="R23" s="73">
        <f ca="1">IF(A_i!R23=0,"",IF(AND(A_i!R23=1,A_i!S23=0),0,B_TE!R23*(B_h!S23-B_h!R23)))</f>
        <v>330.90024117601047</v>
      </c>
      <c r="S23" s="73">
        <f ca="1">IF(A_i!S23=0,"",IF(AND(A_i!S23=1,A_i!T23=0),0,B_TE!S23*(B_h!T23-B_h!S23)))</f>
        <v>268.49578101496263</v>
      </c>
      <c r="T23" s="73">
        <f>IF(A_i!T23=0,"",IF(AND(A_i!T23=1,A_i!U23=0),0,B_TE!T23*(B_h!U23-B_h!T23)))</f>
        <v>0</v>
      </c>
      <c r="U23" s="73" t="str">
        <f>IF(A_i!U23=0,"",IF(AND(A_i!U23=1,A_i!V23=0),0,B_TE!U23*(B_h!V23-B_h!U23)))</f>
        <v/>
      </c>
      <c r="V23" s="73" t="str">
        <f>IF(A_i!V23=0,"",IF(AND(A_i!V23=1,A_i!W23=0),0,B_TE!V23*(B_h!W23-B_h!V23)))</f>
        <v/>
      </c>
      <c r="W23" s="73" t="str">
        <f>IF(A_i!W23=0,"",IF(AND(A_i!W23=1,A_i!X23=0),0,B_TE!W23*(B_h!X23-B_h!W23)))</f>
        <v/>
      </c>
      <c r="X23" s="73" t="str">
        <f>IF(A_i!X23=0,"",IF(AND(A_i!X23=1,A_i!Y23=0),0,B_TE!X23*(B_h!Y23-B_h!X23)))</f>
        <v/>
      </c>
      <c r="Y23" s="73" t="str">
        <f>IF(A_i!Y23=0,"",IF(AND(A_i!Y23=1,A_i!Z23=0),0,B_TE!Y23*(B_h!Z23-B_h!Y23)))</f>
        <v/>
      </c>
      <c r="Z23" s="73" t="str">
        <f>IF(A_i!Z23=0,"",IF(AND(A_i!Z23=1,A_i!AA23=0),0,B_TE!Z23*(B_h!AA23-B_h!Z23)))</f>
        <v/>
      </c>
      <c r="AA23" s="73" t="str">
        <f>IF(A_i!AA23=0,"",IF(AND(A_i!AA23=1,A_i!AB23=0),0,B_TE!AA23*(B_h!AB23-B_h!AA23)))</f>
        <v/>
      </c>
      <c r="AB23" s="73" t="str">
        <f>IF(A_i!AB23=0,"",IF(AND(A_i!AB23=1,A_i!AC23=0),0,B_TE!AB23*(B_h!AC23-B_h!AB23)))</f>
        <v/>
      </c>
      <c r="AC23" s="73" t="str">
        <f>IF(A_i!AC23=0,"",IF(AND(A_i!AC23=1,A_i!AD23=0),0,B_TE!AC23*(B_h!AD23-B_h!AC23)))</f>
        <v/>
      </c>
      <c r="AD23" s="73" t="str">
        <f>IF(A_i!AD23=0,"",IF(AND(A_i!AD23=1,A_i!AE23=0),0,B_TE!AD23*(B_h!AE23-B_h!AD23)))</f>
        <v/>
      </c>
      <c r="AE23" s="73" t="str">
        <f>IF(A_i!AE23=0,"",IF(AND(A_i!AE23=1,A_i!AF23=0),0,B_TE!AE23*(B_h!AF23-B_h!AE23)))</f>
        <v/>
      </c>
      <c r="AF23" s="73" t="str">
        <f>IF(A_i!AF23=0,"",IF(AND(A_i!AF23=1,A_i!AG23=0),0,B_TE!AF23*(B_h!AG23-B_h!AF23)))</f>
        <v/>
      </c>
      <c r="AG23" s="73" t="str">
        <f>IF(A_i!AG23=0,"",IF(AND(A_i!AG23=1,A_i!AH23=0),0,B_TE!AG23*(B_h!AH23-B_h!AG23)))</f>
        <v/>
      </c>
      <c r="AH23" s="73" t="str">
        <f>IF(A_i!AH23=0,"",IF(AND(A_i!AH23=1,A_i!AI23=0),0,B_TE!AH23*(B_h!AI23-B_h!AH23)))</f>
        <v/>
      </c>
      <c r="AI23" s="73" t="str">
        <f>IF(A_i!AI23=0,"",IF(AND(A_i!AI23=1,A_i!AJ23=0),0,B_TE!AI23*(B_h!AJ23-B_h!AI23)))</f>
        <v/>
      </c>
      <c r="AJ23" s="73" t="str">
        <f>IF(A_i!AJ23=0,"",IF(AND(A_i!AJ23=1,A_i!AK23=0),0,B_TE!AJ23*(B_h!AK23-B_h!AJ23)))</f>
        <v/>
      </c>
      <c r="AK23" s="73" t="str">
        <f>IF(A_i!AK23=0,"",IF(AND(A_i!AK23=1,A_i!AL23=0),0,B_TE!AK23*(B_h!AL23-B_h!AK23)))</f>
        <v/>
      </c>
      <c r="AL23" s="73" t="str">
        <f>IF(A_i!AL23=0,"",IF(AND(A_i!AL23=1,A_i!AM23=0),0,B_TE!AL23*(B_h!AM23-B_h!AL23)))</f>
        <v/>
      </c>
      <c r="AM23" s="73" t="str">
        <f>IF(A_i!AM23=0,"",IF(AND(A_i!AM23=1,A_i!AN23=0),0,B_TE!AM23*(B_h!AN23-B_h!AM23)))</f>
        <v/>
      </c>
      <c r="AN23" s="73" t="str">
        <f>IF(A_i!AN23=0,"",IF(AND(A_i!AN23=1,A_i!AO23=0),0,B_TE!AN23*(B_h!AO23-B_h!AN23)))</f>
        <v/>
      </c>
      <c r="AO23" s="74" t="str">
        <f>IF(A_i!AO23=0,"",IF(AND(A_i!AO23=1,A_i!AP23=0),0,B_TE!AO23*(B_h!AP23-B_h!AO23)))</f>
        <v/>
      </c>
    </row>
    <row r="25" spans="7:41" ht="30" customHeight="1" x14ac:dyDescent="0.25">
      <c r="I25" s="2">
        <f>1</f>
        <v>1</v>
      </c>
      <c r="J25" s="2">
        <f>I25+1</f>
        <v>2</v>
      </c>
      <c r="K25" s="2">
        <f t="shared" ref="K25:AO25" si="1">J25+1</f>
        <v>3</v>
      </c>
      <c r="L25" s="2">
        <f t="shared" si="1"/>
        <v>4</v>
      </c>
      <c r="M25" s="2">
        <f t="shared" si="1"/>
        <v>5</v>
      </c>
      <c r="N25" s="2">
        <f t="shared" si="1"/>
        <v>6</v>
      </c>
      <c r="O25" s="2">
        <f t="shared" si="1"/>
        <v>7</v>
      </c>
      <c r="P25" s="2">
        <f t="shared" si="1"/>
        <v>8</v>
      </c>
      <c r="Q25" s="2">
        <f t="shared" si="1"/>
        <v>9</v>
      </c>
      <c r="R25" s="2">
        <f t="shared" si="1"/>
        <v>10</v>
      </c>
      <c r="S25" s="2">
        <f t="shared" si="1"/>
        <v>11</v>
      </c>
      <c r="T25" s="2">
        <f t="shared" si="1"/>
        <v>12</v>
      </c>
      <c r="U25" s="2">
        <f t="shared" si="1"/>
        <v>13</v>
      </c>
      <c r="V25" s="2">
        <f t="shared" si="1"/>
        <v>14</v>
      </c>
      <c r="W25" s="2">
        <f t="shared" si="1"/>
        <v>15</v>
      </c>
      <c r="X25" s="2">
        <f t="shared" si="1"/>
        <v>16</v>
      </c>
      <c r="Y25" s="2">
        <f t="shared" si="1"/>
        <v>17</v>
      </c>
      <c r="Z25" s="2">
        <f t="shared" si="1"/>
        <v>18</v>
      </c>
      <c r="AA25" s="2">
        <f t="shared" si="1"/>
        <v>19</v>
      </c>
      <c r="AB25" s="2">
        <f t="shared" si="1"/>
        <v>20</v>
      </c>
      <c r="AC25" s="2">
        <f t="shared" si="1"/>
        <v>21</v>
      </c>
      <c r="AD25" s="2">
        <f t="shared" si="1"/>
        <v>22</v>
      </c>
      <c r="AE25" s="2">
        <f t="shared" si="1"/>
        <v>23</v>
      </c>
      <c r="AF25" s="2">
        <f t="shared" si="1"/>
        <v>24</v>
      </c>
      <c r="AG25" s="2">
        <f t="shared" si="1"/>
        <v>25</v>
      </c>
      <c r="AH25" s="2">
        <f t="shared" si="1"/>
        <v>26</v>
      </c>
      <c r="AI25" s="2">
        <f t="shared" si="1"/>
        <v>27</v>
      </c>
      <c r="AJ25" s="2">
        <f t="shared" si="1"/>
        <v>28</v>
      </c>
      <c r="AK25" s="2">
        <f t="shared" si="1"/>
        <v>29</v>
      </c>
      <c r="AL25" s="2">
        <f t="shared" si="1"/>
        <v>30</v>
      </c>
      <c r="AM25" s="2">
        <f t="shared" si="1"/>
        <v>31</v>
      </c>
      <c r="AN25" s="2">
        <f t="shared" si="1"/>
        <v>32</v>
      </c>
      <c r="AO25" s="2">
        <f t="shared" si="1"/>
        <v>33</v>
      </c>
    </row>
  </sheetData>
  <conditionalFormatting sqref="I5:AO23">
    <cfRule type="colorScale" priority="1">
      <colorScale>
        <cfvo type="min"/>
        <cfvo type="max"/>
        <color theme="7" tint="0.79998168889431442"/>
        <color theme="7" tint="-0.249977111117893"/>
      </colorScale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0AE86-AD84-FA4C-9825-77324BB6F3FA}">
  <sheetPr codeName="Sheet28"/>
  <dimension ref="G3:AO25"/>
  <sheetViews>
    <sheetView zoomScale="70" zoomScaleNormal="70" workbookViewId="0">
      <selection activeCell="K6" sqref="K6"/>
    </sheetView>
  </sheetViews>
  <sheetFormatPr baseColWidth="10" defaultColWidth="5.6640625" defaultRowHeight="30" customHeight="1" x14ac:dyDescent="0.2"/>
  <cols>
    <col min="1" max="5" width="10.6640625" customWidth="1"/>
    <col min="9" max="9" width="6.83203125" customWidth="1"/>
    <col min="10" max="10" width="6.1640625" customWidth="1"/>
    <col min="11" max="11" width="8" customWidth="1"/>
  </cols>
  <sheetData>
    <row r="3" spans="7:41" ht="30" customHeight="1" x14ac:dyDescent="0.25">
      <c r="I3" s="2" t="s">
        <v>69</v>
      </c>
    </row>
    <row r="4" spans="7:41" ht="30" customHeight="1" thickBot="1" x14ac:dyDescent="0.25"/>
    <row r="5" spans="7:41" ht="30" customHeight="1" x14ac:dyDescent="0.25">
      <c r="G5" s="2">
        <f>1</f>
        <v>1</v>
      </c>
      <c r="I5" s="1" t="str">
        <f>IF(A_i!I5=0,"",('A_h_t-1'!I5-B_h!I5)*B_HCOEF!I5/Dt)</f>
        <v/>
      </c>
      <c r="J5" s="68" t="str">
        <f>IF(A_i!J5=0,"",('A_h_t-1'!J5-B_h!J5)*B_HCOEF!J5/Dt)</f>
        <v/>
      </c>
      <c r="K5" s="68" t="str">
        <f>IF(A_i!K5=0,"",('A_h_t-1'!K5-B_h!K5)*B_HCOEF!K5/Dt)</f>
        <v/>
      </c>
      <c r="L5" s="68" t="str">
        <f>IF(A_i!L5=0,"",('A_h_t-1'!L5-B_h!L5)*B_HCOEF!L5/Dt)</f>
        <v/>
      </c>
      <c r="M5" s="68" t="str">
        <f>IF(A_i!M5=0,"",('A_h_t-1'!M5-B_h!M5)*B_HCOEF!M5/Dt)</f>
        <v/>
      </c>
      <c r="N5" s="68" t="str">
        <f>IF(A_i!N5=0,"",('A_h_t-1'!N5-B_h!N5)*B_HCOEF!N5/Dt)</f>
        <v/>
      </c>
      <c r="O5" s="68" t="str">
        <f>IF(A_i!O5=0,"",('A_h_t-1'!O5-B_h!O5)*B_HCOEF!O5/Dt)</f>
        <v/>
      </c>
      <c r="P5" s="68" t="str">
        <f>IF(A_i!P5=0,"",('A_h_t-1'!P5-B_h!P5)*B_HCOEF!P5/Dt)</f>
        <v/>
      </c>
      <c r="Q5" s="68" t="str">
        <f>IF(A_i!Q5=0,"",('A_h_t-1'!Q5-B_h!Q5)*B_HCOEF!Q5/Dt)</f>
        <v/>
      </c>
      <c r="R5" s="68" t="str">
        <f>IF(A_i!R5=0,"",('A_h_t-1'!R5-B_h!R5)*B_HCOEF!R5/Dt)</f>
        <v/>
      </c>
      <c r="S5" s="68" t="str">
        <f>IF(A_i!S5=0,"",('A_h_t-1'!S5-B_h!S5)*B_HCOEF!S5/Dt)</f>
        <v/>
      </c>
      <c r="T5" s="68" t="str">
        <f>IF(A_i!T5=0,"",('A_h_t-1'!T5-B_h!T5)*B_HCOEF!T5/Dt)</f>
        <v/>
      </c>
      <c r="U5" s="68">
        <f ca="1">IF(A_i!U5=0,"",('A_h_t-1'!U5-B_h!U5)*B_HCOEF!U5/Dt)</f>
        <v>0.39915176954123605</v>
      </c>
      <c r="V5" s="68">
        <f ca="1">IF(A_i!V5=0,"",('A_h_t-1'!V5-B_h!V5)*B_HCOEF!V5/Dt)</f>
        <v>0.3936125312196565</v>
      </c>
      <c r="W5" s="68">
        <f ca="1">IF(A_i!W5=0,"",('A_h_t-1'!W5-B_h!W5)*B_HCOEF!W5/Dt)</f>
        <v>0.38545368569489263</v>
      </c>
      <c r="X5" s="68">
        <f ca="1">IF(A_i!X5=0,"",('A_h_t-1'!X5-B_h!X5)*B_HCOEF!X5/Dt)</f>
        <v>0.37777848835681715</v>
      </c>
      <c r="Y5" s="68">
        <f ca="1">IF(A_i!Y5=0,"",('A_h_t-1'!Y5-B_h!Y5)*B_HCOEF!Y5/Dt)</f>
        <v>0.37119326963538057</v>
      </c>
      <c r="Z5" s="68">
        <f ca="1">IF(A_i!Z5=0,"",('A_h_t-1'!Z5-B_h!Z5)*B_HCOEF!Z5/Dt)</f>
        <v>0.36332040959026629</v>
      </c>
      <c r="AA5" s="68">
        <f ca="1">IF(A_i!AA5=0,"",('A_h_t-1'!AA5-B_h!AA5)*B_HCOEF!AA5/Dt)</f>
        <v>0.35423004066783748</v>
      </c>
      <c r="AB5" s="68">
        <f ca="1">IF(A_i!AB5=0,"",('A_h_t-1'!AB5-B_h!AB5)*B_HCOEF!AB5/Dt)</f>
        <v>0.34399302351580507</v>
      </c>
      <c r="AC5" s="68">
        <f ca="1">IF(A_i!AC5=0,"",('A_h_t-1'!AC5-B_h!AC5)*B_HCOEF!AC5/Dt)</f>
        <v>0.33297422063316723</v>
      </c>
      <c r="AD5" s="68">
        <f ca="1">IF(A_i!AD5=0,"",('A_h_t-1'!AD5-B_h!AD5)*B_HCOEF!AD5/Dt)</f>
        <v>0.32164818573778814</v>
      </c>
      <c r="AE5" s="68">
        <f ca="1">IF(A_i!AE5=0,"",('A_h_t-1'!AE5-B_h!AE5)*B_HCOEF!AE5/Dt)</f>
        <v>0.29590062447740295</v>
      </c>
      <c r="AF5" s="68">
        <f ca="1">IF(A_i!AF5=0,"",('A_h_t-1'!AF5-B_h!AF5)*B_HCOEF!AF5/Dt)</f>
        <v>0.25743922085013621</v>
      </c>
      <c r="AG5" s="68">
        <f ca="1">IF(A_i!AG5=0,"",('A_h_t-1'!AG5-B_h!AG5)*B_HCOEF!AG5/Dt)</f>
        <v>0.22210384772767125</v>
      </c>
      <c r="AH5" s="68">
        <f ca="1">IF(A_i!AH5=0,"",('A_h_t-1'!AH5-B_h!AH5)*B_HCOEF!AH5/Dt)</f>
        <v>0.18989600729367895</v>
      </c>
      <c r="AI5" s="68">
        <f ca="1">IF(A_i!AI5=0,"",('A_h_t-1'!AI5-B_h!AI5)*B_HCOEF!AI5/Dt)</f>
        <v>0.1609828505070077</v>
      </c>
      <c r="AJ5" s="68">
        <f ca="1">IF(A_i!AJ5=0,"",('A_h_t-1'!AJ5-B_h!AJ5)*B_HCOEF!AJ5/Dt)</f>
        <v>0.13566422881298773</v>
      </c>
      <c r="AK5" s="68">
        <f ca="1">IF(A_i!AK5=0,"",('A_h_t-1'!AK5-B_h!AK5)*B_HCOEF!AK5/Dt)</f>
        <v>0.11427216919484891</v>
      </c>
      <c r="AL5" s="68">
        <f ca="1">IF(A_i!AL5=0,"",('A_h_t-1'!AL5-B_h!AL5)*B_HCOEF!AL5/Dt)</f>
        <v>9.7113099318949153E-2</v>
      </c>
      <c r="AM5" s="68">
        <f ca="1">IF(A_i!AM5=0,"",('A_h_t-1'!AM5-B_h!AM5)*B_HCOEF!AM5/Dt)</f>
        <v>8.4523140531410662E-2</v>
      </c>
      <c r="AN5" s="68">
        <f ca="1">IF(A_i!AN5=0,"",('A_h_t-1'!AN5-B_h!AN5)*B_HCOEF!AN5/Dt)</f>
        <v>7.7186337024129498E-2</v>
      </c>
      <c r="AO5" s="69" t="str">
        <f>IF(A_i!AO5=0,"",('A_h_t-1'!AO5-B_h!AO5)*B_HCOEF!AO5/Dt)</f>
        <v/>
      </c>
    </row>
    <row r="6" spans="7:41" ht="30" customHeight="1" x14ac:dyDescent="0.25">
      <c r="G6" s="2">
        <f>G5+1</f>
        <v>2</v>
      </c>
      <c r="I6" s="70" t="str">
        <f>IF(A_i!I6=0,"",('A_h_t-1'!I6-B_h!I6)*B_HCOEF!I6/Dt)</f>
        <v/>
      </c>
      <c r="J6" t="str">
        <f>IF(A_i!J6=0,"",('A_h_t-1'!J6-B_h!J6)*B_HCOEF!J6/Dt)</f>
        <v/>
      </c>
      <c r="K6">
        <f ca="1">IF(A_i!K6=0,"",('A_h_t-1'!K6-B_h!K6)*B_HCOEF!K6/Dt)</f>
        <v>0.46892582731620863</v>
      </c>
      <c r="L6">
        <f ca="1">IF(A_i!L6=0,"",('A_h_t-1'!L6-B_h!L6)*B_HCOEF!L6/Dt)</f>
        <v>0.46706536407341587</v>
      </c>
      <c r="M6">
        <f ca="1">IF(A_i!M6=0,"",('A_h_t-1'!M6-B_h!M6)*B_HCOEF!M6/Dt)</f>
        <v>0.46387418833676453</v>
      </c>
      <c r="N6">
        <f ca="1">IF(A_i!N6=0,"",('A_h_t-1'!N6-B_h!N6)*B_HCOEF!N6/Dt)</f>
        <v>0.45956370924476397</v>
      </c>
      <c r="O6">
        <f ca="1">IF(A_i!O6=0,"",('A_h_t-1'!O6-B_h!O6)*B_HCOEF!O6/Dt)</f>
        <v>0.45424393286526993</v>
      </c>
      <c r="P6">
        <f ca="1">IF(A_i!P6=0,"",('A_h_t-1'!P6-B_h!P6)*B_HCOEF!P6/Dt)</f>
        <v>0.44798768964771557</v>
      </c>
      <c r="Q6">
        <f ca="1">IF(A_i!Q6=0,"",('A_h_t-1'!Q6-B_h!Q6)*B_HCOEF!Q6/Dt)</f>
        <v>0.4408490097158238</v>
      </c>
      <c r="R6">
        <f ca="1">IF(A_i!R6=0,"",('A_h_t-1'!R6-B_h!R6)*B_HCOEF!R6/Dt)</f>
        <v>0.43286618627273193</v>
      </c>
      <c r="S6">
        <f ca="1">IF(A_i!S6=0,"",('A_h_t-1'!S6-B_h!S6)*B_HCOEF!S6/Dt)</f>
        <v>0.42405889352746512</v>
      </c>
      <c r="T6">
        <f ca="1">IF(A_i!T6=0,"",('A_h_t-1'!T6-B_h!T6)*B_HCOEF!T6/Dt)</f>
        <v>0.41440575171441119</v>
      </c>
      <c r="U6">
        <f ca="1">IF(A_i!U6=0,"",('A_h_t-1'!U6-B_h!U6)*B_HCOEF!U6/Dt)</f>
        <v>0.40369867416398619</v>
      </c>
      <c r="V6">
        <f ca="1">IF(A_i!V6=0,"",('A_h_t-1'!V6-B_h!V6)*B_HCOEF!V6/Dt)</f>
        <v>0.39525358819217793</v>
      </c>
      <c r="W6">
        <f ca="1">IF(A_i!W6=0,"",('A_h_t-1'!W6-B_h!W6)*B_HCOEF!W6/Dt)</f>
        <v>0.38656988443013246</v>
      </c>
      <c r="X6">
        <f ca="1">IF(A_i!X6=0,"",('A_h_t-1'!X6-B_h!X6)*B_HCOEF!X6/Dt)</f>
        <v>0.37877646048921176</v>
      </c>
      <c r="Y6">
        <f ca="1">IF(A_i!Y6=0,"",('A_h_t-1'!Y6-B_h!Y6)*B_HCOEF!Y6/Dt)</f>
        <v>0.37201866807265449</v>
      </c>
      <c r="Z6">
        <f ca="1">IF(A_i!Z6=0,"",('A_h_t-1'!Z6-B_h!Z6)*B_HCOEF!Z6/Dt)</f>
        <v>0.36408548459602658</v>
      </c>
      <c r="AA6">
        <f ca="1">IF(A_i!AA6=0,"",('A_h_t-1'!AA6-B_h!AA6)*B_HCOEF!AA6/Dt)</f>
        <v>0.35493558044446899</v>
      </c>
      <c r="AB6">
        <f ca="1">IF(A_i!AB6=0,"",('A_h_t-1'!AB6-B_h!AB6)*B_HCOEF!AB6/Dt)</f>
        <v>0.34434645423778837</v>
      </c>
      <c r="AC6">
        <f ca="1">IF(A_i!AC6=0,"",('A_h_t-1'!AC6-B_h!AC6)*B_HCOEF!AC6/Dt)</f>
        <v>0.33286682379931942</v>
      </c>
      <c r="AD6">
        <f ca="1">IF(A_i!AD6=0,"",('A_h_t-1'!AD6-B_h!AD6)*B_HCOEF!AD6/Dt)</f>
        <v>0.32022108619038953</v>
      </c>
      <c r="AE6">
        <f ca="1">IF(A_i!AE6=0,"",('A_h_t-1'!AE6-B_h!AE6)*B_HCOEF!AE6/Dt)</f>
        <v>0.29169603054173454</v>
      </c>
      <c r="AF6">
        <f ca="1">IF(A_i!AF6=0,"",('A_h_t-1'!AF6-B_h!AF6)*B_HCOEF!AF6/Dt)</f>
        <v>0.25303431486323058</v>
      </c>
      <c r="AG6">
        <f ca="1">IF(A_i!AG6=0,"",('A_h_t-1'!AG6-B_h!AG6)*B_HCOEF!AG6/Dt)</f>
        <v>0.21787294768021673</v>
      </c>
      <c r="AH6">
        <f ca="1">IF(A_i!AH6=0,"",('A_h_t-1'!AH6-B_h!AH6)*B_HCOEF!AH6/Dt)</f>
        <v>0.18565793826132534</v>
      </c>
      <c r="AI6">
        <f ca="1">IF(A_i!AI6=0,"",('A_h_t-1'!AI6-B_h!AI6)*B_HCOEF!AI6/Dt)</f>
        <v>0.15658855205462918</v>
      </c>
      <c r="AJ6">
        <f ca="1">IF(A_i!AJ6=0,"",('A_h_t-1'!AJ6-B_h!AJ6)*B_HCOEF!AJ6/Dt)</f>
        <v>0.13106367305806682</v>
      </c>
      <c r="AK6">
        <f ca="1">IF(A_i!AK6=0,"",('A_h_t-1'!AK6-B_h!AK6)*B_HCOEF!AK6/Dt)</f>
        <v>0.1094714515362338</v>
      </c>
      <c r="AL6">
        <f ca="1">IF(A_i!AL6=0,"",('A_h_t-1'!AL6-B_h!AL6)*B_HCOEF!AL6/Dt)</f>
        <v>9.2061498246430729E-2</v>
      </c>
      <c r="AM6">
        <f ca="1">IF(A_i!AM6=0,"",('A_h_t-1'!AM6-B_h!AM6)*B_HCOEF!AM6/Dt)</f>
        <v>7.8850034093664659E-2</v>
      </c>
      <c r="AN6">
        <f ca="1">IF(A_i!AN6=0,"",('A_h_t-1'!AN6-B_h!AN6)*B_HCOEF!AN6/Dt)</f>
        <v>6.9466173889892457E-2</v>
      </c>
      <c r="AO6" s="71">
        <f ca="1">IF(A_i!AO6=0,"",('A_h_t-1'!AO6-B_h!AO6)*B_HCOEF!AO6/Dt)</f>
        <v>6.1949526976474524E-2</v>
      </c>
    </row>
    <row r="7" spans="7:41" ht="30" customHeight="1" x14ac:dyDescent="0.25">
      <c r="G7" s="2">
        <f t="shared" ref="G7:G23" si="0">G6+1</f>
        <v>3</v>
      </c>
      <c r="I7" s="70" t="str">
        <f>IF(A_i!I7=0,"",('A_h_t-1'!I7-B_h!I7)*B_HCOEF!I7/Dt)</f>
        <v/>
      </c>
      <c r="J7">
        <f ca="1">IF(A_i!J7=0,"",('A_h_t-1'!J7-B_h!J7)*B_HCOEF!J7/Dt)</f>
        <v>0.47125413821155437</v>
      </c>
      <c r="K7">
        <f ca="1">IF(A_i!K7=0,"",('A_h_t-1'!K7-B_h!K7)*B_HCOEF!K7/Dt)</f>
        <v>0.46962045968581517</v>
      </c>
      <c r="L7">
        <f ca="1">IF(A_i!L7=0,"",('A_h_t-1'!L7-B_h!L7)*B_HCOEF!L7/Dt)</f>
        <v>0.4672348750636805</v>
      </c>
      <c r="M7">
        <f ca="1">IF(A_i!M7=0,"",('A_h_t-1'!M7-B_h!M7)*B_HCOEF!M7/Dt)</f>
        <v>0.46384022781354073</v>
      </c>
      <c r="N7">
        <f ca="1">IF(A_i!N7=0,"",('A_h_t-1'!N7-B_h!N7)*B_HCOEF!N7/Dt)</f>
        <v>0.45943046333639093</v>
      </c>
      <c r="O7">
        <f ca="1">IF(A_i!O7=0,"",('A_h_t-1'!O7-B_h!O7)*B_HCOEF!O7/Dt)</f>
        <v>0.45405108682077511</v>
      </c>
      <c r="P7">
        <f ca="1">IF(A_i!P7=0,"",('A_h_t-1'!P7-B_h!P7)*B_HCOEF!P7/Dt)</f>
        <v>0.44775637231810961</v>
      </c>
      <c r="Q7">
        <f ca="1">IF(A_i!Q7=0,"",('A_h_t-1'!Q7-B_h!Q7)*B_HCOEF!Q7/Dt)</f>
        <v>0.44059715214743472</v>
      </c>
      <c r="R7">
        <f ca="1">IF(A_i!R7=0,"",('A_h_t-1'!R7-B_h!R7)*B_HCOEF!R7/Dt)</f>
        <v>0.43261450629999293</v>
      </c>
      <c r="S7">
        <f ca="1">IF(A_i!S7=0,"",('A_h_t-1'!S7-B_h!S7)*B_HCOEF!S7/Dt)</f>
        <v>0.42385049497174088</v>
      </c>
      <c r="T7">
        <f ca="1">IF(A_i!T7=0,"",('A_h_t-1'!T7-B_h!T7)*B_HCOEF!T7/Dt)</f>
        <v>0.41442944443940871</v>
      </c>
      <c r="U7">
        <f ca="1">IF(A_i!U7=0,"",('A_h_t-1'!U7-B_h!U7)*B_HCOEF!U7/Dt)</f>
        <v>0.40497995957638855</v>
      </c>
      <c r="V7">
        <f ca="1">IF(A_i!V7=0,"",('A_h_t-1'!V7-B_h!V7)*B_HCOEF!V7/Dt)</f>
        <v>0.39615063462388389</v>
      </c>
      <c r="W7">
        <f ca="1">IF(A_i!W7=0,"",('A_h_t-1'!W7-B_h!W7)*B_HCOEF!W7/Dt)</f>
        <v>0.38796646166011789</v>
      </c>
      <c r="X7">
        <f ca="1">IF(A_i!X7=0,"",('A_h_t-1'!X7-B_h!X7)*B_HCOEF!X7/Dt)</f>
        <v>0.38086491541918821</v>
      </c>
      <c r="Y7">
        <f ca="1">IF(A_i!Y7=0,"",('A_h_t-1'!Y7-B_h!Y7)*B_HCOEF!Y7/Dt)</f>
        <v>0.37355618503053989</v>
      </c>
      <c r="Z7">
        <f ca="1">IF(A_i!Z7=0,"",('A_h_t-1'!Z7-B_h!Z7)*B_HCOEF!Z7/Dt)</f>
        <v>0.36561389189833243</v>
      </c>
      <c r="AA7">
        <f ca="1">IF(A_i!AA7=0,"",('A_h_t-1'!AA7-B_h!AA7)*B_HCOEF!AA7/Dt)</f>
        <v>0.35663835384588211</v>
      </c>
      <c r="AB7">
        <f ca="1">IF(A_i!AB7=0,"",('A_h_t-1'!AB7-B_h!AB7)*B_HCOEF!AB7/Dt)</f>
        <v>0.34516159465832275</v>
      </c>
      <c r="AC7">
        <f ca="1">IF(A_i!AC7=0,"",('A_h_t-1'!AC7-B_h!AC7)*B_HCOEF!AC7/Dt)</f>
        <v>0.33351104122124403</v>
      </c>
      <c r="AD7">
        <f ca="1">IF(A_i!AD7=0,"",('A_h_t-1'!AD7-B_h!AD7)*B_HCOEF!AD7/Dt)</f>
        <v>0.3125693568326503</v>
      </c>
      <c r="AE7">
        <f ca="1">IF(A_i!AE7=0,"",('A_h_t-1'!AE7-B_h!AE7)*B_HCOEF!AE7/Dt)</f>
        <v>0.27906406810093737</v>
      </c>
      <c r="AF7">
        <f ca="1">IF(A_i!AF7=0,"",('A_h_t-1'!AF7-B_h!AF7)*B_HCOEF!AF7/Dt)</f>
        <v>0.24387207602735189</v>
      </c>
      <c r="AG7">
        <f ca="1">IF(A_i!AG7=0,"",('A_h_t-1'!AG7-B_h!AG7)*B_HCOEF!AG7/Dt)</f>
        <v>0.20961334953373612</v>
      </c>
      <c r="AH7">
        <f ca="1">IF(A_i!AH7=0,"",('A_h_t-1'!AH7-B_h!AH7)*B_HCOEF!AH7/Dt)</f>
        <v>0.17735192493990051</v>
      </c>
      <c r="AI7">
        <f ca="1">IF(A_i!AI7=0,"",('A_h_t-1'!AI7-B_h!AI7)*B_HCOEF!AI7/Dt)</f>
        <v>0.14787182506153138</v>
      </c>
      <c r="AJ7">
        <f ca="1">IF(A_i!AJ7=0,"",('A_h_t-1'!AJ7-B_h!AJ7)*B_HCOEF!AJ7/Dt)</f>
        <v>0.12187933408752569</v>
      </c>
      <c r="AK7">
        <f ca="1">IF(A_i!AK7=0,"",('A_h_t-1'!AK7-B_h!AK7)*B_HCOEF!AK7/Dt)</f>
        <v>9.9944600999656935E-2</v>
      </c>
      <c r="AL7">
        <f ca="1">IF(A_i!AL7=0,"",('A_h_t-1'!AL7-B_h!AL7)*B_HCOEF!AL7/Dt)</f>
        <v>8.2354028785698377E-2</v>
      </c>
      <c r="AM7">
        <f ca="1">IF(A_i!AM7=0,"",('A_h_t-1'!AM7-B_h!AM7)*B_HCOEF!AM7/Dt)</f>
        <v>6.8957573534755914E-2</v>
      </c>
      <c r="AN7">
        <f ca="1">IF(A_i!AN7=0,"",('A_h_t-1'!AN7-B_h!AN7)*B_HCOEF!AN7/Dt)</f>
        <v>5.9533664862149081E-2</v>
      </c>
      <c r="AO7" s="71">
        <f ca="1">IF(A_i!AO7=0,"",('A_h_t-1'!AO7-B_h!AO7)*B_HCOEF!AO7/Dt)</f>
        <v>5.4125195263875971E-2</v>
      </c>
    </row>
    <row r="8" spans="7:41" ht="30" customHeight="1" x14ac:dyDescent="0.25">
      <c r="G8" s="2">
        <f t="shared" si="0"/>
        <v>4</v>
      </c>
      <c r="I8" s="70">
        <f ca="1">IF(A_i!I8=0,"",('A_h_t-1'!I8-B_h!I8)*B_HCOEF!I8/Dt)</f>
        <v>0.47280755978085304</v>
      </c>
      <c r="J8">
        <f ca="1">IF(A_i!J8=0,"",('A_h_t-1'!J8-B_h!J8)*B_HCOEF!J8/Dt)</f>
        <v>0.47171619656829267</v>
      </c>
      <c r="K8">
        <f ca="1">IF(A_i!K8=0,"",('A_h_t-1'!K8-B_h!K8)*B_HCOEF!K8/Dt)</f>
        <v>0.46989944155920199</v>
      </c>
      <c r="L8">
        <f ca="1">IF(A_i!L8=0,"",('A_h_t-1'!L8-B_h!L8)*B_HCOEF!L8/Dt)</f>
        <v>0.46725182621550315</v>
      </c>
      <c r="M8">
        <f ca="1">IF(A_i!M8=0,"",('A_h_t-1'!M8-B_h!M8)*B_HCOEF!M8/Dt)</f>
        <v>0.46366820541330162</v>
      </c>
      <c r="N8">
        <f ca="1">IF(A_i!N8=0,"",('A_h_t-1'!N8-B_h!N8)*B_HCOEF!N8/Dt)</f>
        <v>0.4591246179022126</v>
      </c>
      <c r="O8">
        <f ca="1">IF(A_i!O8=0,"",('A_h_t-1'!O8-B_h!O8)*B_HCOEF!O8/Dt)</f>
        <v>0.4536447457266829</v>
      </c>
      <c r="P8">
        <f ca="1">IF(A_i!P8=0,"",('A_h_t-1'!P8-B_h!P8)*B_HCOEF!P8/Dt)</f>
        <v>0.44727638212700904</v>
      </c>
      <c r="Q8">
        <f ca="1">IF(A_i!Q8=0,"",('A_h_t-1'!Q8-B_h!Q8)*B_HCOEF!Q8/Dt)</f>
        <v>0.44007334574380702</v>
      </c>
      <c r="R8">
        <f ca="1">IF(A_i!R8=0,"",('A_h_t-1'!R8-B_h!R8)*B_HCOEF!R8/Dt)</f>
        <v>0.43206866858412696</v>
      </c>
      <c r="S8">
        <f ca="1">IF(A_i!S8=0,"",('A_h_t-1'!S8-B_h!S8)*B_HCOEF!S8/Dt)</f>
        <v>0.42324540618680079</v>
      </c>
      <c r="T8">
        <f ca="1">IF(A_i!T8=0,"",('A_h_t-1'!T8-B_h!T8)*B_HCOEF!T8/Dt)</f>
        <v>0.41345126859537046</v>
      </c>
      <c r="U8">
        <f ca="1">IF(A_i!U8=0,"",('A_h_t-1'!U8-B_h!U8)*B_HCOEF!U8/Dt)</f>
        <v>0.40472046640633158</v>
      </c>
      <c r="V8">
        <f ca="1">IF(A_i!V8=0,"",('A_h_t-1'!V8-B_h!V8)*B_HCOEF!V8/Dt)</f>
        <v>0.39764650518717737</v>
      </c>
      <c r="W8">
        <f ca="1">IF(A_i!W8=0,"",('A_h_t-1'!W8-B_h!W8)*B_HCOEF!W8/Dt)</f>
        <v>0.39005980528907436</v>
      </c>
      <c r="X8">
        <f ca="1">IF(A_i!X8=0,"",('A_h_t-1'!X8-B_h!X8)*B_HCOEF!X8/Dt)</f>
        <v>0.38268626158490043</v>
      </c>
      <c r="Y8">
        <f ca="1">IF(A_i!Y8=0,"",('A_h_t-1'!Y8-B_h!Y8)*B_HCOEF!Y8/Dt)</f>
        <v>0.37526207683265372</v>
      </c>
      <c r="Z8">
        <f ca="1">IF(A_i!Z8=0,"",('A_h_t-1'!Z8-B_h!Z8)*B_HCOEF!Z8/Dt)</f>
        <v>0.36772025045442558</v>
      </c>
      <c r="AA8">
        <f ca="1">IF(A_i!AA8=0,"",('A_h_t-1'!AA8-B_h!AA8)*B_HCOEF!AA8/Dt)</f>
        <v>0.36039823680892241</v>
      </c>
      <c r="AB8">
        <f ca="1">IF(A_i!AB8=0,"",('A_h_t-1'!AB8-B_h!AB8)*B_HCOEF!AB8/Dt)</f>
        <v>0.3465605830618006</v>
      </c>
      <c r="AC8">
        <f ca="1">IF(A_i!AC8=0,"",('A_h_t-1'!AC8-B_h!AC8)*B_HCOEF!AC8/Dt)</f>
        <v>0.32590089610572137</v>
      </c>
      <c r="AD8">
        <f ca="1">IF(A_i!AD8=0,"",('A_h_t-1'!AD8-B_h!AD8)*B_HCOEF!AD8/Dt)</f>
        <v>0.29877250716019088</v>
      </c>
      <c r="AE8">
        <f ca="1">IF(A_i!AE8=0,"",('A_h_t-1'!AE8-B_h!AE8)*B_HCOEF!AE8/Dt)</f>
        <v>0.26673254365638521</v>
      </c>
      <c r="AF8">
        <f ca="1">IF(A_i!AF8=0,"",('A_h_t-1'!AF8-B_h!AF8)*B_HCOEF!AF8/Dt)</f>
        <v>0.23256510111502884</v>
      </c>
      <c r="AG8">
        <f ca="1">IF(A_i!AG8=0,"",('A_h_t-1'!AG8-B_h!AG8)*B_HCOEF!AG8/Dt)</f>
        <v>0.19831514777432896</v>
      </c>
      <c r="AH8">
        <f ca="1">IF(A_i!AH8=0,"",('A_h_t-1'!AH8-B_h!AH8)*B_HCOEF!AH8/Dt)</f>
        <v>0.16538354015075366</v>
      </c>
      <c r="AI8">
        <f ca="1">IF(A_i!AI8=0,"",('A_h_t-1'!AI8-B_h!AI8)*B_HCOEF!AI8/Dt)</f>
        <v>0.13493288591420288</v>
      </c>
      <c r="AJ8">
        <f ca="1">IF(A_i!AJ8=0,"",('A_h_t-1'!AJ8-B_h!AJ8)*B_HCOEF!AJ8/Dt)</f>
        <v>0.10803175480322116</v>
      </c>
      <c r="AK8">
        <f ca="1">IF(A_i!AK8=0,"",('A_h_t-1'!AK8-B_h!AK8)*B_HCOEF!AK8/Dt)</f>
        <v>8.5577070978834185E-2</v>
      </c>
      <c r="AL8">
        <f ca="1">IF(A_i!AL8=0,"",('A_h_t-1'!AL8-B_h!AL8)*B_HCOEF!AL8/Dt)</f>
        <v>6.8043306789506305E-2</v>
      </c>
      <c r="AM8">
        <f ca="1">IF(A_i!AM8=0,"",('A_h_t-1'!AM8-B_h!AM8)*B_HCOEF!AM8/Dt)</f>
        <v>5.4749978702214493E-2</v>
      </c>
      <c r="AN8">
        <f ca="1">IF(A_i!AN8=0,"",('A_h_t-1'!AN8-B_h!AN8)*B_HCOEF!AN8/Dt)</f>
        <v>4.5289941565162417E-2</v>
      </c>
      <c r="AO8" s="71">
        <f ca="1">IF(A_i!AO8=0,"",('A_h_t-1'!AO8-B_h!AO8)*B_HCOEF!AO8/Dt)</f>
        <v>4.0623583271808497E-2</v>
      </c>
    </row>
    <row r="9" spans="7:41" ht="30" customHeight="1" x14ac:dyDescent="0.25">
      <c r="G9" s="2">
        <f t="shared" si="0"/>
        <v>5</v>
      </c>
      <c r="I9" s="70">
        <f ca="1">IF(A_i!I9=0,"",('A_h_t-1'!I9-B_h!I9)*B_HCOEF!I9/Dt)</f>
        <v>0.47272344064745309</v>
      </c>
      <c r="J9">
        <f ca="1">IF(A_i!J9=0,"",('A_h_t-1'!J9-B_h!J9)*B_HCOEF!J9/Dt)</f>
        <v>0.4717308787349227</v>
      </c>
      <c r="K9">
        <f ca="1">IF(A_i!K9=0,"",('A_h_t-1'!K9-B_h!K9)*B_HCOEF!K9/Dt)</f>
        <v>0.46984103465061883</v>
      </c>
      <c r="L9">
        <f ca="1">IF(A_i!L9=0,"",('A_h_t-1'!L9-B_h!L9)*B_HCOEF!L9/Dt)</f>
        <v>0.46704311914493629</v>
      </c>
      <c r="M9">
        <f ca="1">IF(A_i!M9=0,"",('A_h_t-1'!M9-B_h!M9)*B_HCOEF!M9/Dt)</f>
        <v>0.46330339919599067</v>
      </c>
      <c r="N9">
        <f ca="1">IF(A_i!N9=0,"",('A_h_t-1'!N9-B_h!N9)*B_HCOEF!N9/Dt)</f>
        <v>0.45861360691059755</v>
      </c>
      <c r="O9">
        <f ca="1">IF(A_i!O9=0,"",('A_h_t-1'!O9-B_h!O9)*B_HCOEF!O9/Dt)</f>
        <v>0.45299907430483344</v>
      </c>
      <c r="P9">
        <f ca="1">IF(A_i!P9=0,"",('A_h_t-1'!P9-B_h!P9)*B_HCOEF!P9/Dt)</f>
        <v>0.44651908067047036</v>
      </c>
      <c r="Q9">
        <f ca="1">IF(A_i!Q9=0,"",('A_h_t-1'!Q9-B_h!Q9)*B_HCOEF!Q9/Dt)</f>
        <v>0.439257109090891</v>
      </c>
      <c r="R9">
        <f ca="1">IF(A_i!R9=0,"",('A_h_t-1'!R9-B_h!R9)*B_HCOEF!R9/Dt)</f>
        <v>0.43126725124026466</v>
      </c>
      <c r="S9">
        <f ca="1">IF(A_i!S9=0,"",('A_h_t-1'!S9-B_h!S9)*B_HCOEF!S9/Dt)</f>
        <v>0.42255896921048408</v>
      </c>
      <c r="T9">
        <f ca="1">IF(A_i!T9=0,"",('A_h_t-1'!T9-B_h!T9)*B_HCOEF!T9/Dt)</f>
        <v>0.41329184457694396</v>
      </c>
      <c r="U9">
        <f ca="1">IF(A_i!U9=0,"",('A_h_t-1'!U9-B_h!U9)*B_HCOEF!U9/Dt)</f>
        <v>0.40529689617373227</v>
      </c>
      <c r="V9">
        <f ca="1">IF(A_i!V9=0,"",('A_h_t-1'!V9-B_h!V9)*B_HCOEF!V9/Dt)</f>
        <v>0.39866129969409031</v>
      </c>
      <c r="W9">
        <f ca="1">IF(A_i!W9=0,"",('A_h_t-1'!W9-B_h!W9)*B_HCOEF!W9/Dt)</f>
        <v>0.39145424878225415</v>
      </c>
      <c r="X9">
        <f ca="1">IF(A_i!X9=0,"",('A_h_t-1'!X9-B_h!X9)*B_HCOEF!X9/Dt)</f>
        <v>0.38408168857749531</v>
      </c>
      <c r="Y9">
        <f ca="1">IF(A_i!Y9=0,"",('A_h_t-1'!Y9-B_h!Y9)*B_HCOEF!Y9/Dt)</f>
        <v>0.37661829750710646</v>
      </c>
      <c r="Z9">
        <f ca="1">IF(A_i!Z9=0,"",('A_h_t-1'!Z9-B_h!Z9)*B_HCOEF!Z9/Dt)</f>
        <v>0.36914887685064807</v>
      </c>
      <c r="AA9">
        <f ca="1">IF(A_i!AA9=0,"",('A_h_t-1'!AA9-B_h!AA9)*B_HCOEF!AA9/Dt)</f>
        <v>0.36192285609573915</v>
      </c>
      <c r="AB9">
        <f ca="1">IF(A_i!AB9=0,"",('A_h_t-1'!AB9-B_h!AB9)*B_HCOEF!AB9/Dt)</f>
        <v>0.34559684502170485</v>
      </c>
      <c r="AC9">
        <f ca="1">IF(A_i!AC9=0,"",('A_h_t-1'!AC9-B_h!AC9)*B_HCOEF!AC9/Dt)</f>
        <v>0.31857444144627955</v>
      </c>
      <c r="AD9">
        <f ca="1">IF(A_i!AD9=0,"",('A_h_t-1'!AD9-B_h!AD9)*B_HCOEF!AD9/Dt)</f>
        <v>0.28840306368928442</v>
      </c>
      <c r="AE9">
        <f ca="1">IF(A_i!AE9=0,"",('A_h_t-1'!AE9-B_h!AE9)*B_HCOEF!AE9/Dt)</f>
        <v>0.25520347822031825</v>
      </c>
      <c r="AF9">
        <f ca="1">IF(A_i!AF9=0,"",('A_h_t-1'!AF9-B_h!AF9)*B_HCOEF!AF9/Dt)</f>
        <v>0.22018533588366621</v>
      </c>
      <c r="AG9">
        <f ca="1">IF(A_i!AG9=0,"",('A_h_t-1'!AG9-B_h!AG9)*B_HCOEF!AG9/Dt)</f>
        <v>0.18471343365677567</v>
      </c>
      <c r="AH9">
        <f ca="1">IF(A_i!AH9=0,"",('A_h_t-1'!AH9-B_h!AH9)*B_HCOEF!AH9/Dt)</f>
        <v>0.15011262613597509</v>
      </c>
      <c r="AI9">
        <f ca="1">IF(A_i!AI9=0,"",('A_h_t-1'!AI9-B_h!AI9)*B_HCOEF!AI9/Dt)</f>
        <v>0.11777411750528723</v>
      </c>
      <c r="AJ9">
        <f ca="1">IF(A_i!AJ9=0,"",('A_h_t-1'!AJ9-B_h!AJ9)*B_HCOEF!AJ9/Dt)</f>
        <v>8.9201059889210635E-2</v>
      </c>
      <c r="AK9">
        <f ca="1">IF(A_i!AK9=0,"",('A_h_t-1'!AK9-B_h!AK9)*B_HCOEF!AK9/Dt)</f>
        <v>6.5863501003865663E-2</v>
      </c>
      <c r="AL9">
        <f ca="1">IF(A_i!AL9=0,"",('A_h_t-1'!AL9-B_h!AL9)*B_HCOEF!AL9/Dt)</f>
        <v>4.9154128529304134E-2</v>
      </c>
      <c r="AM9">
        <f ca="1">IF(A_i!AM9=0,"",('A_h_t-1'!AM9-B_h!AM9)*B_HCOEF!AM9/Dt)</f>
        <v>3.6437108424729657E-2</v>
      </c>
      <c r="AN9">
        <f ca="1">IF(A_i!AN9=0,"",('A_h_t-1'!AN9-B_h!AN9)*B_HCOEF!AN9/Dt)</f>
        <v>2.6027547868351718E-2</v>
      </c>
      <c r="AO9" s="71">
        <f ca="1">IF(A_i!AO9=0,"",('A_h_t-1'!AO9-B_h!AO9)*B_HCOEF!AO9/Dt)</f>
        <v>2.2253873755098685E-2</v>
      </c>
    </row>
    <row r="10" spans="7:41" ht="30" customHeight="1" x14ac:dyDescent="0.25">
      <c r="G10" s="2">
        <f t="shared" si="0"/>
        <v>6</v>
      </c>
      <c r="I10" s="70">
        <f ca="1">IF(A_i!I10=0,"",('A_h_t-1'!I10-B_h!I10)*B_HCOEF!I10/Dt)</f>
        <v>0.47245661039370451</v>
      </c>
      <c r="J10">
        <f ca="1">IF(A_i!J10=0,"",('A_h_t-1'!J10-B_h!J10)*B_HCOEF!J10/Dt)</f>
        <v>0.47147003946402877</v>
      </c>
      <c r="K10">
        <f ca="1">IF(A_i!K10=0,"",('A_h_t-1'!K10-B_h!K10)*B_HCOEF!K10/Dt)</f>
        <v>0.4695225964219375</v>
      </c>
      <c r="L10">
        <f ca="1">IF(A_i!L10=0,"",('A_h_t-1'!L10-B_h!L10)*B_HCOEF!L10/Dt)</f>
        <v>0.46661507298600707</v>
      </c>
      <c r="M10">
        <f ca="1">IF(A_i!M10=0,"",('A_h_t-1'!M10-B_h!M10)*B_HCOEF!M10/Dt)</f>
        <v>0.46273682312875752</v>
      </c>
      <c r="N10">
        <f ca="1">IF(A_i!N10=0,"",('A_h_t-1'!N10-B_h!N10)*B_HCOEF!N10/Dt)</f>
        <v>0.45788715799360646</v>
      </c>
      <c r="O10">
        <f ca="1">IF(A_i!O10=0,"",('A_h_t-1'!O10-B_h!O10)*B_HCOEF!O10/Dt)</f>
        <v>0.45209264910887598</v>
      </c>
      <c r="P10">
        <f ca="1">IF(A_i!P10=0,"",('A_h_t-1'!P10-B_h!P10)*B_HCOEF!P10/Dt)</f>
        <v>0.44543365777081567</v>
      </c>
      <c r="Q10">
        <f ca="1">IF(A_i!Q10=0,"",('A_h_t-1'!Q10-B_h!Q10)*B_HCOEF!Q10/Dt)</f>
        <v>0.43807671897336531</v>
      </c>
      <c r="R10">
        <f ca="1">IF(A_i!R10=0,"",('A_h_t-1'!R10-B_h!R10)*B_HCOEF!R10/Dt)</f>
        <v>0.43011208767326509</v>
      </c>
      <c r="S10">
        <f ca="1">IF(A_i!S10=0,"",('A_h_t-1'!S10-B_h!S10)*B_HCOEF!S10/Dt)</f>
        <v>0.42138085976120621</v>
      </c>
      <c r="T10">
        <f ca="1">IF(A_i!T10=0,"",('A_h_t-1'!T10-B_h!T10)*B_HCOEF!T10/Dt)</f>
        <v>0.41344580737609282</v>
      </c>
      <c r="U10">
        <f ca="1">IF(A_i!U10=0,"",('A_h_t-1'!U10-B_h!U10)*B_HCOEF!U10/Dt)</f>
        <v>0.406674234520711</v>
      </c>
      <c r="V10">
        <f ca="1">IF(A_i!V10=0,"",('A_h_t-1'!V10-B_h!V10)*B_HCOEF!V10/Dt)</f>
        <v>0.39975109211498328</v>
      </c>
      <c r="W10">
        <f ca="1">IF(A_i!W10=0,"",('A_h_t-1'!W10-B_h!W10)*B_HCOEF!W10/Dt)</f>
        <v>0.39252672137963707</v>
      </c>
      <c r="X10">
        <f ca="1">IF(A_i!X10=0,"",('A_h_t-1'!X10-B_h!X10)*B_HCOEF!X10/Dt)</f>
        <v>0.38508964906211435</v>
      </c>
      <c r="Y10">
        <f ca="1">IF(A_i!Y10=0,"",('A_h_t-1'!Y10-B_h!Y10)*B_HCOEF!Y10/Dt)</f>
        <v>0.37751154667633524</v>
      </c>
      <c r="Z10">
        <f ca="1">IF(A_i!Z10=0,"",('A_h_t-1'!Z10-B_h!Z10)*B_HCOEF!Z10/Dt)</f>
        <v>0.36987440602267418</v>
      </c>
      <c r="AA10">
        <f ca="1">IF(A_i!AA10=0,"",('A_h_t-1'!AA10-B_h!AA10)*B_HCOEF!AA10/Dt)</f>
        <v>0.36230165634985506</v>
      </c>
      <c r="AB10">
        <f ca="1">IF(A_i!AB10=0,"",('A_h_t-1'!AB10-B_h!AB10)*B_HCOEF!AB10/Dt)</f>
        <v>0.34381713460685431</v>
      </c>
      <c r="AC10">
        <f ca="1">IF(A_i!AC10=0,"",('A_h_t-1'!AC10-B_h!AC10)*B_HCOEF!AC10/Dt)</f>
        <v>0.31281442496721656</v>
      </c>
      <c r="AD10">
        <f ca="1">IF(A_i!AD10=0,"",('A_h_t-1'!AD10-B_h!AD10)*B_HCOEF!AD10/Dt)</f>
        <v>0.27962916176599345</v>
      </c>
      <c r="AE10">
        <f ca="1">IF(A_i!AE10=0,"",('A_h_t-1'!AE10-B_h!AE10)*B_HCOEF!AE10/Dt)</f>
        <v>0.24422521881592948</v>
      </c>
      <c r="AF10">
        <f ca="1">IF(A_i!AF10=0,"",('A_h_t-1'!AF10-B_h!AF10)*B_HCOEF!AF10/Dt)</f>
        <v>0.20716553314786695</v>
      </c>
      <c r="AG10">
        <f ca="1">IF(A_i!AG10=0,"",('A_h_t-1'!AG10-B_h!AG10)*B_HCOEF!AG10/Dt)</f>
        <v>0.16932304021764633</v>
      </c>
      <c r="AH10">
        <f ca="1">IF(A_i!AH10=0,"",('A_h_t-1'!AH10-B_h!AH10)*B_HCOEF!AH10/Dt)</f>
        <v>0.1318337185971577</v>
      </c>
      <c r="AI10">
        <f ca="1">IF(A_i!AI10=0,"",('A_h_t-1'!AI10-B_h!AI10)*B_HCOEF!AI10/Dt)</f>
        <v>9.6264857372452356E-2</v>
      </c>
      <c r="AJ10">
        <f ca="1">IF(A_i!AJ10=0,"",('A_h_t-1'!AJ10-B_h!AJ10)*B_HCOEF!AJ10/Dt)</f>
        <v>6.469177309365938E-2</v>
      </c>
      <c r="AK10">
        <f ca="1">IF(A_i!AK10=0,"",('A_h_t-1'!AK10-B_h!AK10)*B_HCOEF!AK10/Dt)</f>
        <v>3.9194586641543239E-2</v>
      </c>
      <c r="AL10">
        <f ca="1">IF(A_i!AL10=0,"",('A_h_t-1'!AL10-B_h!AL10)*B_HCOEF!AL10/Dt)</f>
        <v>2.6028440314068271E-2</v>
      </c>
      <c r="AM10">
        <f ca="1">IF(A_i!AM10=0,"",('A_h_t-1'!AM10-B_h!AM10)*B_HCOEF!AM10/Dt)</f>
        <v>1.5635794026322904E-2</v>
      </c>
      <c r="AN10">
        <f>IF(A_i!AN10=0,"",('A_h_t-1'!AN10-B_h!AN10)*B_HCOEF!AN10/Dt)</f>
        <v>0</v>
      </c>
      <c r="AO10" s="71">
        <f>IF(A_i!AO10=0,"",('A_h_t-1'!AO10-B_h!AO10)*B_HCOEF!AO10/Dt)</f>
        <v>0</v>
      </c>
    </row>
    <row r="11" spans="7:41" ht="30" customHeight="1" x14ac:dyDescent="0.25">
      <c r="G11" s="2">
        <f t="shared" si="0"/>
        <v>7</v>
      </c>
      <c r="I11" s="70">
        <f ca="1">IF(A_i!I11=0,"",('A_h_t-1'!I11-B_h!I11)*B_HCOEF!I11/Dt)</f>
        <v>0.47200174242979132</v>
      </c>
      <c r="J11">
        <f ca="1">IF(A_i!J11=0,"",('A_h_t-1'!J11-B_h!J11)*B_HCOEF!J11/Dt)</f>
        <v>0.47099791841850397</v>
      </c>
      <c r="K11">
        <f ca="1">IF(A_i!K11=0,"",('A_h_t-1'!K11-B_h!K11)*B_HCOEF!K11/Dt)</f>
        <v>0.46899692897347112</v>
      </c>
      <c r="L11">
        <f ca="1">IF(A_i!L11=0,"",('A_h_t-1'!L11-B_h!L11)*B_HCOEF!L11/Dt)</f>
        <v>0.46599767551375437</v>
      </c>
      <c r="M11">
        <f ca="1">IF(A_i!M11=0,"",('A_h_t-1'!M11-B_h!M11)*B_HCOEF!M11/Dt)</f>
        <v>0.46199123054166247</v>
      </c>
      <c r="N11">
        <f ca="1">IF(A_i!N11=0,"",('A_h_t-1'!N11-B_h!N11)*B_HCOEF!N11/Dt)</f>
        <v>0.45696718268306463</v>
      </c>
      <c r="O11">
        <f ca="1">IF(A_i!O11=0,"",('A_h_t-1'!O11-B_h!O11)*B_HCOEF!O11/Dt)</f>
        <v>0.45092674743463157</v>
      </c>
      <c r="P11">
        <f ca="1">IF(A_i!P11=0,"",('A_h_t-1'!P11-B_h!P11)*B_HCOEF!P11/Dt)</f>
        <v>0.44393878416873667</v>
      </c>
      <c r="Q11">
        <f ca="1">IF(A_i!Q11=0,"",('A_h_t-1'!Q11-B_h!Q11)*B_HCOEF!Q11/Dt)</f>
        <v>0.43641491911314495</v>
      </c>
      <c r="R11">
        <f ca="1">IF(A_i!R11=0,"",('A_h_t-1'!R11-B_h!R11)*B_HCOEF!R11/Dt)</f>
        <v>0.42865422524247954</v>
      </c>
      <c r="S11">
        <f ca="1">IF(A_i!S11=0,"",('A_h_t-1'!S11-B_h!S11)*B_HCOEF!S11/Dt)</f>
        <v>0.42109774277450901</v>
      </c>
      <c r="T11">
        <f ca="1">IF(A_i!T11=0,"",('A_h_t-1'!T11-B_h!T11)*B_HCOEF!T11/Dt)</f>
        <v>0.41451511733175928</v>
      </c>
      <c r="U11">
        <f ca="1">IF(A_i!U11=0,"",('A_h_t-1'!U11-B_h!U11)*B_HCOEF!U11/Dt)</f>
        <v>0.40769670578740497</v>
      </c>
      <c r="V11">
        <f ca="1">IF(A_i!V11=0,"",('A_h_t-1'!V11-B_h!V11)*B_HCOEF!V11/Dt)</f>
        <v>0.4006442991994375</v>
      </c>
      <c r="W11">
        <f ca="1">IF(A_i!W11=0,"",('A_h_t-1'!W11-B_h!W11)*B_HCOEF!W11/Dt)</f>
        <v>0.39332308015295125</v>
      </c>
      <c r="X11">
        <f ca="1">IF(A_i!X11=0,"",('A_h_t-1'!X11-B_h!X11)*B_HCOEF!X11/Dt)</f>
        <v>0.38575908768793044</v>
      </c>
      <c r="Y11">
        <f ca="1">IF(A_i!Y11=0,"",('A_h_t-1'!Y11-B_h!Y11)*B_HCOEF!Y11/Dt)</f>
        <v>0.37799372167301815</v>
      </c>
      <c r="Z11">
        <f ca="1">IF(A_i!Z11=0,"",('A_h_t-1'!Z11-B_h!Z11)*B_HCOEF!Z11/Dt)</f>
        <v>0.37007494515071576</v>
      </c>
      <c r="AA11">
        <f ca="1">IF(A_i!AA11=0,"",('A_h_t-1'!AA11-B_h!AA11)*B_HCOEF!AA11/Dt)</f>
        <v>0.362050845308034</v>
      </c>
      <c r="AB11">
        <f ca="1">IF(A_i!AB11=0,"",('A_h_t-1'!AB11-B_h!AB11)*B_HCOEF!AB11/Dt)</f>
        <v>0.34175699199683046</v>
      </c>
      <c r="AC11">
        <f ca="1">IF(A_i!AC11=0,"",('A_h_t-1'!AC11-B_h!AC11)*B_HCOEF!AC11/Dt)</f>
        <v>0.3076830426095995</v>
      </c>
      <c r="AD11">
        <f ca="1">IF(A_i!AD11=0,"",('A_h_t-1'!AD11-B_h!AD11)*B_HCOEF!AD11/Dt)</f>
        <v>0.27168486014955234</v>
      </c>
      <c r="AE11">
        <f ca="1">IF(A_i!AE11=0,"",('A_h_t-1'!AE11-B_h!AE11)*B_HCOEF!AE11/Dt)</f>
        <v>0.23368949180151921</v>
      </c>
      <c r="AF11">
        <f ca="1">IF(A_i!AF11=0,"",('A_h_t-1'!AF11-B_h!AF11)*B_HCOEF!AF11/Dt)</f>
        <v>0.19389942849265621</v>
      </c>
      <c r="AG11">
        <f ca="1">IF(A_i!AG11=0,"",('A_h_t-1'!AG11-B_h!AG11)*B_HCOEF!AG11/Dt)</f>
        <v>0.15273836263700374</v>
      </c>
      <c r="AH11">
        <f ca="1">IF(A_i!AH11=0,"",('A_h_t-1'!AH11-B_h!AH11)*B_HCOEF!AH11/Dt)</f>
        <v>0.11097948487735707</v>
      </c>
      <c r="AI11">
        <f ca="1">IF(A_i!AI11=0,"",('A_h_t-1'!AI11-B_h!AI11)*B_HCOEF!AI11/Dt)</f>
        <v>7.028166348401324E-2</v>
      </c>
      <c r="AJ11">
        <f ca="1">IF(A_i!AJ11=0,"",('A_h_t-1'!AJ11-B_h!AJ11)*B_HCOEF!AJ11/Dt)</f>
        <v>3.3785288589197104E-2</v>
      </c>
      <c r="AK11">
        <f>IF(A_i!AK11=0,"",('A_h_t-1'!AK11-B_h!AK11)*B_HCOEF!AK11/Dt)</f>
        <v>0</v>
      </c>
      <c r="AL11">
        <f>IF(A_i!AL11=0,"",('A_h_t-1'!AL11-B_h!AL11)*B_HCOEF!AL11/Dt)</f>
        <v>0</v>
      </c>
      <c r="AM11">
        <f>IF(A_i!AM11=0,"",('A_h_t-1'!AM11-B_h!AM11)*B_HCOEF!AM11/Dt)</f>
        <v>0</v>
      </c>
      <c r="AN11" t="str">
        <f>IF(A_i!AN11=0,"",('A_h_t-1'!AN11-B_h!AN11)*B_HCOEF!AN11/Dt)</f>
        <v/>
      </c>
      <c r="AO11" s="71" t="str">
        <f>IF(A_i!AO11=0,"",('A_h_t-1'!AO11-B_h!AO11)*B_HCOEF!AO11/Dt)</f>
        <v/>
      </c>
    </row>
    <row r="12" spans="7:41" ht="30" customHeight="1" x14ac:dyDescent="0.25">
      <c r="G12" s="2">
        <f t="shared" si="0"/>
        <v>8</v>
      </c>
      <c r="I12" s="70">
        <f ca="1">IF(A_i!I12=0,"",('A_h_t-1'!I12-B_h!I12)*B_HCOEF!I12/Dt)</f>
        <v>0.47137722221610656</v>
      </c>
      <c r="J12">
        <f ca="1">IF(A_i!J12=0,"",('A_h_t-1'!J12-B_h!J12)*B_HCOEF!J12/Dt)</f>
        <v>0.47035198428684571</v>
      </c>
      <c r="K12">
        <f ca="1">IF(A_i!K12=0,"",('A_h_t-1'!K12-B_h!K12)*B_HCOEF!K12/Dt)</f>
        <v>0.46830352456240204</v>
      </c>
      <c r="L12">
        <f ca="1">IF(A_i!L12=0,"",('A_h_t-1'!L12-B_h!L12)*B_HCOEF!L12/Dt)</f>
        <v>0.46522892868193477</v>
      </c>
      <c r="M12">
        <f ca="1">IF(A_i!M12=0,"",('A_h_t-1'!M12-B_h!M12)*B_HCOEF!M12/Dt)</f>
        <v>0.46111466484202723</v>
      </c>
      <c r="N12">
        <f ca="1">IF(A_i!N12=0,"",('A_h_t-1'!N12-B_h!N12)*B_HCOEF!N12/Dt)</f>
        <v>0.45592751428706701</v>
      </c>
      <c r="O12">
        <f ca="1">IF(A_i!O12=0,"",('A_h_t-1'!O12-B_h!O12)*B_HCOEF!O12/Dt)</f>
        <v>0.449587316431317</v>
      </c>
      <c r="P12">
        <f ca="1">IF(A_i!P12=0,"",('A_h_t-1'!P12-B_h!P12)*B_HCOEF!P12/Dt)</f>
        <v>0.44187613434997824</v>
      </c>
      <c r="Q12">
        <f ca="1">IF(A_i!Q12=0,"",('A_h_t-1'!Q12-B_h!Q12)*B_HCOEF!Q12/Dt)</f>
        <v>0.4345322188577585</v>
      </c>
      <c r="R12">
        <f ca="1">IF(A_i!R12=0,"",('A_h_t-1'!R12-B_h!R12)*B_HCOEF!R12/Dt)</f>
        <v>0.42849705271727667</v>
      </c>
      <c r="S12">
        <f ca="1">IF(A_i!S12=0,"",('A_h_t-1'!S12-B_h!S12)*B_HCOEF!S12/Dt)</f>
        <v>0.42192956942648785</v>
      </c>
      <c r="T12">
        <f ca="1">IF(A_i!T12=0,"",('A_h_t-1'!T12-B_h!T12)*B_HCOEF!T12/Dt)</f>
        <v>0.41530401198594441</v>
      </c>
      <c r="U12">
        <f ca="1">IF(A_i!U12=0,"",('A_h_t-1'!U12-B_h!U12)*B_HCOEF!U12/Dt)</f>
        <v>0.40844546252725661</v>
      </c>
      <c r="V12">
        <f ca="1">IF(A_i!V12=0,"",('A_h_t-1'!V12-B_h!V12)*B_HCOEF!V12/Dt)</f>
        <v>0.4013073930285283</v>
      </c>
      <c r="W12">
        <f ca="1">IF(A_i!W12=0,"",('A_h_t-1'!W12-B_h!W12)*B_HCOEF!W12/Dt)</f>
        <v>0.39387240567729914</v>
      </c>
      <c r="X12">
        <f ca="1">IF(A_i!X12=0,"",('A_h_t-1'!X12-B_h!X12)*B_HCOEF!X12/Dt)</f>
        <v>0.38614951500068678</v>
      </c>
      <c r="Y12">
        <f ca="1">IF(A_i!Y12=0,"",('A_h_t-1'!Y12-B_h!Y12)*B_HCOEF!Y12/Dt)</f>
        <v>0.37815859535158564</v>
      </c>
      <c r="Z12">
        <f ca="1">IF(A_i!Z12=0,"",('A_h_t-1'!Z12-B_h!Z12)*B_HCOEF!Z12/Dt)</f>
        <v>0.36991996037952046</v>
      </c>
      <c r="AA12">
        <f ca="1">IF(A_i!AA12=0,"",('A_h_t-1'!AA12-B_h!AA12)*B_HCOEF!AA12/Dt)</f>
        <v>0.36144311999680107</v>
      </c>
      <c r="AB12">
        <f ca="1">IF(A_i!AB12=0,"",('A_h_t-1'!AB12-B_h!AB12)*B_HCOEF!AB12/Dt)</f>
        <v>0.33960296965565961</v>
      </c>
      <c r="AC12">
        <f ca="1">IF(A_i!AC12=0,"",('A_h_t-1'!AC12-B_h!AC12)*B_HCOEF!AC12/Dt)</f>
        <v>0.30294747135454725</v>
      </c>
      <c r="AD12">
        <f ca="1">IF(A_i!AD12=0,"",('A_h_t-1'!AD12-B_h!AD12)*B_HCOEF!AD12/Dt)</f>
        <v>0.26438813568383851</v>
      </c>
      <c r="AE12">
        <f ca="1">IF(A_i!AE12=0,"",('A_h_t-1'!AE12-B_h!AE12)*B_HCOEF!AE12/Dt)</f>
        <v>0.22378759588735847</v>
      </c>
      <c r="AF12">
        <f ca="1">IF(A_i!AF12=0,"",('A_h_t-1'!AF12-B_h!AF12)*B_HCOEF!AF12/Dt)</f>
        <v>0.181041132113436</v>
      </c>
      <c r="AG12">
        <f ca="1">IF(A_i!AG12=0,"",('A_h_t-1'!AG12-B_h!AG12)*B_HCOEF!AG12/Dt)</f>
        <v>0.13599279162339764</v>
      </c>
      <c r="AH12">
        <f ca="1">IF(A_i!AH12=0,"",('A_h_t-1'!AH12-B_h!AH12)*B_HCOEF!AH12/Dt)</f>
        <v>8.8512955528520898E-2</v>
      </c>
      <c r="AI12">
        <f ca="1">IF(A_i!AI12=0,"",('A_h_t-1'!AI12-B_h!AI12)*B_HCOEF!AI12/Dt)</f>
        <v>3.974798247405769E-2</v>
      </c>
      <c r="AJ12">
        <f>IF(A_i!AJ12=0,"",('A_h_t-1'!AJ12-B_h!AJ12)*B_HCOEF!AJ12/Dt)</f>
        <v>0</v>
      </c>
      <c r="AK12" t="str">
        <f>IF(A_i!AK12=0,"",('A_h_t-1'!AK12-B_h!AK12)*B_HCOEF!AK12/Dt)</f>
        <v/>
      </c>
      <c r="AL12" t="str">
        <f>IF(A_i!AL12=0,"",('A_h_t-1'!AL12-B_h!AL12)*B_HCOEF!AL12/Dt)</f>
        <v/>
      </c>
      <c r="AM12" t="str">
        <f>IF(A_i!AM12=0,"",('A_h_t-1'!AM12-B_h!AM12)*B_HCOEF!AM12/Dt)</f>
        <v/>
      </c>
      <c r="AN12" t="str">
        <f>IF(A_i!AN12=0,"",('A_h_t-1'!AN12-B_h!AN12)*B_HCOEF!AN12/Dt)</f>
        <v/>
      </c>
      <c r="AO12" s="71" t="str">
        <f>IF(A_i!AO12=0,"",('A_h_t-1'!AO12-B_h!AO12)*B_HCOEF!AO12/Dt)</f>
        <v/>
      </c>
    </row>
    <row r="13" spans="7:41" ht="30" customHeight="1" x14ac:dyDescent="0.25">
      <c r="G13" s="2">
        <f t="shared" si="0"/>
        <v>9</v>
      </c>
      <c r="I13" s="70">
        <f ca="1">IF(A_i!I13=0,"",('A_h_t-1'!I13-B_h!I13)*B_HCOEF!I13/Dt)</f>
        <v>0.47060601817921133</v>
      </c>
      <c r="J13">
        <f ca="1">IF(A_i!J13=0,"",('A_h_t-1'!J13-B_h!J13)*B_HCOEF!J13/Dt)</f>
        <v>0.46955990122827262</v>
      </c>
      <c r="K13">
        <f ca="1">IF(A_i!K13=0,"",('A_h_t-1'!K13-B_h!K13)*B_HCOEF!K13/Dt)</f>
        <v>0.46747198125332534</v>
      </c>
      <c r="L13">
        <f ca="1">IF(A_i!L13=0,"",('A_h_t-1'!L13-B_h!L13)*B_HCOEF!L13/Dt)</f>
        <v>0.46434322232400949</v>
      </c>
      <c r="M13">
        <f ca="1">IF(A_i!M13=0,"",('A_h_t-1'!M13-B_h!M13)*B_HCOEF!M13/Dt)</f>
        <v>0.46016459150728151</v>
      </c>
      <c r="N13">
        <f ca="1">IF(A_i!N13=0,"",('A_h_t-1'!N13-B_h!N13)*B_HCOEF!N13/Dt)</f>
        <v>0.4549074001956635</v>
      </c>
      <c r="O13">
        <f ca="1">IF(A_i!O13=0,"",('A_h_t-1'!O13-B_h!O13)*B_HCOEF!O13/Dt)</f>
        <v>0.4485011457234151</v>
      </c>
      <c r="P13">
        <f ca="1">IF(A_i!P13=0,"",('A_h_t-1'!P13-B_h!P13)*B_HCOEF!P13/Dt)</f>
        <v>0.44079531265863703</v>
      </c>
      <c r="Q13">
        <f ca="1">IF(A_i!Q13=0,"",('A_h_t-1'!Q13-B_h!Q13)*B_HCOEF!Q13/Dt)</f>
        <v>0.4338751809825353</v>
      </c>
      <c r="R13">
        <f ca="1">IF(A_i!R13=0,"",('A_h_t-1'!R13-B_h!R13)*B_HCOEF!R13/Dt)</f>
        <v>0.42839097627697409</v>
      </c>
      <c r="S13">
        <f ca="1">IF(A_i!S13=0,"",('A_h_t-1'!S13-B_h!S13)*B_HCOEF!S13/Dt)</f>
        <v>0.42229403550849992</v>
      </c>
      <c r="T13">
        <f ca="1">IF(A_i!T13=0,"",('A_h_t-1'!T13-B_h!T13)*B_HCOEF!T13/Dt)</f>
        <v>0.41580871492910637</v>
      </c>
      <c r="U13">
        <f ca="1">IF(A_i!U13=0,"",('A_h_t-1'!U13-B_h!U13)*B_HCOEF!U13/Dt)</f>
        <v>0.40896509750273274</v>
      </c>
      <c r="V13">
        <f ca="1">IF(A_i!V13=0,"",('A_h_t-1'!V13-B_h!V13)*B_HCOEF!V13/Dt)</f>
        <v>0.40176765353637728</v>
      </c>
      <c r="W13">
        <f ca="1">IF(A_i!W13=0,"",('A_h_t-1'!W13-B_h!W13)*B_HCOEF!W13/Dt)</f>
        <v>0.39421914424780363</v>
      </c>
      <c r="X13">
        <f ca="1">IF(A_i!X13=0,"",('A_h_t-1'!X13-B_h!X13)*B_HCOEF!X13/Dt)</f>
        <v>0.38632710091363548</v>
      </c>
      <c r="Y13">
        <f ca="1">IF(A_i!Y13=0,"",('A_h_t-1'!Y13-B_h!Y13)*B_HCOEF!Y13/Dt)</f>
        <v>0.37810026816981235</v>
      </c>
      <c r="Z13">
        <f ca="1">IF(A_i!Z13=0,"",('A_h_t-1'!Z13-B_h!Z13)*B_HCOEF!Z13/Dt)</f>
        <v>0.36954252806870685</v>
      </c>
      <c r="AA13">
        <f ca="1">IF(A_i!AA13=0,"",('A_h_t-1'!AA13-B_h!AA13)*B_HCOEF!AA13/Dt)</f>
        <v>0.36064501662074699</v>
      </c>
      <c r="AB13">
        <f ca="1">IF(A_i!AB13=0,"",('A_h_t-1'!AB13-B_h!AB13)*B_HCOEF!AB13/Dt)</f>
        <v>0.33747325029613673</v>
      </c>
      <c r="AC13">
        <f ca="1">IF(A_i!AC13=0,"",('A_h_t-1'!AC13-B_h!AC13)*B_HCOEF!AC13/Dt)</f>
        <v>0.29861084800108351</v>
      </c>
      <c r="AD13">
        <f ca="1">IF(A_i!AD13=0,"",('A_h_t-1'!AD13-B_h!AD13)*B_HCOEF!AD13/Dt)</f>
        <v>0.25781926233237296</v>
      </c>
      <c r="AE13">
        <f ca="1">IF(A_i!AE13=0,"",('A_h_t-1'!AE13-B_h!AE13)*B_HCOEF!AE13/Dt)</f>
        <v>0.21491995932532193</v>
      </c>
      <c r="AF13">
        <f ca="1">IF(A_i!AF13=0,"",('A_h_t-1'!AF13-B_h!AF13)*B_HCOEF!AF13/Dt)</f>
        <v>0.16958540762009255</v>
      </c>
      <c r="AG13">
        <f ca="1">IF(A_i!AG13=0,"",('A_h_t-1'!AG13-B_h!AG13)*B_HCOEF!AG13/Dt)</f>
        <v>0.12100321755448441</v>
      </c>
      <c r="AH13">
        <f ca="1">IF(A_i!AH13=0,"",('A_h_t-1'!AH13-B_h!AH13)*B_HCOEF!AH13/Dt)</f>
        <v>6.689196177670774E-2</v>
      </c>
      <c r="AI13">
        <f>IF(A_i!AI13=0,"",('A_h_t-1'!AI13-B_h!AI13)*B_HCOEF!AI13/Dt)</f>
        <v>0</v>
      </c>
      <c r="AJ13" t="str">
        <f>IF(A_i!AJ13=0,"",('A_h_t-1'!AJ13-B_h!AJ13)*B_HCOEF!AJ13/Dt)</f>
        <v/>
      </c>
      <c r="AK13" t="str">
        <f>IF(A_i!AK13=0,"",('A_h_t-1'!AK13-B_h!AK13)*B_HCOEF!AK13/Dt)</f>
        <v/>
      </c>
      <c r="AL13" t="str">
        <f>IF(A_i!AL13=0,"",('A_h_t-1'!AL13-B_h!AL13)*B_HCOEF!AL13/Dt)</f>
        <v/>
      </c>
      <c r="AM13" t="str">
        <f>IF(A_i!AM13=0,"",('A_h_t-1'!AM13-B_h!AM13)*B_HCOEF!AM13/Dt)</f>
        <v/>
      </c>
      <c r="AN13" t="str">
        <f>IF(A_i!AN13=0,"",('A_h_t-1'!AN13-B_h!AN13)*B_HCOEF!AN13/Dt)</f>
        <v/>
      </c>
      <c r="AO13" s="71" t="str">
        <f>IF(A_i!AO13=0,"",('A_h_t-1'!AO13-B_h!AO13)*B_HCOEF!AO13/Dt)</f>
        <v/>
      </c>
    </row>
    <row r="14" spans="7:41" ht="30" customHeight="1" x14ac:dyDescent="0.25">
      <c r="G14" s="2">
        <f t="shared" si="0"/>
        <v>10</v>
      </c>
      <c r="I14" s="70">
        <f ca="1">IF(A_i!I14=0,"",('A_h_t-1'!I14-B_h!I14)*B_HCOEF!I14/Dt)</f>
        <v>0.46971092878353254</v>
      </c>
      <c r="J14">
        <f ca="1">IF(A_i!J14=0,"",('A_h_t-1'!J14-B_h!J14)*B_HCOEF!J14/Dt)</f>
        <v>0.46864222185390636</v>
      </c>
      <c r="K14">
        <f ca="1">IF(A_i!K14=0,"",('A_h_t-1'!K14-B_h!K14)*B_HCOEF!K14/Dt)</f>
        <v>0.46651907141312138</v>
      </c>
      <c r="L14">
        <f ca="1">IF(A_i!L14=0,"",('A_h_t-1'!L14-B_h!L14)*B_HCOEF!L14/Dt)</f>
        <v>0.4633529647080703</v>
      </c>
      <c r="M14">
        <f ca="1">IF(A_i!M14=0,"",('A_h_t-1'!M14-B_h!M14)*B_HCOEF!M14/Dt)</f>
        <v>0.45914904881080149</v>
      </c>
      <c r="N14">
        <f ca="1">IF(A_i!N14=0,"",('A_h_t-1'!N14-B_h!N14)*B_HCOEF!N14/Dt)</f>
        <v>0.4539053950039092</v>
      </c>
      <c r="O14">
        <f ca="1">IF(A_i!O14=0,"",('A_h_t-1'!O14-B_h!O14)*B_HCOEF!O14/Dt)</f>
        <v>0.44759953263151514</v>
      </c>
      <c r="P14">
        <f ca="1">IF(A_i!P14=0,"",('A_h_t-1'!P14-B_h!P14)*B_HCOEF!P14/Dt)</f>
        <v>0.4401393117575314</v>
      </c>
      <c r="Q14">
        <f ca="1">IF(A_i!Q14=0,"",('A_h_t-1'!Q14-B_h!Q14)*B_HCOEF!Q14/Dt)</f>
        <v>0.43354861533550992</v>
      </c>
      <c r="R14">
        <f ca="1">IF(A_i!R14=0,"",('A_h_t-1'!R14-B_h!R14)*B_HCOEF!R14/Dt)</f>
        <v>0.42836415407603301</v>
      </c>
      <c r="S14">
        <f ca="1">IF(A_i!S14=0,"",('A_h_t-1'!S14-B_h!S14)*B_HCOEF!S14/Dt)</f>
        <v>0.42252099213691902</v>
      </c>
      <c r="T14">
        <f ca="1">IF(A_i!T14=0,"",('A_h_t-1'!T14-B_h!T14)*B_HCOEF!T14/Dt)</f>
        <v>0.41615390226841575</v>
      </c>
      <c r="U14">
        <f ca="1">IF(A_i!U14=0,"",('A_h_t-1'!U14-B_h!U14)*B_HCOEF!U14/Dt)</f>
        <v>0.40932927016323539</v>
      </c>
      <c r="V14">
        <f ca="1">IF(A_i!V14=0,"",('A_h_t-1'!V14-B_h!V14)*B_HCOEF!V14/Dt)</f>
        <v>0.40207865527288028</v>
      </c>
      <c r="W14">
        <f ca="1">IF(A_i!W14=0,"",('A_h_t-1'!W14-B_h!W14)*B_HCOEF!W14/Dt)</f>
        <v>0.39441849521726124</v>
      </c>
      <c r="X14">
        <f ca="1">IF(A_i!X14=0,"",('A_h_t-1'!X14-B_h!X14)*B_HCOEF!X14/Dt)</f>
        <v>0.38635838533237327</v>
      </c>
      <c r="Y14">
        <f ca="1">IF(A_i!Y14=0,"",('A_h_t-1'!Y14-B_h!Y14)*B_HCOEF!Y14/Dt)</f>
        <v>0.37790200560687626</v>
      </c>
      <c r="Z14">
        <f ca="1">IF(A_i!Z14=0,"",('A_h_t-1'!Z14-B_h!Z14)*B_HCOEF!Z14/Dt)</f>
        <v>0.36904468516019506</v>
      </c>
      <c r="AA14">
        <f ca="1">IF(A_i!AA14=0,"",('A_h_t-1'!AA14-B_h!AA14)*B_HCOEF!AA14/Dt)</f>
        <v>0.35976950483706782</v>
      </c>
      <c r="AB14">
        <f ca="1">IF(A_i!AB14=0,"",('A_h_t-1'!AB14-B_h!AB14)*B_HCOEF!AB14/Dt)</f>
        <v>0.33545473998868253</v>
      </c>
      <c r="AC14">
        <f ca="1">IF(A_i!AC14=0,"",('A_h_t-1'!AC14-B_h!AC14)*B_HCOEF!AC14/Dt)</f>
        <v>0.29472006920855776</v>
      </c>
      <c r="AD14">
        <f ca="1">IF(A_i!AD14=0,"",('A_h_t-1'!AD14-B_h!AD14)*B_HCOEF!AD14/Dt)</f>
        <v>0.25207739333337986</v>
      </c>
      <c r="AE14">
        <f ca="1">IF(A_i!AE14=0,"",('A_h_t-1'!AE14-B_h!AE14)*B_HCOEF!AE14/Dt)</f>
        <v>0.20741996729561274</v>
      </c>
      <c r="AF14">
        <f ca="1">IF(A_i!AF14=0,"",('A_h_t-1'!AF14-B_h!AF14)*B_HCOEF!AF14/Dt)</f>
        <v>0.16053493564971116</v>
      </c>
      <c r="AG14">
        <f ca="1">IF(A_i!AG14=0,"",('A_h_t-1'!AG14-B_h!AG14)*B_HCOEF!AG14/Dt)</f>
        <v>0.11094168834746948</v>
      </c>
      <c r="AH14">
        <f ca="1">IF(A_i!AH14=0,"",('A_h_t-1'!AH14-B_h!AH14)*B_HCOEF!AH14/Dt)</f>
        <v>5.7719505808004258E-2</v>
      </c>
      <c r="AI14">
        <f>IF(A_i!AI14=0,"",('A_h_t-1'!AI14-B_h!AI14)*B_HCOEF!AI14/Dt)</f>
        <v>0</v>
      </c>
      <c r="AJ14" t="str">
        <f>IF(A_i!AJ14=0,"",('A_h_t-1'!AJ14-B_h!AJ14)*B_HCOEF!AJ14/Dt)</f>
        <v/>
      </c>
      <c r="AK14" t="str">
        <f>IF(A_i!AK14=0,"",('A_h_t-1'!AK14-B_h!AK14)*B_HCOEF!AK14/Dt)</f>
        <v/>
      </c>
      <c r="AL14" t="str">
        <f>IF(A_i!AL14=0,"",('A_h_t-1'!AL14-B_h!AL14)*B_HCOEF!AL14/Dt)</f>
        <v/>
      </c>
      <c r="AM14" t="str">
        <f>IF(A_i!AM14=0,"",('A_h_t-1'!AM14-B_h!AM14)*B_HCOEF!AM14/Dt)</f>
        <v/>
      </c>
      <c r="AN14" t="str">
        <f>IF(A_i!AN14=0,"",('A_h_t-1'!AN14-B_h!AN14)*B_HCOEF!AN14/Dt)</f>
        <v/>
      </c>
      <c r="AO14" s="71" t="str">
        <f>IF(A_i!AO14=0,"",('A_h_t-1'!AO14-B_h!AO14)*B_HCOEF!AO14/Dt)</f>
        <v/>
      </c>
    </row>
    <row r="15" spans="7:41" ht="30" customHeight="1" x14ac:dyDescent="0.25">
      <c r="G15" s="2">
        <f t="shared" si="0"/>
        <v>11</v>
      </c>
      <c r="I15" s="70">
        <f ca="1">IF(A_i!I15=0,"",('A_h_t-1'!I15-B_h!I15)*B_HCOEF!I15/Dt)</f>
        <v>0.46871677162492859</v>
      </c>
      <c r="J15">
        <f ca="1">IF(A_i!J15=0,"",('A_h_t-1'!J15-B_h!J15)*B_HCOEF!J15/Dt)</f>
        <v>0.4676138704560488</v>
      </c>
      <c r="K15">
        <f ca="1">IF(A_i!K15=0,"",('A_h_t-1'!K15-B_h!K15)*B_HCOEF!K15/Dt)</f>
        <v>0.46544928382022616</v>
      </c>
      <c r="L15">
        <f ca="1">IF(A_i!L15=0,"",('A_h_t-1'!L15-B_h!L15)*B_HCOEF!L15/Dt)</f>
        <v>0.46224855755555166</v>
      </c>
      <c r="M15">
        <f ca="1">IF(A_i!M15=0,"",('A_h_t-1'!M15-B_h!M15)*B_HCOEF!M15/Dt)</f>
        <v>0.45803174152360648</v>
      </c>
      <c r="N15">
        <f ca="1">IF(A_i!N15=0,"",('A_h_t-1'!N15-B_h!N15)*B_HCOEF!N15/Dt)</f>
        <v>0.45283713780466417</v>
      </c>
      <c r="O15">
        <f ca="1">IF(A_i!O15=0,"",('A_h_t-1'!O15-B_h!O15)*B_HCOEF!O15/Dt)</f>
        <v>0.44673950094935277</v>
      </c>
      <c r="P15">
        <f ca="1">IF(A_i!P15=0,"",('A_h_t-1'!P15-B_h!P15)*B_HCOEF!P15/Dt)</f>
        <v>0.43971612910949825</v>
      </c>
      <c r="Q15">
        <f ca="1">IF(A_i!Q15=0,"",('A_h_t-1'!Q15-B_h!Q15)*B_HCOEF!Q15/Dt)</f>
        <v>0.43347280663048193</v>
      </c>
      <c r="R15">
        <f ca="1">IF(A_i!R15=0,"",('A_h_t-1'!R15-B_h!R15)*B_HCOEF!R15/Dt)</f>
        <v>0.42846258264682169</v>
      </c>
      <c r="S15">
        <f ca="1">IF(A_i!S15=0,"",('A_h_t-1'!S15-B_h!S15)*B_HCOEF!S15/Dt)</f>
        <v>0.42274570402063566</v>
      </c>
      <c r="T15">
        <f ca="1">IF(A_i!T15=0,"",('A_h_t-1'!T15-B_h!T15)*B_HCOEF!T15/Dt)</f>
        <v>0.41643838921043058</v>
      </c>
      <c r="U15">
        <f ca="1">IF(A_i!U15=0,"",('A_h_t-1'!U15-B_h!U15)*B_HCOEF!U15/Dt)</f>
        <v>0.40960968323152369</v>
      </c>
      <c r="V15">
        <f ca="1">IF(A_i!V15=0,"",('A_h_t-1'!V15-B_h!V15)*B_HCOEF!V15/Dt)</f>
        <v>0.40229849099131959</v>
      </c>
      <c r="W15">
        <f ca="1">IF(A_i!W15=0,"",('A_h_t-1'!W15-B_h!W15)*B_HCOEF!W15/Dt)</f>
        <v>0.3945266264968339</v>
      </c>
      <c r="X15">
        <f ca="1">IF(A_i!X15=0,"",('A_h_t-1'!X15-B_h!X15)*B_HCOEF!X15/Dt)</f>
        <v>0.38630481026487556</v>
      </c>
      <c r="Y15">
        <f ca="1">IF(A_i!Y15=0,"",('A_h_t-1'!Y15-B_h!Y15)*B_HCOEF!Y15/Dt)</f>
        <v>0.37763408859323194</v>
      </c>
      <c r="Z15">
        <f ca="1">IF(A_i!Z15=0,"",('A_h_t-1'!Z15-B_h!Z15)*B_HCOEF!Z15/Dt)</f>
        <v>0.3685051409179177</v>
      </c>
      <c r="AA15">
        <f ca="1">IF(A_i!AA15=0,"",('A_h_t-1'!AA15-B_h!AA15)*B_HCOEF!AA15/Dt)</f>
        <v>0.35889720548142318</v>
      </c>
      <c r="AB15">
        <f ca="1">IF(A_i!AB15=0,"",('A_h_t-1'!AB15-B_h!AB15)*B_HCOEF!AB15/Dt)</f>
        <v>0.33360094392617062</v>
      </c>
      <c r="AC15">
        <f ca="1">IF(A_i!AC15=0,"",('A_h_t-1'!AC15-B_h!AC15)*B_HCOEF!AC15/Dt)</f>
        <v>0.2912732918878147</v>
      </c>
      <c r="AD15">
        <f ca="1">IF(A_i!AD15=0,"",('A_h_t-1'!AD15-B_h!AD15)*B_HCOEF!AD15/Dt)</f>
        <v>0.2470980923295118</v>
      </c>
      <c r="AE15">
        <f ca="1">IF(A_i!AE15=0,"",('A_h_t-1'!AE15-B_h!AE15)*B_HCOEF!AE15/Dt)</f>
        <v>0.20111724101241027</v>
      </c>
      <c r="AF15">
        <f ca="1">IF(A_i!AF15=0,"",('A_h_t-1'!AF15-B_h!AF15)*B_HCOEF!AF15/Dt)</f>
        <v>0.1533952584939742</v>
      </c>
      <c r="AG15">
        <f ca="1">IF(A_i!AG15=0,"",('A_h_t-1'!AG15-B_h!AG15)*B_HCOEF!AG15/Dt)</f>
        <v>0.10395805531567216</v>
      </c>
      <c r="AH15">
        <f ca="1">IF(A_i!AH15=0,"",('A_h_t-1'!AH15-B_h!AH15)*B_HCOEF!AH15/Dt)</f>
        <v>5.2757749339721889E-2</v>
      </c>
      <c r="AI15">
        <f>IF(A_i!AI15=0,"",('A_h_t-1'!AI15-B_h!AI15)*B_HCOEF!AI15/Dt)</f>
        <v>0</v>
      </c>
      <c r="AJ15" t="str">
        <f>IF(A_i!AJ15=0,"",('A_h_t-1'!AJ15-B_h!AJ15)*B_HCOEF!AJ15/Dt)</f>
        <v/>
      </c>
      <c r="AK15" t="str">
        <f>IF(A_i!AK15=0,"",('A_h_t-1'!AK15-B_h!AK15)*B_HCOEF!AK15/Dt)</f>
        <v/>
      </c>
      <c r="AL15" t="str">
        <f>IF(A_i!AL15=0,"",('A_h_t-1'!AL15-B_h!AL15)*B_HCOEF!AL15/Dt)</f>
        <v/>
      </c>
      <c r="AM15" t="str">
        <f>IF(A_i!AM15=0,"",('A_h_t-1'!AM15-B_h!AM15)*B_HCOEF!AM15/Dt)</f>
        <v/>
      </c>
      <c r="AN15" t="str">
        <f>IF(A_i!AN15=0,"",('A_h_t-1'!AN15-B_h!AN15)*B_HCOEF!AN15/Dt)</f>
        <v/>
      </c>
      <c r="AO15" s="71" t="str">
        <f>IF(A_i!AO15=0,"",('A_h_t-1'!AO15-B_h!AO15)*B_HCOEF!AO15/Dt)</f>
        <v/>
      </c>
    </row>
    <row r="16" spans="7:41" ht="30" customHeight="1" x14ac:dyDescent="0.25">
      <c r="G16" s="2">
        <f t="shared" si="0"/>
        <v>12</v>
      </c>
      <c r="I16" s="70">
        <f ca="1">IF(A_i!I16=0,"",('A_h_t-1'!I16-B_h!I16)*B_HCOEF!I16/Dt)</f>
        <v>0.4676602149470323</v>
      </c>
      <c r="J16">
        <f ca="1">IF(A_i!J16=0,"",('A_h_t-1'!J16-B_h!J16)*B_HCOEF!J16/Dt)</f>
        <v>0.46648464804963469</v>
      </c>
      <c r="K16">
        <f ca="1">IF(A_i!K16=0,"",('A_h_t-1'!K16-B_h!K16)*B_HCOEF!K16/Dt)</f>
        <v>0.46425846401203025</v>
      </c>
      <c r="L16">
        <f ca="1">IF(A_i!L16=0,"",('A_h_t-1'!L16-B_h!L16)*B_HCOEF!L16/Dt)</f>
        <v>0.46101102980103442</v>
      </c>
      <c r="M16">
        <f ca="1">IF(A_i!M16=0,"",('A_h_t-1'!M16-B_h!M16)*B_HCOEF!M16/Dt)</f>
        <v>0.45675349995103859</v>
      </c>
      <c r="N16">
        <f ca="1">IF(A_i!N16=0,"",('A_h_t-1'!N16-B_h!N16)*B_HCOEF!N16/Dt)</f>
        <v>0.45154611172937204</v>
      </c>
      <c r="O16">
        <f ca="1">IF(A_i!O16=0,"",('A_h_t-1'!O16-B_h!O16)*B_HCOEF!O16/Dt)</f>
        <v>0.44569456768835258</v>
      </c>
      <c r="P16">
        <f ca="1">IF(A_i!P16=0,"",('A_h_t-1'!P16-B_h!P16)*B_HCOEF!P16/Dt)</f>
        <v>0.43950050167873955</v>
      </c>
      <c r="Q16">
        <f ca="1">IF(A_i!Q16=0,"",('A_h_t-1'!Q16-B_h!Q16)*B_HCOEF!Q16/Dt)</f>
        <v>0.43370519291736537</v>
      </c>
      <c r="R16">
        <f ca="1">IF(A_i!R16=0,"",('A_h_t-1'!R16-B_h!R16)*B_HCOEF!R16/Dt)</f>
        <v>0.42873409224478864</v>
      </c>
      <c r="S16">
        <f ca="1">IF(A_i!S16=0,"",('A_h_t-1'!S16-B_h!S16)*B_HCOEF!S16/Dt)</f>
        <v>0.42303439894138706</v>
      </c>
      <c r="T16">
        <f ca="1">IF(A_i!T16=0,"",('A_h_t-1'!T16-B_h!T16)*B_HCOEF!T16/Dt)</f>
        <v>0.41672567014265394</v>
      </c>
      <c r="U16">
        <f ca="1">IF(A_i!U16=0,"",('A_h_t-1'!U16-B_h!U16)*B_HCOEF!U16/Dt)</f>
        <v>0.40986249098073146</v>
      </c>
      <c r="V16">
        <f ca="1">IF(A_i!V16=0,"",('A_h_t-1'!V16-B_h!V16)*B_HCOEF!V16/Dt)</f>
        <v>0.40247801421588675</v>
      </c>
      <c r="W16">
        <f ca="1">IF(A_i!W16=0,"",('A_h_t-1'!W16-B_h!W16)*B_HCOEF!W16/Dt)</f>
        <v>0.39459340569141715</v>
      </c>
      <c r="X16">
        <f ca="1">IF(A_i!X16=0,"",('A_h_t-1'!X16-B_h!X16)*B_HCOEF!X16/Dt)</f>
        <v>0.38621907850075349</v>
      </c>
      <c r="Y16">
        <f ca="1">IF(A_i!Y16=0,"",('A_h_t-1'!Y16-B_h!Y16)*B_HCOEF!Y16/Dt)</f>
        <v>0.37735413660968298</v>
      </c>
      <c r="Z16">
        <f ca="1">IF(A_i!Z16=0,"",('A_h_t-1'!Z16-B_h!Z16)*B_HCOEF!Z16/Dt)</f>
        <v>0.36798569573098971</v>
      </c>
      <c r="AA16">
        <f ca="1">IF(A_i!AA16=0,"",('A_h_t-1'!AA16-B_h!AA16)*B_HCOEF!AA16/Dt)</f>
        <v>0.35808904817525733</v>
      </c>
      <c r="AB16">
        <f ca="1">IF(A_i!AB16=0,"",('A_h_t-1'!AB16-B_h!AB16)*B_HCOEF!AB16/Dt)</f>
        <v>0.3319436637841427</v>
      </c>
      <c r="AC16">
        <f ca="1">IF(A_i!AC16=0,"",('A_h_t-1'!AC16-B_h!AC16)*B_HCOEF!AC16/Dt)</f>
        <v>0.28822718716918511</v>
      </c>
      <c r="AD16">
        <f ca="1">IF(A_i!AD16=0,"",('A_h_t-1'!AD16-B_h!AD16)*B_HCOEF!AD16/Dt)</f>
        <v>0.2426970026730644</v>
      </c>
      <c r="AE16">
        <f ca="1">IF(A_i!AE16=0,"",('A_h_t-1'!AE16-B_h!AE16)*B_HCOEF!AE16/Dt)</f>
        <v>0.19555662154952272</v>
      </c>
      <c r="AF16">
        <f ca="1">IF(A_i!AF16=0,"",('A_h_t-1'!AF16-B_h!AF16)*B_HCOEF!AF16/Dt)</f>
        <v>0.14720885226222916</v>
      </c>
      <c r="AG16">
        <f ca="1">IF(A_i!AG16=0,"",('A_h_t-1'!AG16-B_h!AG16)*B_HCOEF!AG16/Dt)</f>
        <v>9.8221177148991673E-2</v>
      </c>
      <c r="AH16">
        <f ca="1">IF(A_i!AH16=0,"",('A_h_t-1'!AH16-B_h!AH16)*B_HCOEF!AH16/Dt)</f>
        <v>4.9091451632499082E-2</v>
      </c>
      <c r="AI16">
        <f>IF(A_i!AI16=0,"",('A_h_t-1'!AI16-B_h!AI16)*B_HCOEF!AI16/Dt)</f>
        <v>0</v>
      </c>
      <c r="AJ16" t="str">
        <f>IF(A_i!AJ16=0,"",('A_h_t-1'!AJ16-B_h!AJ16)*B_HCOEF!AJ16/Dt)</f>
        <v/>
      </c>
      <c r="AK16" t="str">
        <f>IF(A_i!AK16=0,"",('A_h_t-1'!AK16-B_h!AK16)*B_HCOEF!AK16/Dt)</f>
        <v/>
      </c>
      <c r="AL16" t="str">
        <f>IF(A_i!AL16=0,"",('A_h_t-1'!AL16-B_h!AL16)*B_HCOEF!AL16/Dt)</f>
        <v/>
      </c>
      <c r="AM16" t="str">
        <f>IF(A_i!AM16=0,"",('A_h_t-1'!AM16-B_h!AM16)*B_HCOEF!AM16/Dt)</f>
        <v/>
      </c>
      <c r="AN16" t="str">
        <f>IF(A_i!AN16=0,"",('A_h_t-1'!AN16-B_h!AN16)*B_HCOEF!AN16/Dt)</f>
        <v/>
      </c>
      <c r="AO16" s="71" t="str">
        <f>IF(A_i!AO16=0,"",('A_h_t-1'!AO16-B_h!AO16)*B_HCOEF!AO16/Dt)</f>
        <v/>
      </c>
    </row>
    <row r="17" spans="7:41" ht="30" customHeight="1" x14ac:dyDescent="0.25">
      <c r="G17" s="2">
        <f t="shared" si="0"/>
        <v>13</v>
      </c>
      <c r="I17" s="70">
        <f ca="1">IF(A_i!I17=0,"",('A_h_t-1'!I17-B_h!I17)*B_HCOEF!I17/Dt)</f>
        <v>0.46661655358705795</v>
      </c>
      <c r="J17">
        <f ca="1">IF(A_i!J17=0,"",('A_h_t-1'!J17-B_h!J17)*B_HCOEF!J17/Dt)</f>
        <v>0.4652462961852028</v>
      </c>
      <c r="K17">
        <f ca="1">IF(A_i!K17=0,"",('A_h_t-1'!K17-B_h!K17)*B_HCOEF!K17/Dt)</f>
        <v>0.46293468570300855</v>
      </c>
      <c r="L17">
        <f ca="1">IF(A_i!L17=0,"",('A_h_t-1'!L17-B_h!L17)*B_HCOEF!L17/Dt)</f>
        <v>0.45963746678814865</v>
      </c>
      <c r="M17">
        <f ca="1">IF(A_i!M17=0,"",('A_h_t-1'!M17-B_h!M17)*B_HCOEF!M17/Dt)</f>
        <v>0.45528957568438527</v>
      </c>
      <c r="N17">
        <f ca="1">IF(A_i!N17=0,"",('A_h_t-1'!N17-B_h!N17)*B_HCOEF!N17/Dt)</f>
        <v>0.44977665233328268</v>
      </c>
      <c r="O17">
        <f ca="1">IF(A_i!O17=0,"",('A_h_t-1'!O17-B_h!O17)*B_HCOEF!O17/Dt)</f>
        <v>0.44433647887557154</v>
      </c>
      <c r="P17">
        <f ca="1">IF(A_i!P17=0,"",('A_h_t-1'!P17-B_h!P17)*B_HCOEF!P17/Dt)</f>
        <v>0.43966856445154662</v>
      </c>
      <c r="Q17">
        <f ca="1">IF(A_i!Q17=0,"",('A_h_t-1'!Q17-B_h!Q17)*B_HCOEF!Q17/Dt)</f>
        <v>0.4345050358232968</v>
      </c>
      <c r="R17">
        <f ca="1">IF(A_i!R17=0,"",('A_h_t-1'!R17-B_h!R17)*B_HCOEF!R17/Dt)</f>
        <v>0.42920028204306537</v>
      </c>
      <c r="S17">
        <f ca="1">IF(A_i!S17=0,"",('A_h_t-1'!S17-B_h!S17)*B_HCOEF!S17/Dt)</f>
        <v>0.42340531632869455</v>
      </c>
      <c r="T17">
        <f ca="1">IF(A_i!T17=0,"",('A_h_t-1'!T17-B_h!T17)*B_HCOEF!T17/Dt)</f>
        <v>0.41704844638165445</v>
      </c>
      <c r="U17">
        <f ca="1">IF(A_i!U17=0,"",('A_h_t-1'!U17-B_h!U17)*B_HCOEF!U17/Dt)</f>
        <v>0.41012619000515876</v>
      </c>
      <c r="V17">
        <f ca="1">IF(A_i!V17=0,"",('A_h_t-1'!V17-B_h!V17)*B_HCOEF!V17/Dt)</f>
        <v>0.40265646112762443</v>
      </c>
      <c r="W17">
        <f ca="1">IF(A_i!W17=0,"",('A_h_t-1'!W17-B_h!W17)*B_HCOEF!W17/Dt)</f>
        <v>0.39465851692755155</v>
      </c>
      <c r="X17">
        <f ca="1">IF(A_i!X17=0,"",('A_h_t-1'!X17-B_h!X17)*B_HCOEF!X17/Dt)</f>
        <v>0.3861430065037833</v>
      </c>
      <c r="Y17">
        <f ca="1">IF(A_i!Y17=0,"",('A_h_t-1'!Y17-B_h!Y17)*B_HCOEF!Y17/Dt)</f>
        <v>0.3771077717522206</v>
      </c>
      <c r="Z17">
        <f ca="1">IF(A_i!Z17=0,"",('A_h_t-1'!Z17-B_h!Z17)*B_HCOEF!Z17/Dt)</f>
        <v>0.36753621587797913</v>
      </c>
      <c r="AA17">
        <f ca="1">IF(A_i!AA17=0,"",('A_h_t-1'!AA17-B_h!AA17)*B_HCOEF!AA17/Dt)</f>
        <v>0.35739697598335202</v>
      </c>
      <c r="AB17">
        <f ca="1">IF(A_i!AB17=0,"",('A_h_t-1'!AB17-B_h!AB17)*B_HCOEF!AB17/Dt)</f>
        <v>0.330521365517844</v>
      </c>
      <c r="AC17">
        <f ca="1">IF(A_i!AC17=0,"",('A_h_t-1'!AC17-B_h!AC17)*B_HCOEF!AC17/Dt)</f>
        <v>0.28556305288916789</v>
      </c>
      <c r="AD17">
        <f ca="1">IF(A_i!AD17=0,"",('A_h_t-1'!AD17-B_h!AD17)*B_HCOEF!AD17/Dt)</f>
        <v>0.23870053810986983</v>
      </c>
      <c r="AE17">
        <f ca="1">IF(A_i!AE17=0,"",('A_h_t-1'!AE17-B_h!AE17)*B_HCOEF!AE17/Dt)</f>
        <v>0.1902319947641827</v>
      </c>
      <c r="AF17">
        <f ca="1">IF(A_i!AF17=0,"",('A_h_t-1'!AF17-B_h!AF17)*B_HCOEF!AF17/Dt)</f>
        <v>0.14093113838863255</v>
      </c>
      <c r="AG17">
        <f ca="1">IF(A_i!AG17=0,"",('A_h_t-1'!AG17-B_h!AG17)*B_HCOEF!AG17/Dt)</f>
        <v>9.2138501224447125E-2</v>
      </c>
      <c r="AH17">
        <f ca="1">IF(A_i!AH17=0,"",('A_h_t-1'!AH17-B_h!AH17)*B_HCOEF!AH17/Dt)</f>
        <v>4.5143104114682413E-2</v>
      </c>
      <c r="AI17">
        <f>IF(A_i!AI17=0,"",('A_h_t-1'!AI17-B_h!AI17)*B_HCOEF!AI17/Dt)</f>
        <v>0</v>
      </c>
      <c r="AJ17" t="str">
        <f>IF(A_i!AJ17=0,"",('A_h_t-1'!AJ17-B_h!AJ17)*B_HCOEF!AJ17/Dt)</f>
        <v/>
      </c>
      <c r="AK17" t="str">
        <f>IF(A_i!AK17=0,"",('A_h_t-1'!AK17-B_h!AK17)*B_HCOEF!AK17/Dt)</f>
        <v/>
      </c>
      <c r="AL17" t="str">
        <f>IF(A_i!AL17=0,"",('A_h_t-1'!AL17-B_h!AL17)*B_HCOEF!AL17/Dt)</f>
        <v/>
      </c>
      <c r="AM17" t="str">
        <f>IF(A_i!AM17=0,"",('A_h_t-1'!AM17-B_h!AM17)*B_HCOEF!AM17/Dt)</f>
        <v/>
      </c>
      <c r="AN17" t="str">
        <f>IF(A_i!AN17=0,"",('A_h_t-1'!AN17-B_h!AN17)*B_HCOEF!AN17/Dt)</f>
        <v/>
      </c>
      <c r="AO17" s="71" t="str">
        <f>IF(A_i!AO17=0,"",('A_h_t-1'!AO17-B_h!AO17)*B_HCOEF!AO17/Dt)</f>
        <v/>
      </c>
    </row>
    <row r="18" spans="7:41" ht="30" customHeight="1" x14ac:dyDescent="0.25">
      <c r="G18" s="2">
        <f t="shared" si="0"/>
        <v>14</v>
      </c>
      <c r="I18" s="70">
        <f ca="1">IF(A_i!I18=0,"",('A_h_t-1'!I18-B_h!I18)*B_HCOEF!I18/Dt)</f>
        <v>0.46578307485809739</v>
      </c>
      <c r="J18">
        <f ca="1">IF(A_i!J18=0,"",('A_h_t-1'!J18-B_h!J18)*B_HCOEF!J18/Dt)</f>
        <v>0.46379263197342391</v>
      </c>
      <c r="K18">
        <f ca="1">IF(A_i!K18=0,"",('A_h_t-1'!K18-B_h!K18)*B_HCOEF!K18/Dt)</f>
        <v>0.46144560092794246</v>
      </c>
      <c r="L18">
        <f ca="1">IF(A_i!L18=0,"",('A_h_t-1'!L18-B_h!L18)*B_HCOEF!L18/Dt)</f>
        <v>0.4581718628459705</v>
      </c>
      <c r="M18">
        <f ca="1">IF(A_i!M18=0,"",('A_h_t-1'!M18-B_h!M18)*B_HCOEF!M18/Dt)</f>
        <v>0.45385878542849745</v>
      </c>
      <c r="N18">
        <f ca="1">IF(A_i!N18=0,"",('A_h_t-1'!N18-B_h!N18)*B_HCOEF!N18/Dt)</f>
        <v>0.44862930837025167</v>
      </c>
      <c r="O18">
        <f ca="1">IF(A_i!O18=0,"",('A_h_t-1'!O18-B_h!O18)*B_HCOEF!O18/Dt)</f>
        <v>0.44391887703968835</v>
      </c>
      <c r="P18">
        <f ca="1">IF(A_i!P18=0,"",('A_h_t-1'!P18-B_h!P18)*B_HCOEF!P18/Dt)</f>
        <v>0.43972869161011391</v>
      </c>
      <c r="Q18">
        <f ca="1">IF(A_i!Q18=0,"",('A_h_t-1'!Q18-B_h!Q18)*B_HCOEF!Q18/Dt)</f>
        <v>0.4349050042399783</v>
      </c>
      <c r="R18">
        <f ca="1">IF(A_i!R18=0,"",('A_h_t-1'!R18-B_h!R18)*B_HCOEF!R18/Dt)</f>
        <v>0.42962219096770127</v>
      </c>
      <c r="S18">
        <f ca="1">IF(A_i!S18=0,"",('A_h_t-1'!S18-B_h!S18)*B_HCOEF!S18/Dt)</f>
        <v>0.42381086300642201</v>
      </c>
      <c r="T18">
        <f ca="1">IF(A_i!T18=0,"",('A_h_t-1'!T18-B_h!T18)*B_HCOEF!T18/Dt)</f>
        <v>0.41741725209984948</v>
      </c>
      <c r="U18">
        <f ca="1">IF(A_i!U18=0,"",('A_h_t-1'!U18-B_h!U18)*B_HCOEF!U18/Dt)</f>
        <v>0.41042662700965671</v>
      </c>
      <c r="V18">
        <f ca="1">IF(A_i!V18=0,"",('A_h_t-1'!V18-B_h!V18)*B_HCOEF!V18/Dt)</f>
        <v>0.4028616933825222</v>
      </c>
      <c r="W18">
        <f ca="1">IF(A_i!W18=0,"",('A_h_t-1'!W18-B_h!W18)*B_HCOEF!W18/Dt)</f>
        <v>0.39474972707879902</v>
      </c>
      <c r="X18">
        <f ca="1">IF(A_i!X18=0,"",('A_h_t-1'!X18-B_h!X18)*B_HCOEF!X18/Dt)</f>
        <v>0.38610579907742082</v>
      </c>
      <c r="Y18">
        <f ca="1">IF(A_i!Y18=0,"",('A_h_t-1'!Y18-B_h!Y18)*B_HCOEF!Y18/Dt)</f>
        <v>0.3769281234020127</v>
      </c>
      <c r="Z18">
        <f ca="1">IF(A_i!Z18=0,"",('A_h_t-1'!Z18-B_h!Z18)*B_HCOEF!Z18/Dt)</f>
        <v>0.3671967388578371</v>
      </c>
      <c r="AA18">
        <f ca="1">IF(A_i!AA18=0,"",('A_h_t-1'!AA18-B_h!AA18)*B_HCOEF!AA18/Dt)</f>
        <v>0.35687134843778257</v>
      </c>
      <c r="AB18">
        <f ca="1">IF(A_i!AB18=0,"",('A_h_t-1'!AB18-B_h!AB18)*B_HCOEF!AB18/Dt)</f>
        <v>0.32941459288721592</v>
      </c>
      <c r="AC18">
        <f ca="1">IF(A_i!AC18=0,"",('A_h_t-1'!AC18-B_h!AC18)*B_HCOEF!AC18/Dt)</f>
        <v>0.28338462237535256</v>
      </c>
      <c r="AD18">
        <f ca="1">IF(A_i!AD18=0,"",('A_h_t-1'!AD18-B_h!AD18)*B_HCOEF!AD18/Dt)</f>
        <v>0.23512438911782485</v>
      </c>
      <c r="AE18">
        <f ca="1">IF(A_i!AE18=0,"",('A_h_t-1'!AE18-B_h!AE18)*B_HCOEF!AE18/Dt)</f>
        <v>0.18479474296681683</v>
      </c>
      <c r="AF18">
        <f ca="1">IF(A_i!AF18=0,"",('A_h_t-1'!AF18-B_h!AF18)*B_HCOEF!AF18/Dt)</f>
        <v>0.13344518415843518</v>
      </c>
      <c r="AG18">
        <f ca="1">IF(A_i!AG18=0,"",('A_h_t-1'!AG18-B_h!AG18)*B_HCOEF!AG18/Dt)</f>
        <v>8.3800958237781359E-2</v>
      </c>
      <c r="AH18">
        <f ca="1">IF(A_i!AH18=0,"",('A_h_t-1'!AH18-B_h!AH18)*B_HCOEF!AH18/Dt)</f>
        <v>3.911830041972348E-2</v>
      </c>
      <c r="AI18">
        <f>IF(A_i!AI18=0,"",('A_h_t-1'!AI18-B_h!AI18)*B_HCOEF!AI18/Dt)</f>
        <v>0</v>
      </c>
      <c r="AJ18" t="str">
        <f>IF(A_i!AJ18=0,"",('A_h_t-1'!AJ18-B_h!AJ18)*B_HCOEF!AJ18/Dt)</f>
        <v/>
      </c>
      <c r="AK18" t="str">
        <f>IF(A_i!AK18=0,"",('A_h_t-1'!AK18-B_h!AK18)*B_HCOEF!AK18/Dt)</f>
        <v/>
      </c>
      <c r="AL18" t="str">
        <f>IF(A_i!AL18=0,"",('A_h_t-1'!AL18-B_h!AL18)*B_HCOEF!AL18/Dt)</f>
        <v/>
      </c>
      <c r="AM18" t="str">
        <f>IF(A_i!AM18=0,"",('A_h_t-1'!AM18-B_h!AM18)*B_HCOEF!AM18/Dt)</f>
        <v/>
      </c>
      <c r="AN18" t="str">
        <f>IF(A_i!AN18=0,"",('A_h_t-1'!AN18-B_h!AN18)*B_HCOEF!AN18/Dt)</f>
        <v/>
      </c>
      <c r="AO18" s="71" t="str">
        <f>IF(A_i!AO18=0,"",('A_h_t-1'!AO18-B_h!AO18)*B_HCOEF!AO18/Dt)</f>
        <v/>
      </c>
    </row>
    <row r="19" spans="7:41" ht="30" customHeight="1" x14ac:dyDescent="0.25">
      <c r="G19" s="2">
        <f t="shared" si="0"/>
        <v>15</v>
      </c>
      <c r="I19" s="70" t="str">
        <f>IF(A_i!I19=0,"",('A_h_t-1'!I19-B_h!I19)*B_HCOEF!I19/Dt)</f>
        <v/>
      </c>
      <c r="J19">
        <f ca="1">IF(A_i!J19=0,"",('A_h_t-1'!J19-B_h!J19)*B_HCOEF!J19/Dt)</f>
        <v>0.46154250704120314</v>
      </c>
      <c r="K19">
        <f ca="1">IF(A_i!K19=0,"",('A_h_t-1'!K19-B_h!K19)*B_HCOEF!K19/Dt)</f>
        <v>0.45973601306870104</v>
      </c>
      <c r="L19">
        <f ca="1">IF(A_i!L19=0,"",('A_h_t-1'!L19-B_h!L19)*B_HCOEF!L19/Dt)</f>
        <v>0.45660653164822812</v>
      </c>
      <c r="M19">
        <f ca="1">IF(A_i!M19=0,"",('A_h_t-1'!M19-B_h!M19)*B_HCOEF!M19/Dt)</f>
        <v>0.45221605660483344</v>
      </c>
      <c r="N19">
        <f ca="1">IF(A_i!N19=0,"",('A_h_t-1'!N19-B_h!N19)*B_HCOEF!N19/Dt)</f>
        <v>0.44772011481583252</v>
      </c>
      <c r="O19">
        <f ca="1">IF(A_i!O19=0,"",('A_h_t-1'!O19-B_h!O19)*B_HCOEF!O19/Dt)</f>
        <v>0.44399834974970459</v>
      </c>
      <c r="P19">
        <f ca="1">IF(A_i!P19=0,"",('A_h_t-1'!P19-B_h!P19)*B_HCOEF!P19/Dt)</f>
        <v>0.43987471590942157</v>
      </c>
      <c r="Q19">
        <f ca="1">IF(A_i!Q19=0,"",('A_h_t-1'!Q19-B_h!Q19)*B_HCOEF!Q19/Dt)</f>
        <v>0.43522250092535392</v>
      </c>
      <c r="R19">
        <f ca="1">IF(A_i!R19=0,"",('A_h_t-1'!R19-B_h!R19)*B_HCOEF!R19/Dt)</f>
        <v>0.43003759647710699</v>
      </c>
      <c r="S19">
        <f ca="1">IF(A_i!S19=0,"",('A_h_t-1'!S19-B_h!S19)*B_HCOEF!S19/Dt)</f>
        <v>0.42427091275956968</v>
      </c>
      <c r="T19">
        <f ca="1">IF(A_i!T19=0,"",('A_h_t-1'!T19-B_h!T19)*B_HCOEF!T19/Dt)</f>
        <v>0.41786325595929591</v>
      </c>
      <c r="U19">
        <f ca="1">IF(A_i!U19=0,"",('A_h_t-1'!U19-B_h!U19)*B_HCOEF!U19/Dt)</f>
        <v>0.41079026421146908</v>
      </c>
      <c r="V19">
        <f ca="1">IF(A_i!V19=0,"",('A_h_t-1'!V19-B_h!V19)*B_HCOEF!V19/Dt)</f>
        <v>0.40311227318294884</v>
      </c>
      <c r="W19">
        <f ca="1">IF(A_i!W19=0,"",('A_h_t-1'!W19-B_h!W19)*B_HCOEF!W19/Dt)</f>
        <v>0.39488131851469521</v>
      </c>
      <c r="X19">
        <f ca="1">IF(A_i!X19=0,"",('A_h_t-1'!X19-B_h!X19)*B_HCOEF!X19/Dt)</f>
        <v>0.38612152638525959</v>
      </c>
      <c r="Y19">
        <f ca="1">IF(A_i!Y19=0,"",('A_h_t-1'!Y19-B_h!Y19)*B_HCOEF!Y19/Dt)</f>
        <v>0.37683280346130932</v>
      </c>
      <c r="Z19">
        <f ca="1">IF(A_i!Z19=0,"",('A_h_t-1'!Z19-B_h!Z19)*B_HCOEF!Z19/Dt)</f>
        <v>0.36699400963496198</v>
      </c>
      <c r="AA19">
        <f ca="1">IF(A_i!AA19=0,"",('A_h_t-1'!AA19-B_h!AA19)*B_HCOEF!AA19/Dt)</f>
        <v>0.35655912720898592</v>
      </c>
      <c r="AB19">
        <f ca="1">IF(A_i!AB19=0,"",('A_h_t-1'!AB19-B_h!AB19)*B_HCOEF!AB19/Dt)</f>
        <v>0.32877067219294154</v>
      </c>
      <c r="AC19">
        <f ca="1">IF(A_i!AC19=0,"",('A_h_t-1'!AC19-B_h!AC19)*B_HCOEF!AC19/Dt)</f>
        <v>0.28202878108103363</v>
      </c>
      <c r="AD19">
        <f ca="1">IF(A_i!AD19=0,"",('A_h_t-1'!AD19-B_h!AD19)*B_HCOEF!AD19/Dt)</f>
        <v>0.23244970996480238</v>
      </c>
      <c r="AE19">
        <f ca="1">IF(A_i!AE19=0,"",('A_h_t-1'!AE19-B_h!AE19)*B_HCOEF!AE19/Dt)</f>
        <v>0.17945948413520285</v>
      </c>
      <c r="AF19">
        <f ca="1">IF(A_i!AF19=0,"",('A_h_t-1'!AF19-B_h!AF19)*B_HCOEF!AF19/Dt)</f>
        <v>0.12359107509071003</v>
      </c>
      <c r="AG19">
        <f ca="1">IF(A_i!AG19=0,"",('A_h_t-1'!AG19-B_h!AG19)*B_HCOEF!AG19/Dt)</f>
        <v>7.0085649515286674E-2</v>
      </c>
      <c r="AH19">
        <f ca="1">IF(A_i!AH19=0,"",('A_h_t-1'!AH19-B_h!AH19)*B_HCOEF!AH19/Dt)</f>
        <v>2.7334908001462838E-2</v>
      </c>
      <c r="AI19">
        <f>IF(A_i!AI19=0,"",('A_h_t-1'!AI19-B_h!AI19)*B_HCOEF!AI19/Dt)</f>
        <v>0</v>
      </c>
      <c r="AJ19" t="str">
        <f>IF(A_i!AJ19=0,"",('A_h_t-1'!AJ19-B_h!AJ19)*B_HCOEF!AJ19/Dt)</f>
        <v/>
      </c>
      <c r="AK19" t="str">
        <f>IF(A_i!AK19=0,"",('A_h_t-1'!AK19-B_h!AK19)*B_HCOEF!AK19/Dt)</f>
        <v/>
      </c>
      <c r="AL19" t="str">
        <f>IF(A_i!AL19=0,"",('A_h_t-1'!AL19-B_h!AL19)*B_HCOEF!AL19/Dt)</f>
        <v/>
      </c>
      <c r="AM19" t="str">
        <f>IF(A_i!AM19=0,"",('A_h_t-1'!AM19-B_h!AM19)*B_HCOEF!AM19/Dt)</f>
        <v/>
      </c>
      <c r="AN19" t="str">
        <f>IF(A_i!AN19=0,"",('A_h_t-1'!AN19-B_h!AN19)*B_HCOEF!AN19/Dt)</f>
        <v/>
      </c>
      <c r="AO19" s="71" t="str">
        <f>IF(A_i!AO19=0,"",('A_h_t-1'!AO19-B_h!AO19)*B_HCOEF!AO19/Dt)</f>
        <v/>
      </c>
    </row>
    <row r="20" spans="7:41" ht="30" customHeight="1" x14ac:dyDescent="0.25">
      <c r="G20" s="2">
        <f t="shared" si="0"/>
        <v>16</v>
      </c>
      <c r="I20" s="70" t="str">
        <f>IF(A_i!I20=0,"",('A_h_t-1'!I20-B_h!I20)*B_HCOEF!I20/Dt)</f>
        <v/>
      </c>
      <c r="J20">
        <f ca="1">IF(A_i!J20=0,"",('A_h_t-1'!J20-B_h!J20)*B_HCOEF!J20/Dt)</f>
        <v>0.45995142451517868</v>
      </c>
      <c r="K20">
        <f ca="1">IF(A_i!K20=0,"",('A_h_t-1'!K20-B_h!K20)*B_HCOEF!K20/Dt)</f>
        <v>0.45820645557460732</v>
      </c>
      <c r="L20">
        <f ca="1">IF(A_i!L20=0,"",('A_h_t-1'!L20-B_h!L20)*B_HCOEF!L20/Dt)</f>
        <v>0.45516702192495917</v>
      </c>
      <c r="M20">
        <f ca="1">IF(A_i!M20=0,"",('A_h_t-1'!M20-B_h!M20)*B_HCOEF!M20/Dt)</f>
        <v>0.45105284865046524</v>
      </c>
      <c r="N20">
        <f ca="1">IF(A_i!N20=0,"",('A_h_t-1'!N20-B_h!N20)*B_HCOEF!N20/Dt)</f>
        <v>0.44728090010000915</v>
      </c>
      <c r="O20">
        <f ca="1">IF(A_i!O20=0,"",('A_h_t-1'!O20-B_h!O20)*B_HCOEF!O20/Dt)</f>
        <v>0.4439267690474436</v>
      </c>
      <c r="P20">
        <f ca="1">IF(A_i!P20=0,"",('A_h_t-1'!P20-B_h!P20)*B_HCOEF!P20/Dt)</f>
        <v>0.44000153446865853</v>
      </c>
      <c r="Q20">
        <f ca="1">IF(A_i!Q20=0,"",('A_h_t-1'!Q20-B_h!Q20)*B_HCOEF!Q20/Dt)</f>
        <v>0.43553069405491873</v>
      </c>
      <c r="R20">
        <f ca="1">IF(A_i!R20=0,"",('A_h_t-1'!R20-B_h!R20)*B_HCOEF!R20/Dt)</f>
        <v>0.43049924591574196</v>
      </c>
      <c r="S20">
        <f ca="1">IF(A_i!S20=0,"",('A_h_t-1'!S20-B_h!S20)*B_HCOEF!S20/Dt)</f>
        <v>0.42484358294565105</v>
      </c>
      <c r="T20">
        <f ca="1">IF(A_i!T20=0,"",('A_h_t-1'!T20-B_h!T20)*B_HCOEF!T20/Dt)</f>
        <v>0.41845422356619383</v>
      </c>
      <c r="U20">
        <f ca="1">IF(A_i!U20=0,"",('A_h_t-1'!U20-B_h!U20)*B_HCOEF!U20/Dt)</f>
        <v>0.4112473399808898</v>
      </c>
      <c r="V20">
        <f ca="1">IF(A_i!V20=0,"",('A_h_t-1'!V20-B_h!V20)*B_HCOEF!V20/Dt)</f>
        <v>0.40341382003001752</v>
      </c>
      <c r="W20">
        <f ca="1">IF(A_i!W20=0,"",('A_h_t-1'!W20-B_h!W20)*B_HCOEF!W20/Dt)</f>
        <v>0.39505000373828714</v>
      </c>
      <c r="X20">
        <f ca="1">IF(A_i!X20=0,"",('A_h_t-1'!X20-B_h!X20)*B_HCOEF!X20/Dt)</f>
        <v>0.38618535252880243</v>
      </c>
      <c r="Y20">
        <f ca="1">IF(A_i!Y20=0,"",('A_h_t-1'!Y20-B_h!Y20)*B_HCOEF!Y20/Dt)</f>
        <v>0.37681829313356952</v>
      </c>
      <c r="Z20">
        <f ca="1">IF(A_i!Z20=0,"",('A_h_t-1'!Z20-B_h!Z20)*B_HCOEF!Z20/Dt)</f>
        <v>0.36693036370931281</v>
      </c>
      <c r="AA20">
        <f ca="1">IF(A_i!AA20=0,"",('A_h_t-1'!AA20-B_h!AA20)*B_HCOEF!AA20/Dt)</f>
        <v>0.35648388849858897</v>
      </c>
      <c r="AB20">
        <f ca="1">IF(A_i!AB20=0,"",('A_h_t-1'!AB20-B_h!AB20)*B_HCOEF!AB20/Dt)</f>
        <v>0.32877400401726975</v>
      </c>
      <c r="AC20">
        <f ca="1">IF(A_i!AC20=0,"",('A_h_t-1'!AC20-B_h!AC20)*B_HCOEF!AC20/Dt)</f>
        <v>0.2821091822648894</v>
      </c>
      <c r="AD20">
        <f ca="1">IF(A_i!AD20=0,"",('A_h_t-1'!AD20-B_h!AD20)*B_HCOEF!AD20/Dt)</f>
        <v>0.23203153204944235</v>
      </c>
      <c r="AE20">
        <f ca="1">IF(A_i!AE20=0,"",('A_h_t-1'!AE20-B_h!AE20)*B_HCOEF!AE20/Dt)</f>
        <v>0.17611100119866807</v>
      </c>
      <c r="AF20">
        <f ca="1">IF(A_i!AF20=0,"",('A_h_t-1'!AF20-B_h!AF20)*B_HCOEF!AF20/Dt)</f>
        <v>0.11076013224167451</v>
      </c>
      <c r="AG20">
        <f ca="1">IF(A_i!AG20=0,"",('A_h_t-1'!AG20-B_h!AG20)*B_HCOEF!AG20/Dt)</f>
        <v>4.5267618248734195E-2</v>
      </c>
      <c r="AH20">
        <f>IF(A_i!AH20=0,"",('A_h_t-1'!AH20-B_h!AH20)*B_HCOEF!AH20/Dt)</f>
        <v>0</v>
      </c>
      <c r="AI20" t="str">
        <f>IF(A_i!AI20=0,"",('A_h_t-1'!AI20-B_h!AI20)*B_HCOEF!AI20/Dt)</f>
        <v/>
      </c>
      <c r="AJ20" t="str">
        <f>IF(A_i!AJ20=0,"",('A_h_t-1'!AJ20-B_h!AJ20)*B_HCOEF!AJ20/Dt)</f>
        <v/>
      </c>
      <c r="AK20" t="str">
        <f>IF(A_i!AK20=0,"",('A_h_t-1'!AK20-B_h!AK20)*B_HCOEF!AK20/Dt)</f>
        <v/>
      </c>
      <c r="AL20" t="str">
        <f>IF(A_i!AL20=0,"",('A_h_t-1'!AL20-B_h!AL20)*B_HCOEF!AL20/Dt)</f>
        <v/>
      </c>
      <c r="AM20" t="str">
        <f>IF(A_i!AM20=0,"",('A_h_t-1'!AM20-B_h!AM20)*B_HCOEF!AM20/Dt)</f>
        <v/>
      </c>
      <c r="AN20" t="str">
        <f>IF(A_i!AN20=0,"",('A_h_t-1'!AN20-B_h!AN20)*B_HCOEF!AN20/Dt)</f>
        <v/>
      </c>
      <c r="AO20" s="71" t="str">
        <f>IF(A_i!AO20=0,"",('A_h_t-1'!AO20-B_h!AO20)*B_HCOEF!AO20/Dt)</f>
        <v/>
      </c>
    </row>
    <row r="21" spans="7:41" ht="30" customHeight="1" x14ac:dyDescent="0.25">
      <c r="G21" s="2">
        <f t="shared" si="0"/>
        <v>17</v>
      </c>
      <c r="I21" s="70" t="str">
        <f>IF(A_i!I21=0,"",('A_h_t-1'!I21-B_h!I21)*B_HCOEF!I21/Dt)</f>
        <v/>
      </c>
      <c r="J21">
        <f ca="1">IF(A_i!J21=0,"",('A_h_t-1'!J21-B_h!J21)*B_HCOEF!J21/Dt)</f>
        <v>0.45896181729652014</v>
      </c>
      <c r="K21">
        <f ca="1">IF(A_i!K21=0,"",('A_h_t-1'!K21-B_h!K21)*B_HCOEF!K21/Dt)</f>
        <v>0.45683221073344366</v>
      </c>
      <c r="L21">
        <f ca="1">IF(A_i!L21=0,"",('A_h_t-1'!L21-B_h!L21)*B_HCOEF!L21/Dt)</f>
        <v>0.45367066080238</v>
      </c>
      <c r="M21">
        <f ca="1">IF(A_i!M21=0,"",('A_h_t-1'!M21-B_h!M21)*B_HCOEF!M21/Dt)</f>
        <v>0.45002522989280103</v>
      </c>
      <c r="N21">
        <f ca="1">IF(A_i!N21=0,"",('A_h_t-1'!N21-B_h!N21)*B_HCOEF!N21/Dt)</f>
        <v>0.44712417376041796</v>
      </c>
      <c r="O21">
        <f ca="1">IF(A_i!O21=0,"",('A_h_t-1'!O21-B_h!O21)*B_HCOEF!O21/Dt)</f>
        <v>0.44387345864373279</v>
      </c>
      <c r="P21">
        <f ca="1">IF(A_i!P21=0,"",('A_h_t-1'!P21-B_h!P21)*B_HCOEF!P21/Dt)</f>
        <v>0.44012601401774215</v>
      </c>
      <c r="Q21">
        <f ca="1">IF(A_i!Q21=0,"",('A_h_t-1'!Q21-B_h!Q21)*B_HCOEF!Q21/Dt)</f>
        <v>0.43585711814832939</v>
      </c>
      <c r="R21">
        <f ca="1">IF(A_i!R21=0,"",('A_h_t-1'!R21-B_h!R21)*B_HCOEF!R21/Dt)</f>
        <v>0.43104900000819385</v>
      </c>
      <c r="S21">
        <f ca="1">IF(A_i!S21=0,"",('A_h_t-1'!S21-B_h!S21)*B_HCOEF!S21/Dt)</f>
        <v>0.42562088380513724</v>
      </c>
      <c r="T21">
        <f ca="1">IF(A_i!T21=0,"",('A_h_t-1'!T21-B_h!T21)*B_HCOEF!T21/Dt)</f>
        <v>0.41934160848356616</v>
      </c>
      <c r="U21">
        <f ca="1">IF(A_i!U21=0,"",('A_h_t-1'!U21-B_h!U21)*B_HCOEF!U21/Dt)</f>
        <v>0.41181892290801869</v>
      </c>
      <c r="V21">
        <f ca="1">IF(A_i!V21=0,"",('A_h_t-1'!V21-B_h!V21)*B_HCOEF!V21/Dt)</f>
        <v>0.40374329194859704</v>
      </c>
      <c r="W21">
        <f ca="1">IF(A_i!W21=0,"",('A_h_t-1'!W21-B_h!W21)*B_HCOEF!W21/Dt)</f>
        <v>0.39522757094959637</v>
      </c>
      <c r="X21">
        <f ca="1">IF(A_i!X21=0,"",('A_h_t-1'!X21-B_h!X21)*B_HCOEF!X21/Dt)</f>
        <v>0.3862706761181483</v>
      </c>
      <c r="Y21">
        <f ca="1">IF(A_i!Y21=0,"",('A_h_t-1'!Y21-B_h!Y21)*B_HCOEF!Y21/Dt)</f>
        <v>0.37685541016155277</v>
      </c>
      <c r="Z21">
        <f ca="1">IF(A_i!Z21=0,"",('A_h_t-1'!Z21-B_h!Z21)*B_HCOEF!Z21/Dt)</f>
        <v>0.36696833785038296</v>
      </c>
      <c r="AA21">
        <f ca="1">IF(A_i!AA21=0,"",('A_h_t-1'!AA21-B_h!AA21)*B_HCOEF!AA21/Dt)</f>
        <v>0.35660270466016131</v>
      </c>
      <c r="AB21">
        <f ca="1">IF(A_i!AB21=0,"",('A_h_t-1'!AB21-B_h!AB21)*B_HCOEF!AB21/Dt)</f>
        <v>0.32947321272675045</v>
      </c>
      <c r="AC21">
        <f ca="1">IF(A_i!AC21=0,"",('A_h_t-1'!AC21-B_h!AC21)*B_HCOEF!AC21/Dt)</f>
        <v>0.28420107128620814</v>
      </c>
      <c r="AD21">
        <f ca="1">IF(A_i!AD21=0,"",('A_h_t-1'!AD21-B_h!AD21)*B_HCOEF!AD21/Dt)</f>
        <v>0.23630365515248153</v>
      </c>
      <c r="AE21">
        <f ca="1">IF(A_i!AE21=0,"",('A_h_t-1'!AE21-B_h!AE21)*B_HCOEF!AE21/Dt)</f>
        <v>0.18131808704642807</v>
      </c>
      <c r="AF21">
        <f ca="1">IF(A_i!AF21=0,"",('A_h_t-1'!AF21-B_h!AF21)*B_HCOEF!AF21/Dt)</f>
        <v>9.7520756304460346E-2</v>
      </c>
      <c r="AG21">
        <f>IF(A_i!AG21=0,"",('A_h_t-1'!AG21-B_h!AG21)*B_HCOEF!AG21/Dt)</f>
        <v>0</v>
      </c>
      <c r="AH21" t="str">
        <f>IF(A_i!AH21=0,"",('A_h_t-1'!AH21-B_h!AH21)*B_HCOEF!AH21/Dt)</f>
        <v/>
      </c>
      <c r="AI21" t="str">
        <f>IF(A_i!AI21=0,"",('A_h_t-1'!AI21-B_h!AI21)*B_HCOEF!AI21/Dt)</f>
        <v/>
      </c>
      <c r="AJ21" t="str">
        <f>IF(A_i!AJ21=0,"",('A_h_t-1'!AJ21-B_h!AJ21)*B_HCOEF!AJ21/Dt)</f>
        <v/>
      </c>
      <c r="AK21" t="str">
        <f>IF(A_i!AK21=0,"",('A_h_t-1'!AK21-B_h!AK21)*B_HCOEF!AK21/Dt)</f>
        <v/>
      </c>
      <c r="AL21" t="str">
        <f>IF(A_i!AL21=0,"",('A_h_t-1'!AL21-B_h!AL21)*B_HCOEF!AL21/Dt)</f>
        <v/>
      </c>
      <c r="AM21" t="str">
        <f>IF(A_i!AM21=0,"",('A_h_t-1'!AM21-B_h!AM21)*B_HCOEF!AM21/Dt)</f>
        <v/>
      </c>
      <c r="AN21" t="str">
        <f>IF(A_i!AN21=0,"",('A_h_t-1'!AN21-B_h!AN21)*B_HCOEF!AN21/Dt)</f>
        <v/>
      </c>
      <c r="AO21" s="71" t="str">
        <f>IF(A_i!AO21=0,"",('A_h_t-1'!AO21-B_h!AO21)*B_HCOEF!AO21/Dt)</f>
        <v/>
      </c>
    </row>
    <row r="22" spans="7:41" ht="30" customHeight="1" x14ac:dyDescent="0.25">
      <c r="G22" s="2">
        <f t="shared" si="0"/>
        <v>18</v>
      </c>
      <c r="I22" s="70" t="str">
        <f>IF(A_i!I22=0,"",('A_h_t-1'!I22-B_h!I22)*B_HCOEF!I22/Dt)</f>
        <v/>
      </c>
      <c r="J22" t="str">
        <f>IF(A_i!J22=0,"",('A_h_t-1'!J22-B_h!J22)*B_HCOEF!J22/Dt)</f>
        <v/>
      </c>
      <c r="K22">
        <f ca="1">IF(A_i!K22=0,"",('A_h_t-1'!K22-B_h!K22)*B_HCOEF!K22/Dt)</f>
        <v>0.45535417574324677</v>
      </c>
      <c r="L22">
        <f ca="1">IF(A_i!L22=0,"",('A_h_t-1'!L22-B_h!L22)*B_HCOEF!L22/Dt)</f>
        <v>0.45274511256453759</v>
      </c>
      <c r="M22">
        <f ca="1">IF(A_i!M22=0,"",('A_h_t-1'!M22-B_h!M22)*B_HCOEF!M22/Dt)</f>
        <v>0.44925049297831327</v>
      </c>
      <c r="N22">
        <f ca="1">IF(A_i!N22=0,"",('A_h_t-1'!N22-B_h!N22)*B_HCOEF!N22/Dt)</f>
        <v>0.44676029173456266</v>
      </c>
      <c r="O22">
        <f ca="1">IF(A_i!O22=0,"",('A_h_t-1'!O22-B_h!O22)*B_HCOEF!O22/Dt)</f>
        <v>0.44376411115329462</v>
      </c>
      <c r="P22">
        <f ca="1">IF(A_i!P22=0,"",('A_h_t-1'!P22-B_h!P22)*B_HCOEF!P22/Dt)</f>
        <v>0.4402238451820446</v>
      </c>
      <c r="Q22">
        <f ca="1">IF(A_i!Q22=0,"",('A_h_t-1'!Q22-B_h!Q22)*B_HCOEF!Q22/Dt)</f>
        <v>0.43617998144618708</v>
      </c>
      <c r="R22">
        <f ca="1">IF(A_i!R22=0,"",('A_h_t-1'!R22-B_h!R22)*B_HCOEF!R22/Dt)</f>
        <v>0.43168195741801224</v>
      </c>
      <c r="S22">
        <f ca="1">IF(A_i!S22=0,"",('A_h_t-1'!S22-B_h!S22)*B_HCOEF!S22/Dt)</f>
        <v>0.42671930990304341</v>
      </c>
      <c r="T22">
        <f ca="1">IF(A_i!T22=0,"",('A_h_t-1'!T22-B_h!T22)*B_HCOEF!T22/Dt)</f>
        <v>0.42095019163244551</v>
      </c>
      <c r="U22">
        <f ca="1">IF(A_i!U22=0,"",('A_h_t-1'!U22-B_h!U22)*B_HCOEF!U22/Dt)</f>
        <v>0.41243061148277205</v>
      </c>
      <c r="V22">
        <f ca="1">IF(A_i!V22=0,"",('A_h_t-1'!V22-B_h!V22)*B_HCOEF!V22/Dt)</f>
        <v>0.40401007360875862</v>
      </c>
      <c r="W22">
        <f ca="1">IF(A_i!W22=0,"",('A_h_t-1'!W22-B_h!W22)*B_HCOEF!W22/Dt)</f>
        <v>0.39535413901345207</v>
      </c>
      <c r="X22">
        <f ca="1">IF(A_i!X22=0,"",('A_h_t-1'!X22-B_h!X22)*B_HCOEF!X22/Dt)</f>
        <v>0.38633335472342478</v>
      </c>
      <c r="Y22">
        <f ca="1">IF(A_i!Y22=0,"",('A_h_t-1'!Y22-B_h!Y22)*B_HCOEF!Y22/Dt)</f>
        <v>0.37689504533848189</v>
      </c>
      <c r="Z22">
        <f ca="1">IF(A_i!Z22=0,"",('A_h_t-1'!Z22-B_h!Z22)*B_HCOEF!Z22/Dt)</f>
        <v>0.36702790030158094</v>
      </c>
      <c r="AA22">
        <f ca="1">IF(A_i!AA22=0,"",('A_h_t-1'!AA22-B_h!AA22)*B_HCOEF!AA22/Dt)</f>
        <v>0.35676411253018275</v>
      </c>
      <c r="AB22">
        <f ca="1">IF(A_i!AB22=0,"",('A_h_t-1'!AB22-B_h!AB22)*B_HCOEF!AB22/Dt)</f>
        <v>0.33040076703697463</v>
      </c>
      <c r="AC22">
        <f ca="1">IF(A_i!AC22=0,"",('A_h_t-1'!AC22-B_h!AC22)*B_HCOEF!AC22/Dt)</f>
        <v>0.28750649322849936</v>
      </c>
      <c r="AD22">
        <f ca="1">IF(A_i!AD22=0,"",('A_h_t-1'!AD22-B_h!AD22)*B_HCOEF!AD22/Dt)</f>
        <v>0.24649011122270395</v>
      </c>
      <c r="AE22">
        <f ca="1">IF(A_i!AE22=0,"",('A_h_t-1'!AE22-B_h!AE22)*B_HCOEF!AE22/Dt)</f>
        <v>0.21443627698392734</v>
      </c>
      <c r="AF22" t="str">
        <f>IF(A_i!AF22=0,"",('A_h_t-1'!AF22-B_h!AF22)*B_HCOEF!AF22/Dt)</f>
        <v/>
      </c>
      <c r="AG22" t="str">
        <f>IF(A_i!AG22=0,"",('A_h_t-1'!AG22-B_h!AG22)*B_HCOEF!AG22/Dt)</f>
        <v/>
      </c>
      <c r="AH22" t="str">
        <f>IF(A_i!AH22=0,"",('A_h_t-1'!AH22-B_h!AH22)*B_HCOEF!AH22/Dt)</f>
        <v/>
      </c>
      <c r="AI22" t="str">
        <f>IF(A_i!AI22=0,"",('A_h_t-1'!AI22-B_h!AI22)*B_HCOEF!AI22/Dt)</f>
        <v/>
      </c>
      <c r="AJ22" t="str">
        <f>IF(A_i!AJ22=0,"",('A_h_t-1'!AJ22-B_h!AJ22)*B_HCOEF!AJ22/Dt)</f>
        <v/>
      </c>
      <c r="AK22" t="str">
        <f>IF(A_i!AK22=0,"",('A_h_t-1'!AK22-B_h!AK22)*B_HCOEF!AK22/Dt)</f>
        <v/>
      </c>
      <c r="AL22" t="str">
        <f>IF(A_i!AL22=0,"",('A_h_t-1'!AL22-B_h!AL22)*B_HCOEF!AL22/Dt)</f>
        <v/>
      </c>
      <c r="AM22" t="str">
        <f>IF(A_i!AM22=0,"",('A_h_t-1'!AM22-B_h!AM22)*B_HCOEF!AM22/Dt)</f>
        <v/>
      </c>
      <c r="AN22" t="str">
        <f>IF(A_i!AN22=0,"",('A_h_t-1'!AN22-B_h!AN22)*B_HCOEF!AN22/Dt)</f>
        <v/>
      </c>
      <c r="AO22" s="71" t="str">
        <f>IF(A_i!AO22=0,"",('A_h_t-1'!AO22-B_h!AO22)*B_HCOEF!AO22/Dt)</f>
        <v/>
      </c>
    </row>
    <row r="23" spans="7:41" ht="30" customHeight="1" thickBot="1" x14ac:dyDescent="0.3">
      <c r="G23" s="2">
        <f t="shared" si="0"/>
        <v>19</v>
      </c>
      <c r="I23" s="72" t="str">
        <f>IF(A_i!I23=0,"",('A_h_t-1'!I23-B_h!I23)*B_HCOEF!I23/Dt)</f>
        <v/>
      </c>
      <c r="J23" s="73" t="str">
        <f>IF(A_i!J23=0,"",('A_h_t-1'!J23-B_h!J23)*B_HCOEF!J23/Dt)</f>
        <v/>
      </c>
      <c r="K23" s="73" t="str">
        <f>IF(A_i!K23=0,"",('A_h_t-1'!K23-B_h!K23)*B_HCOEF!K23/Dt)</f>
        <v/>
      </c>
      <c r="L23" s="73" t="str">
        <f>IF(A_i!L23=0,"",('A_h_t-1'!L23-B_h!L23)*B_HCOEF!L23/Dt)</f>
        <v/>
      </c>
      <c r="M23" s="73">
        <f ca="1">IF(A_i!M23=0,"",('A_h_t-1'!M23-B_h!M23)*B_HCOEF!M23/Dt)</f>
        <v>0.44807674909085987</v>
      </c>
      <c r="N23" s="73">
        <f ca="1">IF(A_i!N23=0,"",('A_h_t-1'!N23-B_h!N23)*B_HCOEF!N23/Dt)</f>
        <v>0.44634602780650356</v>
      </c>
      <c r="O23" s="73">
        <f ca="1">IF(A_i!O23=0,"",('A_h_t-1'!O23-B_h!O23)*B_HCOEF!O23/Dt)</f>
        <v>0.44364621908388679</v>
      </c>
      <c r="P23" s="73">
        <f ca="1">IF(A_i!P23=0,"",('A_h_t-1'!P23-B_h!P23)*B_HCOEF!P23/Dt)</f>
        <v>0.44027705317734334</v>
      </c>
      <c r="Q23" s="73">
        <f ca="1">IF(A_i!Q23=0,"",('A_h_t-1'!Q23-B_h!Q23)*B_HCOEF!Q23/Dt)</f>
        <v>0.43641382035010878</v>
      </c>
      <c r="R23" s="73">
        <f ca="1">IF(A_i!R23=0,"",('A_h_t-1'!R23-B_h!R23)*B_HCOEF!R23/Dt)</f>
        <v>0.43224195543421506</v>
      </c>
      <c r="S23" s="73">
        <f ca="1">IF(A_i!S23=0,"",('A_h_t-1'!S23-B_h!S23)*B_HCOEF!S23/Dt)</f>
        <v>0.42809280428908891</v>
      </c>
      <c r="T23" s="73">
        <f ca="1">IF(A_i!T23=0,"",('A_h_t-1'!T23-B_h!T23)*B_HCOEF!T23/Dt)</f>
        <v>0.42478501987525003</v>
      </c>
      <c r="U23" s="73" t="str">
        <f>IF(A_i!U23=0,"",('A_h_t-1'!U23-B_h!U23)*B_HCOEF!U23/Dt)</f>
        <v/>
      </c>
      <c r="V23" s="73" t="str">
        <f>IF(A_i!V23=0,"",('A_h_t-1'!V23-B_h!V23)*B_HCOEF!V23/Dt)</f>
        <v/>
      </c>
      <c r="W23" s="73" t="str">
        <f>IF(A_i!W23=0,"",('A_h_t-1'!W23-B_h!W23)*B_HCOEF!W23/Dt)</f>
        <v/>
      </c>
      <c r="X23" s="73" t="str">
        <f>IF(A_i!X23=0,"",('A_h_t-1'!X23-B_h!X23)*B_HCOEF!X23/Dt)</f>
        <v/>
      </c>
      <c r="Y23" s="73" t="str">
        <f>IF(A_i!Y23=0,"",('A_h_t-1'!Y23-B_h!Y23)*B_HCOEF!Y23/Dt)</f>
        <v/>
      </c>
      <c r="Z23" s="73" t="str">
        <f>IF(A_i!Z23=0,"",('A_h_t-1'!Z23-B_h!Z23)*B_HCOEF!Z23/Dt)</f>
        <v/>
      </c>
      <c r="AA23" s="73" t="str">
        <f>IF(A_i!AA23=0,"",('A_h_t-1'!AA23-B_h!AA23)*B_HCOEF!AA23/Dt)</f>
        <v/>
      </c>
      <c r="AB23" s="73" t="str">
        <f>IF(A_i!AB23=0,"",('A_h_t-1'!AB23-B_h!AB23)*B_HCOEF!AB23/Dt)</f>
        <v/>
      </c>
      <c r="AC23" s="73" t="str">
        <f>IF(A_i!AC23=0,"",('A_h_t-1'!AC23-B_h!AC23)*B_HCOEF!AC23/Dt)</f>
        <v/>
      </c>
      <c r="AD23" s="73" t="str">
        <f>IF(A_i!AD23=0,"",('A_h_t-1'!AD23-B_h!AD23)*B_HCOEF!AD23/Dt)</f>
        <v/>
      </c>
      <c r="AE23" s="73" t="str">
        <f>IF(A_i!AE23=0,"",('A_h_t-1'!AE23-B_h!AE23)*B_HCOEF!AE23/Dt)</f>
        <v/>
      </c>
      <c r="AF23" s="73" t="str">
        <f>IF(A_i!AF23=0,"",('A_h_t-1'!AF23-B_h!AF23)*B_HCOEF!AF23/Dt)</f>
        <v/>
      </c>
      <c r="AG23" s="73" t="str">
        <f>IF(A_i!AG23=0,"",('A_h_t-1'!AG23-B_h!AG23)*B_HCOEF!AG23/Dt)</f>
        <v/>
      </c>
      <c r="AH23" s="73" t="str">
        <f>IF(A_i!AH23=0,"",('A_h_t-1'!AH23-B_h!AH23)*B_HCOEF!AH23/Dt)</f>
        <v/>
      </c>
      <c r="AI23" s="73" t="str">
        <f>IF(A_i!AI23=0,"",('A_h_t-1'!AI23-B_h!AI23)*B_HCOEF!AI23/Dt)</f>
        <v/>
      </c>
      <c r="AJ23" s="73" t="str">
        <f>IF(A_i!AJ23=0,"",('A_h_t-1'!AJ23-B_h!AJ23)*B_HCOEF!AJ23/Dt)</f>
        <v/>
      </c>
      <c r="AK23" s="73" t="str">
        <f>IF(A_i!AK23=0,"",('A_h_t-1'!AK23-B_h!AK23)*B_HCOEF!AK23/Dt)</f>
        <v/>
      </c>
      <c r="AL23" s="73" t="str">
        <f>IF(A_i!AL23=0,"",('A_h_t-1'!AL23-B_h!AL23)*B_HCOEF!AL23/Dt)</f>
        <v/>
      </c>
      <c r="AM23" s="73" t="str">
        <f>IF(A_i!AM23=0,"",('A_h_t-1'!AM23-B_h!AM23)*B_HCOEF!AM23/Dt)</f>
        <v/>
      </c>
      <c r="AN23" s="73" t="str">
        <f>IF(A_i!AN23=0,"",('A_h_t-1'!AN23-B_h!AN23)*B_HCOEF!AN23/Dt)</f>
        <v/>
      </c>
      <c r="AO23" s="74" t="str">
        <f>IF(A_i!AO23=0,"",('A_h_t-1'!AO23-B_h!AO23)*B_HCOEF!AO23/Dt)</f>
        <v/>
      </c>
    </row>
    <row r="25" spans="7:41" ht="30" customHeight="1" x14ac:dyDescent="0.25">
      <c r="I25" s="2">
        <f>1</f>
        <v>1</v>
      </c>
      <c r="J25" s="2">
        <f>I25+1</f>
        <v>2</v>
      </c>
      <c r="K25" s="2">
        <f t="shared" ref="K25:AO25" si="1">J25+1</f>
        <v>3</v>
      </c>
      <c r="L25" s="2">
        <f t="shared" si="1"/>
        <v>4</v>
      </c>
      <c r="M25" s="2">
        <f t="shared" si="1"/>
        <v>5</v>
      </c>
      <c r="N25" s="2">
        <f t="shared" si="1"/>
        <v>6</v>
      </c>
      <c r="O25" s="2">
        <f t="shared" si="1"/>
        <v>7</v>
      </c>
      <c r="P25" s="2">
        <f t="shared" si="1"/>
        <v>8</v>
      </c>
      <c r="Q25" s="2">
        <f t="shared" si="1"/>
        <v>9</v>
      </c>
      <c r="R25" s="2">
        <f t="shared" si="1"/>
        <v>10</v>
      </c>
      <c r="S25" s="2">
        <f t="shared" si="1"/>
        <v>11</v>
      </c>
      <c r="T25" s="2">
        <f t="shared" si="1"/>
        <v>12</v>
      </c>
      <c r="U25" s="2">
        <f t="shared" si="1"/>
        <v>13</v>
      </c>
      <c r="V25" s="2">
        <f t="shared" si="1"/>
        <v>14</v>
      </c>
      <c r="W25" s="2">
        <f t="shared" si="1"/>
        <v>15</v>
      </c>
      <c r="X25" s="2">
        <f t="shared" si="1"/>
        <v>16</v>
      </c>
      <c r="Y25" s="2">
        <f t="shared" si="1"/>
        <v>17</v>
      </c>
      <c r="Z25" s="2">
        <f t="shared" si="1"/>
        <v>18</v>
      </c>
      <c r="AA25" s="2">
        <f t="shared" si="1"/>
        <v>19</v>
      </c>
      <c r="AB25" s="2">
        <f t="shared" si="1"/>
        <v>20</v>
      </c>
      <c r="AC25" s="2">
        <f t="shared" si="1"/>
        <v>21</v>
      </c>
      <c r="AD25" s="2">
        <f t="shared" si="1"/>
        <v>22</v>
      </c>
      <c r="AE25" s="2">
        <f t="shared" si="1"/>
        <v>23</v>
      </c>
      <c r="AF25" s="2">
        <f t="shared" si="1"/>
        <v>24</v>
      </c>
      <c r="AG25" s="2">
        <f t="shared" si="1"/>
        <v>25</v>
      </c>
      <c r="AH25" s="2">
        <f t="shared" si="1"/>
        <v>26</v>
      </c>
      <c r="AI25" s="2">
        <f t="shared" si="1"/>
        <v>27</v>
      </c>
      <c r="AJ25" s="2">
        <f t="shared" si="1"/>
        <v>28</v>
      </c>
      <c r="AK25" s="2">
        <f t="shared" si="1"/>
        <v>29</v>
      </c>
      <c r="AL25" s="2">
        <f t="shared" si="1"/>
        <v>30</v>
      </c>
      <c r="AM25" s="2">
        <f t="shared" si="1"/>
        <v>31</v>
      </c>
      <c r="AN25" s="2">
        <f t="shared" si="1"/>
        <v>32</v>
      </c>
      <c r="AO25" s="2">
        <f t="shared" si="1"/>
        <v>33</v>
      </c>
    </row>
  </sheetData>
  <conditionalFormatting sqref="I5:AO23">
    <cfRule type="colorScale" priority="1">
      <colorScale>
        <cfvo type="min"/>
        <cfvo type="max"/>
        <color theme="7" tint="0.79998168889431442"/>
        <color theme="7" tint="-0.249977111117893"/>
      </colorScale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9"/>
  <dimension ref="G3:AO25"/>
  <sheetViews>
    <sheetView zoomScale="80" zoomScaleNormal="80" workbookViewId="0">
      <selection activeCell="AO10" sqref="AN10:AO10"/>
    </sheetView>
  </sheetViews>
  <sheetFormatPr baseColWidth="10" defaultColWidth="4.1640625" defaultRowHeight="30" customHeight="1" x14ac:dyDescent="0.2"/>
  <cols>
    <col min="1" max="6" width="7.5" customWidth="1"/>
    <col min="7" max="8" width="5.6640625" customWidth="1"/>
    <col min="9" max="10" width="6.83203125" customWidth="1"/>
    <col min="11" max="12" width="5.6640625" customWidth="1"/>
    <col min="13" max="13" width="6.83203125" customWidth="1"/>
    <col min="14" max="19" width="5.6640625" customWidth="1"/>
    <col min="20" max="20" width="6.5" bestFit="1" customWidth="1"/>
    <col min="21" max="23" width="5.6640625" customWidth="1"/>
    <col min="24" max="24" width="6.83203125" customWidth="1"/>
    <col min="25" max="32" width="5.6640625" customWidth="1"/>
    <col min="33" max="37" width="7.6640625" bestFit="1" customWidth="1"/>
    <col min="38" max="38" width="6.5" customWidth="1"/>
    <col min="39" max="39" width="6.5" bestFit="1" customWidth="1"/>
    <col min="40" max="40" width="7.6640625" customWidth="1"/>
    <col min="41" max="41" width="6.83203125" customWidth="1"/>
    <col min="42" max="75" width="5.6640625" customWidth="1"/>
  </cols>
  <sheetData>
    <row r="3" spans="7:41" ht="30" customHeight="1" x14ac:dyDescent="0.25">
      <c r="I3" s="2" t="s">
        <v>22</v>
      </c>
      <c r="J3" s="2"/>
      <c r="L3" s="2" t="s">
        <v>23</v>
      </c>
    </row>
    <row r="4" spans="7:41" ht="30" customHeight="1" thickBot="1" x14ac:dyDescent="0.25"/>
    <row r="5" spans="7:41" ht="30" customHeight="1" x14ac:dyDescent="0.25">
      <c r="G5" s="2">
        <f>1</f>
        <v>1</v>
      </c>
      <c r="I5" s="38" t="str">
        <f>IF(AND(A_i!I5=1),C_QNorth!I5+C_QSouth!I5+C_QWest!I5+C_QEast!I5+A_QInf!I5+B_QRiv!I5-A_W!I5+C_Storage!I5,"")</f>
        <v/>
      </c>
      <c r="J5" s="39" t="str">
        <f>IF(AND(A_i!J5=1),C_QNorth!J5+C_QSouth!J5+C_QWest!J5+C_QEast!J5+A_QInf!J5+B_QRiv!J5-A_W!J5+C_Storage!J5,"")</f>
        <v/>
      </c>
      <c r="K5" s="39" t="str">
        <f>IF(AND(A_i!K5=1),C_QNorth!K5+C_QSouth!K5+C_QWest!K5+C_QEast!K5+A_QInf!K5+B_QRiv!K5-A_W!K5+C_Storage!K5,"")</f>
        <v/>
      </c>
      <c r="L5" s="39" t="str">
        <f>IF(AND(A_i!L5=1),C_QNorth!L5+C_QSouth!L5+C_QWest!L5+C_QEast!L5+A_QInf!L5+B_QRiv!L5-A_W!L5+C_Storage!L5,"")</f>
        <v/>
      </c>
      <c r="M5" s="39" t="str">
        <f>IF(AND(A_i!M5=1),C_QNorth!M5+C_QSouth!M5+C_QWest!M5+C_QEast!M5+A_QInf!M5+B_QRiv!M5-A_W!M5+C_Storage!M5,"")</f>
        <v/>
      </c>
      <c r="N5" s="39" t="str">
        <f>IF(AND(A_i!N5=1),C_QNorth!N5+C_QSouth!N5+C_QWest!N5+C_QEast!N5+A_QInf!N5+B_QRiv!N5-A_W!N5+C_Storage!N5,"")</f>
        <v/>
      </c>
      <c r="O5" s="39" t="str">
        <f>IF(AND(A_i!O5=1),C_QNorth!O5+C_QSouth!O5+C_QWest!O5+C_QEast!O5+A_QInf!O5+B_QRiv!O5-A_W!O5+C_Storage!O5,"")</f>
        <v/>
      </c>
      <c r="P5" s="39" t="str">
        <f>IF(AND(A_i!P5=1),C_QNorth!P5+C_QSouth!P5+C_QWest!P5+C_QEast!P5+A_QInf!P5+B_QRiv!P5-A_W!P5+C_Storage!P5,"")</f>
        <v/>
      </c>
      <c r="Q5" s="39" t="str">
        <f>IF(AND(A_i!Q5=1),C_QNorth!Q5+C_QSouth!Q5+C_QWest!Q5+C_QEast!Q5+A_QInf!Q5+B_QRiv!Q5-A_W!Q5+C_Storage!Q5,"")</f>
        <v/>
      </c>
      <c r="R5" s="39" t="str">
        <f>IF(AND(A_i!R5=1),C_QNorth!R5+C_QSouth!R5+C_QWest!R5+C_QEast!R5+A_QInf!R5+B_QRiv!R5-A_W!R5+C_Storage!R5,"")</f>
        <v/>
      </c>
      <c r="S5" s="39" t="str">
        <f>IF(AND(A_i!S5=1),C_QNorth!S5+C_QSouth!S5+C_QWest!S5+C_QEast!S5+A_QInf!S5+B_QRiv!S5-A_W!S5+C_Storage!S5,"")</f>
        <v/>
      </c>
      <c r="T5" s="39" t="str">
        <f>IF(AND(A_i!T5=1),C_QNorth!T5+C_QSouth!T5+C_QWest!T5+C_QEast!T5+A_QInf!T5+B_QRiv!T5-A_W!T5+C_Storage!T5,"")</f>
        <v/>
      </c>
      <c r="U5" s="39">
        <f ca="1">IF(AND(A_i!U5=1),C_QNorth!U5+C_QSouth!U5+C_QWest!U5+C_QEast!U5+A_QInf!U5+B_QRiv!U5-A_W!U5+C_Storage!U5,"")</f>
        <v>-1.3996879932864914E-8</v>
      </c>
      <c r="V5" s="39">
        <f ca="1">IF(AND(A_i!V5=1),C_QNorth!V5+C_QSouth!V5+C_QWest!V5+C_QEast!V5+A_QInf!V5+B_QRiv!V5-A_W!V5+C_Storage!V5,"")</f>
        <v>-1.3726636993727226E-8</v>
      </c>
      <c r="W5" s="39">
        <f ca="1">IF(AND(A_i!W5=1),C_QNorth!W5+C_QSouth!W5+C_QWest!W5+C_QEast!W5+A_QInf!W5+B_QRiv!W5-A_W!W5+C_Storage!W5,"")</f>
        <v>-1.5761321414675677E-8</v>
      </c>
      <c r="X5" s="39">
        <f ca="1">IF(AND(A_i!X5=1),C_QNorth!X5+C_QSouth!X5+C_QWest!X5+C_QEast!X5+A_QInf!X5+B_QRiv!X5-A_W!X5+C_Storage!X5,"")</f>
        <v>-2.6457066093499293E-8</v>
      </c>
      <c r="Y5" s="39">
        <f ca="1">IF(AND(A_i!Y5=1),C_QNorth!Y5+C_QSouth!Y5+C_QWest!Y5+C_QEast!Y5+A_QInf!Y5+B_QRiv!Y5-A_W!Y5+C_Storage!Y5,"")</f>
        <v>-2.5834996364437757E-8</v>
      </c>
      <c r="Z5" s="39">
        <f ca="1">IF(AND(A_i!Z5=1),C_QNorth!Z5+C_QSouth!Z5+C_QWest!Z5+C_QEast!Z5+A_QInf!Z5+B_QRiv!Z5-A_W!Z5+C_Storage!Z5,"")</f>
        <v>-2.5301395811805349E-8</v>
      </c>
      <c r="AA5" s="39">
        <f ca="1">IF(AND(A_i!AA5=1),C_QNorth!AA5+C_QSouth!AA5+C_QWest!AA5+C_QEast!AA5+A_QInf!AA5+B_QRiv!AA5-A_W!AA5+C_Storage!AA5,"")</f>
        <v>-2.4408527532493451E-8</v>
      </c>
      <c r="AB5" s="39">
        <f ca="1">IF(AND(A_i!AB5=1),C_QNorth!AB5+C_QSouth!AB5+C_QWest!AB5+C_QEast!AB5+A_QInf!AB5+B_QRiv!AB5-A_W!AB5+C_Storage!AB5,"")</f>
        <v>-2.3599926013417871E-8</v>
      </c>
      <c r="AC5" s="39">
        <f ca="1">IF(AND(A_i!AC5=1),C_QNorth!AC5+C_QSouth!AC5+C_QWest!AC5+C_QEast!AC5+A_QInf!AC5+B_QRiv!AC5-A_W!AC5+C_Storage!AC5,"")</f>
        <v>-2.2627554663312566E-8</v>
      </c>
      <c r="AD5" s="39">
        <f ca="1">IF(AND(A_i!AD5=1),C_QNorth!AD5+C_QSouth!AD5+C_QWest!AD5+C_QEast!AD5+A_QInf!AD5+B_QRiv!AD5-A_W!AD5+C_Storage!AD5,"")</f>
        <v>-1.5119750174097391E-8</v>
      </c>
      <c r="AE5" s="39">
        <f ca="1">IF(AND(A_i!AE5=1),C_QNorth!AE5+C_QSouth!AE5+C_QWest!AE5+C_QEast!AE5+A_QInf!AE5+B_QRiv!AE5-A_W!AE5+C_Storage!AE5,"")</f>
        <v>-4.6718129365075356E-9</v>
      </c>
      <c r="AF5" s="39">
        <f ca="1">IF(AND(A_i!AF5=1),C_QNorth!AF5+C_QSouth!AF5+C_QWest!AF5+C_QEast!AF5+A_QInf!AF5+B_QRiv!AF5-A_W!AF5+C_Storage!AF5,"")</f>
        <v>-3.9912694815846805E-9</v>
      </c>
      <c r="AG5" s="39">
        <f ca="1">IF(AND(A_i!AG5=1),C_QNorth!AG5+C_QSouth!AG5+C_QWest!AG5+C_QEast!AG5+A_QInf!AG5+B_QRiv!AG5-A_W!AG5+C_Storage!AG5,"")</f>
        <v>-3.360762862447686E-9</v>
      </c>
      <c r="AH5" s="39">
        <f ca="1">IF(AND(A_i!AH5=1),C_QNorth!AH5+C_QSouth!AH5+C_QWest!AH5+C_QEast!AH5+A_QInf!AH5+B_QRiv!AH5-A_W!AH5+C_Storage!AH5,"")</f>
        <v>-2.8347001412853956E-9</v>
      </c>
      <c r="AI5" s="39">
        <f ca="1">IF(AND(A_i!AI5=1),C_QNorth!AI5+C_QSouth!AI5+C_QWest!AI5+C_QEast!AI5+A_QInf!AI5+B_QRiv!AI5-A_W!AI5+C_Storage!AI5,"")</f>
        <v>-2.319556074992235E-9</v>
      </c>
      <c r="AJ5" s="39">
        <f ca="1">IF(AND(A_i!AJ5=1),C_QNorth!AJ5+C_QSouth!AJ5+C_QWest!AJ5+C_QEast!AJ5+A_QInf!AJ5+B_QRiv!AJ5-A_W!AJ5+C_Storage!AJ5,"")</f>
        <v>-1.9484615587650467E-9</v>
      </c>
      <c r="AK5" s="39">
        <f ca="1">IF(AND(A_i!AK5=1),C_QNorth!AK5+C_QSouth!AK5+C_QWest!AK5+C_QEast!AK5+A_QInf!AK5+B_QRiv!AK5-A_W!AK5+C_Storage!AK5,"")</f>
        <v>-1.6241861605648111E-9</v>
      </c>
      <c r="AL5" s="39">
        <f ca="1">IF(AND(A_i!AL5=1),C_QNorth!AL5+C_QSouth!AL5+C_QWest!AL5+C_QEast!AL5+A_QInf!AL5+B_QRiv!AL5-A_W!AL5+C_Storage!AL5,"")</f>
        <v>-1.3882696381362081E-9</v>
      </c>
      <c r="AM5" s="39">
        <f ca="1">IF(AND(A_i!AM5=1),C_QNorth!AM5+C_QSouth!AM5+C_QWest!AM5+C_QEast!AM5+A_QInf!AM5+B_QRiv!AM5-A_W!AM5+C_Storage!AM5,"")</f>
        <v>-1.2264595727895511E-9</v>
      </c>
      <c r="AN5" s="39">
        <f ca="1">IF(AND(A_i!AN5=1),C_QNorth!AN5+C_QSouth!AN5+C_QWest!AN5+C_QEast!AN5+A_QInf!AN5+B_QRiv!AN5-A_W!AN5+C_Storage!AN5,"")</f>
        <v>-5.4544210814633232E-10</v>
      </c>
      <c r="AO5" s="40" t="str">
        <f>IF(AND(A_i!AO5=1),C_QNorth!AO5+C_QSouth!AO5+C_QWest!AO5+C_QEast!AO5+A_QInf!AO5+B_QRiv!AO5-A_W!AO5+C_Storage!AO5,"")</f>
        <v/>
      </c>
    </row>
    <row r="6" spans="7:41" ht="30" customHeight="1" x14ac:dyDescent="0.25">
      <c r="G6" s="2">
        <f>G5+1</f>
        <v>2</v>
      </c>
      <c r="I6" s="41" t="str">
        <f>IF(AND(A_i!I6=1),C_QNorth!I6+C_QSouth!I6+C_QWest!I6+C_QEast!I6+A_QInf!I6+B_QRiv!I6-A_W!I6+C_Storage!I6,"")</f>
        <v/>
      </c>
      <c r="J6" s="18" t="str">
        <f>IF(AND(A_i!J6=1),C_QNorth!J6+C_QSouth!J6+C_QWest!J6+C_QEast!J6+A_QInf!J6+B_QRiv!J6-A_W!J6+C_Storage!J6,"")</f>
        <v/>
      </c>
      <c r="K6" s="18">
        <f ca="1">IF(AND(A_i!K6=1),C_QNorth!K6+C_QSouth!K6+C_QWest!K6+C_QEast!K6+A_QInf!K6+B_QRiv!K6-A_W!K6+C_Storage!K6,"")</f>
        <v>-1.5904877692651809E-8</v>
      </c>
      <c r="L6" s="18">
        <f ca="1">IF(AND(A_i!L6=1),C_QNorth!L6+C_QSouth!L6+C_QWest!L6+C_QEast!L6+A_QInf!L6+B_QRiv!L6-A_W!L6+C_Storage!L6,"")</f>
        <v>-1.5862003932554103E-8</v>
      </c>
      <c r="M6" s="18">
        <f ca="1">IF(AND(A_i!M6=1),C_QNorth!M6+C_QSouth!M6+C_QWest!M6+C_QEast!M6+A_QInf!M6+B_QRiv!M6-A_W!M6+C_Storage!M6,"")</f>
        <v>-1.5763030880577844E-8</v>
      </c>
      <c r="N6" s="18">
        <f ca="1">IF(AND(A_i!N6=1),C_QNorth!N6+C_QSouth!N6+C_QWest!N6+C_QEast!N6+A_QInf!N6+B_QRiv!N6-A_W!N6+C_Storage!N6,"")</f>
        <v>-1.5684944454363858E-8</v>
      </c>
      <c r="O6" s="18">
        <f ca="1">IF(AND(A_i!O6=1),C_QNorth!O6+C_QSouth!O6+C_QWest!O6+C_QEast!O6+A_QInf!O6+B_QRiv!O6-A_W!O6+C_Storage!O6,"")</f>
        <v>-1.5473572145818792E-8</v>
      </c>
      <c r="P6" s="18">
        <f ca="1">IF(AND(A_i!P6=1),C_QNorth!P6+C_QSouth!P6+C_QWest!P6+C_QEast!P6+A_QInf!P6+B_QRiv!P6-A_W!P6+C_Storage!P6,"")</f>
        <v>-1.5324121249715716E-8</v>
      </c>
      <c r="Q6" s="18">
        <f ca="1">IF(AND(A_i!Q6=1),C_QNorth!Q6+C_QSouth!Q6+C_QWest!Q6+C_QEast!Q6+A_QInf!Q6+B_QRiv!Q6-A_W!Q6+C_Storage!Q6,"")</f>
        <v>-1.5109331508167401E-8</v>
      </c>
      <c r="R6" s="18">
        <f ca="1">IF(AND(A_i!R6=1),C_QNorth!R6+C_QSouth!R6+C_QWest!R6+C_QEast!R6+A_QInf!R6+B_QRiv!R6-A_W!R6+C_Storage!R6,"")</f>
        <v>-1.4919991631057172E-8</v>
      </c>
      <c r="S6" s="18">
        <f ca="1">IF(AND(A_i!S6=1),C_QNorth!S6+C_QSouth!S6+C_QWest!S6+C_QEast!S6+A_QInf!S6+B_QRiv!S6-A_W!S6+C_Storage!S6,"")</f>
        <v>-1.4622707322775597E-8</v>
      </c>
      <c r="T6" s="18">
        <f ca="1">IF(AND(A_i!T6=1),C_QNorth!T6+C_QSouth!T6+C_QWest!T6+C_QEast!T6+A_QInf!T6+B_QRiv!T6-A_W!T6+C_Storage!T6,"")</f>
        <v>-1.4329160857862178E-8</v>
      </c>
      <c r="U6" s="18">
        <f ca="1">IF(AND(A_i!U6=1),C_QNorth!U6+C_QSouth!U6+C_QWest!U6+C_QEast!U6+A_QInf!U6+B_QRiv!U6-A_W!U6+C_Storage!U6,"")</f>
        <v>-1.400265603468398E-8</v>
      </c>
      <c r="V6" s="18">
        <f ca="1">IF(AND(A_i!V6=1),C_QNorth!V6+C_QSouth!V6+C_QWest!V6+C_QEast!V6+A_QInf!V6+B_QRiv!V6-A_W!V6+C_Storage!V6,"")</f>
        <v>-1.3807960996814472E-8</v>
      </c>
      <c r="W6" s="18">
        <f ca="1">IF(AND(A_i!W6=1),C_QNorth!W6+C_QSouth!W6+C_QWest!W6+C_QEast!W6+A_QInf!W6+B_QRiv!W6-A_W!W6+C_Storage!W6,"")</f>
        <v>-1.8022957293251096E-8</v>
      </c>
      <c r="X6" s="18">
        <f ca="1">IF(AND(A_i!X6=1),C_QNorth!X6+C_QSouth!X6+C_QWest!X6+C_QEast!X6+A_QInf!X6+B_QRiv!X6-A_W!X6+C_Storage!X6,"")</f>
        <v>-2.6505270533938585E-8</v>
      </c>
      <c r="Y6" s="18">
        <f ca="1">IF(AND(A_i!Y6=1),C_QNorth!Y6+C_QSouth!Y6+C_QWest!Y6+C_QEast!Y6+A_QInf!Y6+B_QRiv!Y6-A_W!Y6+C_Storage!Y6,"")</f>
        <v>-2.5990233298855969E-8</v>
      </c>
      <c r="Z6" s="18">
        <f ca="1">IF(AND(A_i!Z6=1),C_QNorth!Z6+C_QSouth!Z6+C_QWest!Z6+C_QEast!Z6+A_QInf!Z6+B_QRiv!Z6-A_W!Z6+C_Storage!Z6,"")</f>
        <v>-2.5316216734072583E-8</v>
      </c>
      <c r="AA6" s="18">
        <f ca="1">IF(AND(A_i!AA6=1),C_QNorth!AA6+C_QSouth!AA6+C_QWest!AA6+C_QEast!AA6+A_QInf!AA6+B_QRiv!AA6-A_W!AA6+C_Storage!AA6,"")</f>
        <v>-2.4584060731580593E-8</v>
      </c>
      <c r="AB6" s="18">
        <f ca="1">IF(AND(A_i!AB6=1),C_QNorth!AB6+C_QSouth!AB6+C_QWest!AB6+C_QEast!AB6+A_QInf!AB6+B_QRiv!AB6-A_W!AB6+C_Storage!AB6,"")</f>
        <v>-2.3746883737185698E-8</v>
      </c>
      <c r="AC6" s="18">
        <f ca="1">IF(AND(A_i!AC6=1),C_QNorth!AC6+C_QSouth!AC6+C_QWest!AC6+C_QEast!AC6+A_QInf!AC6+B_QRiv!AC6-A_W!AC6+C_Storage!AC6,"")</f>
        <v>-2.2689066736525376E-8</v>
      </c>
      <c r="AD6" s="18">
        <f ca="1">IF(AND(A_i!AD6=1),C_QNorth!AD6+C_QSouth!AD6+C_QWest!AD6+C_QEast!AD6+A_QInf!AD6+B_QRiv!AD6-A_W!AD6+C_Storage!AD6,"")</f>
        <v>-8.3065683775807031E-9</v>
      </c>
      <c r="AE6" s="18">
        <f ca="1">IF(AND(A_i!AE6=1),C_QNorth!AE6+C_QSouth!AE6+C_QWest!AE6+C_QEast!AE6+A_QInf!AE6+B_QRiv!AE6-A_W!AE6+C_Storage!AE6,"")</f>
        <v>-4.5201690168639175E-9</v>
      </c>
      <c r="AF6" s="18">
        <f ca="1">IF(AND(A_i!AF6=1),C_QNorth!AF6+C_QSouth!AF6+C_QWest!AF6+C_QEast!AF6+A_QInf!AF6+B_QRiv!AF6-A_W!AF6+C_Storage!AF6,"")</f>
        <v>-3.8637444355060779E-9</v>
      </c>
      <c r="AG6" s="18">
        <f ca="1">IF(AND(A_i!AG6=1),C_QNorth!AG6+C_QSouth!AG6+C_QWest!AG6+C_QEast!AG6+A_QInf!AG6+B_QRiv!AG6-A_W!AG6+C_Storage!AG6,"")</f>
        <v>-3.2694097151786394E-9</v>
      </c>
      <c r="AH6" s="18">
        <f ca="1">IF(AND(A_i!AH6=1),C_QNorth!AH6+C_QSouth!AH6+C_QWest!AH6+C_QEast!AH6+A_QInf!AH6+B_QRiv!AH6-A_W!AH6+C_Storage!AH6,"")</f>
        <v>-2.721623953982899E-9</v>
      </c>
      <c r="AI6" s="18">
        <f ca="1">IF(AND(A_i!AI6=1),C_QNorth!AI6+C_QSouth!AI6+C_QWest!AI6+C_QEast!AI6+A_QInf!AI6+B_QRiv!AI6-A_W!AI6+C_Storage!AI6,"")</f>
        <v>-2.2432541380013049E-9</v>
      </c>
      <c r="AJ6" s="18">
        <f ca="1">IF(AND(A_i!AJ6=1),C_QNorth!AJ6+C_QSouth!AJ6+C_QWest!AJ6+C_QEast!AJ6+A_QInf!AJ6+B_QRiv!AJ6-A_W!AJ6+C_Storage!AJ6,"")</f>
        <v>-1.8558936054624553E-9</v>
      </c>
      <c r="AK6" s="18">
        <f ca="1">IF(AND(A_i!AK6=1),C_QNorth!AK6+C_QSouth!AK6+C_QWest!AK6+C_QEast!AK6+A_QInf!AK6+B_QRiv!AK6-A_W!AK6+C_Storage!AK6,"")</f>
        <v>-1.5216446158650143E-9</v>
      </c>
      <c r="AL6" s="18">
        <f ca="1">IF(AND(A_i!AL6=1),C_QNorth!AL6+C_QSouth!AL6+C_QWest!AL6+C_QEast!AL6+A_QInf!AL6+B_QRiv!AL6-A_W!AL6+C_Storage!AL6,"")</f>
        <v>-1.2326701881448798E-9</v>
      </c>
      <c r="AM6" s="18">
        <f ca="1">IF(AND(A_i!AM6=1),C_QNorth!AM6+C_QSouth!AM6+C_QWest!AM6+C_QEast!AM6+A_QInf!AM6+B_QRiv!AM6-A_W!AM6+C_Storage!AM6,"")</f>
        <v>-1.0645184594926249E-9</v>
      </c>
      <c r="AN6" s="18">
        <f ca="1">IF(AND(A_i!AN6=1),C_QNorth!AN6+C_QSouth!AN6+C_QWest!AN6+C_QEast!AN6+A_QInf!AN6+B_QRiv!AN6-A_W!AN6+C_Storage!AN6,"")</f>
        <v>-9.0203450264780827E-10</v>
      </c>
      <c r="AO6" s="42">
        <f ca="1">IF(AND(A_i!AO6=1),C_QNorth!AO6+C_QSouth!AO6+C_QWest!AO6+C_QEast!AO6+A_QInf!AO6+B_QRiv!AO6-A_W!AO6+C_Storage!AO6,"")</f>
        <v>-4.2196530991578385E-10</v>
      </c>
    </row>
    <row r="7" spans="7:41" ht="30" customHeight="1" x14ac:dyDescent="0.25">
      <c r="G7" s="2">
        <f t="shared" ref="G7:G23" si="0">G6+1</f>
        <v>3</v>
      </c>
      <c r="I7" s="41" t="str">
        <f>IF(AND(A_i!I7=1),C_QNorth!I7+C_QSouth!I7+C_QWest!I7+C_QEast!I7+A_QInf!I7+B_QRiv!I7-A_W!I7+C_Storage!I7,"")</f>
        <v/>
      </c>
      <c r="J7" s="18">
        <f ca="1">IF(AND(A_i!J7=1),C_QNorth!J7+C_QSouth!J7+C_QWest!J7+C_QEast!J7+A_QInf!J7+B_QRiv!J7-A_W!J7+C_Storage!J7,"")</f>
        <v>-1.6007797642991761E-8</v>
      </c>
      <c r="K7" s="18">
        <f ca="1">IF(AND(A_i!K7=1),C_QNorth!K7+C_QSouth!K7+C_QWest!K7+C_QEast!K7+A_QInf!K7+B_QRiv!K7-A_W!K7+C_Storage!K7,"")</f>
        <v>-1.5911778949995181E-8</v>
      </c>
      <c r="L7" s="18">
        <f ca="1">IF(AND(A_i!L7=1),C_QNorth!L7+C_QSouth!L7+C_QWest!L7+C_QEast!L7+A_QInf!L7+B_QRiv!L7-A_W!L7+C_Storage!L7,"")</f>
        <v>-1.5940032460637354E-8</v>
      </c>
      <c r="M7" s="18">
        <f ca="1">IF(AND(A_i!M7=1),C_QNorth!M7+C_QSouth!M7+C_QWest!M7+C_QEast!M7+A_QInf!M7+B_QRiv!M7-A_W!M7+C_Storage!M7,"")</f>
        <v>-1.5810933895465951E-8</v>
      </c>
      <c r="N7" s="18">
        <f ca="1">IF(AND(A_i!N7=1),C_QNorth!N7+C_QSouth!N7+C_QWest!N7+C_QEast!N7+A_QInf!N7+B_QRiv!N7-A_W!N7+C_Storage!N7,"")</f>
        <v>-1.5631497762846891E-8</v>
      </c>
      <c r="O7" s="18">
        <f ca="1">IF(AND(A_i!O7=1),C_QNorth!O7+C_QSouth!O7+C_QWest!O7+C_QEast!O7+A_QInf!O7+B_QRiv!O7-A_W!O7+C_Storage!O7,"")</f>
        <v>-1.5544210474338627E-8</v>
      </c>
      <c r="P7" s="18">
        <f ca="1">IF(AND(A_i!P7=1),C_QNorth!P7+C_QSouth!P7+C_QWest!P7+C_QEast!P7+A_QInf!P7+B_QRiv!P7-A_W!P7+C_Storage!P7,"")</f>
        <v>-1.5309766898674582E-8</v>
      </c>
      <c r="Q7" s="18">
        <f ca="1">IF(AND(A_i!Q7=1),C_QNorth!Q7+C_QSouth!Q7+C_QWest!Q7+C_QEast!Q7+A_QInf!Q7+B_QRiv!Q7-A_W!Q7+C_Storage!Q7,"")</f>
        <v>-1.5134913600167721E-8</v>
      </c>
      <c r="R7" s="18">
        <f ca="1">IF(AND(A_i!R7=1),C_QNorth!R7+C_QSouth!R7+C_QWest!R7+C_QEast!R7+A_QInf!R7+B_QRiv!R7-A_W!R7+C_Storage!R7,"")</f>
        <v>-1.4829245553737991E-8</v>
      </c>
      <c r="S7" s="18">
        <f ca="1">IF(AND(A_i!S7=1),C_QNorth!S7+C_QSouth!S7+C_QWest!S7+C_QEast!S7+A_QInf!S7+B_QRiv!S7-A_W!S7+C_Storage!S7,"")</f>
        <v>-1.4583680818525124E-8</v>
      </c>
      <c r="T7" s="18">
        <f ca="1">IF(AND(A_i!T7=1),C_QNorth!T7+C_QSouth!T7+C_QWest!T7+C_QEast!T7+A_QInf!T7+B_QRiv!T7-A_W!T7+C_Storage!T7,"")</f>
        <v>-1.4410102722184348E-8</v>
      </c>
      <c r="U7" s="18">
        <f ca="1">IF(AND(A_i!U7=1),C_QNorth!U7+C_QSouth!U7+C_QWest!U7+C_QEast!U7+A_QInf!U7+B_QRiv!U7-A_W!U7+C_Storage!U7,"")</f>
        <v>-1.6503753474950145E-8</v>
      </c>
      <c r="V7" s="18">
        <f ca="1">IF(AND(A_i!V7=1),C_QNorth!V7+C_QSouth!V7+C_QWest!V7+C_QEast!V7+A_QInf!V7+B_QRiv!V7-A_W!V7+C_Storage!V7,"")</f>
        <v>-1.850038233719431E-8</v>
      </c>
      <c r="W7" s="18">
        <f ca="1">IF(AND(A_i!W7=1),C_QNorth!W7+C_QSouth!W7+C_QWest!W7+C_QEast!W7+A_QInf!W7+B_QRiv!W7-A_W!W7+C_Storage!W7,"")</f>
        <v>-2.7167824268037322E-8</v>
      </c>
      <c r="X7" s="18">
        <f ca="1">IF(AND(A_i!X7=1),C_QNorth!X7+C_QSouth!X7+C_QWest!X7+C_QEast!X7+A_QInf!X7+B_QRiv!X7-A_W!X7+C_Storage!X7,"")</f>
        <v>-2.6665979757645175E-8</v>
      </c>
      <c r="Y7" s="18">
        <f ca="1">IF(AND(A_i!Y7=1),C_QNorth!Y7+C_QSouth!Y7+C_QWest!Y7+C_QEast!Y7+A_QInf!Y7+B_QRiv!Y7-A_W!Y7+C_Storage!Y7,"")</f>
        <v>-2.6082955462136681E-8</v>
      </c>
      <c r="Z7" s="18">
        <f ca="1">IF(AND(A_i!Z7=1),C_QNorth!Z7+C_QSouth!Z7+C_QWest!Z7+C_QEast!Z7+A_QInf!Z7+B_QRiv!Z7-A_W!Z7+C_Storage!Z7,"")</f>
        <v>-2.5395041014508735E-8</v>
      </c>
      <c r="AA7" s="18">
        <f ca="1">IF(AND(A_i!AA7=1),C_QNorth!AA7+C_QSouth!AA7+C_QWest!AA7+C_QEast!AA7+A_QInf!AA7+B_QRiv!AA7-A_W!AA7+C_Storage!AA7,"")</f>
        <v>-2.4643127150003608E-8</v>
      </c>
      <c r="AB7" s="18">
        <f ca="1">IF(AND(A_i!AB7=1),C_QNorth!AB7+C_QSouth!AB7+C_QWest!AB7+C_QEast!AB7+A_QInf!AB7+B_QRiv!AB7-A_W!AB7+C_Storage!AB7,"")</f>
        <v>-1.6446249584411987E-8</v>
      </c>
      <c r="AC7" s="18">
        <f ca="1">IF(AND(A_i!AC7=1),C_QNorth!AC7+C_QSouth!AC7+C_QWest!AC7+C_QEast!AC7+A_QInf!AC7+B_QRiv!AC7-A_W!AC7+C_Storage!AC7,"")</f>
        <v>-8.8227086192382842E-9</v>
      </c>
      <c r="AD7" s="18">
        <f ca="1">IF(AND(A_i!AD7=1),C_QNorth!AD7+C_QSouth!AD7+C_QWest!AD7+C_QEast!AD7+A_QInf!AD7+B_QRiv!AD7-A_W!AD7+C_Storage!AD7,"")</f>
        <v>-4.9839919968874824E-9</v>
      </c>
      <c r="AE7" s="18">
        <f ca="1">IF(AND(A_i!AE7=1),C_QNorth!AE7+C_QSouth!AE7+C_QWest!AE7+C_QEast!AE7+A_QInf!AE7+B_QRiv!AE7-A_W!AE7+C_Storage!AE7,"")</f>
        <v>-4.3173846164812346E-9</v>
      </c>
      <c r="AF7" s="18">
        <f ca="1">IF(AND(A_i!AF7=1),C_QNorth!AF7+C_QSouth!AF7+C_QWest!AF7+C_QEast!AF7+A_QInf!AF7+B_QRiv!AF7-A_W!AF7+C_Storage!AF7,"")</f>
        <v>-3.653702396189118E-9</v>
      </c>
      <c r="AG7" s="18">
        <f ca="1">IF(AND(A_i!AG7=1),C_QNorth!AG7+C_QSouth!AG7+C_QWest!AG7+C_QEast!AG7+A_QInf!AG7+B_QRiv!AG7-A_W!AG7+C_Storage!AG7,"")</f>
        <v>-3.084455468815861E-9</v>
      </c>
      <c r="AH7" s="18">
        <f ca="1">IF(AND(A_i!AH7=1),C_QNorth!AH7+C_QSouth!AH7+C_QWest!AH7+C_QEast!AH7+A_QInf!AH7+B_QRiv!AH7-A_W!AH7+C_Storage!AH7,"")</f>
        <v>-2.551642425130396E-9</v>
      </c>
      <c r="AI7" s="18">
        <f ca="1">IF(AND(A_i!AI7=1),C_QNorth!AI7+C_QSouth!AI7+C_QWest!AI7+C_QEast!AI7+A_QInf!AI7+B_QRiv!AI7-A_W!AI7+C_Storage!AI7,"")</f>
        <v>-2.0988127069632156E-9</v>
      </c>
      <c r="AJ7" s="18">
        <f ca="1">IF(AND(A_i!AJ7=1),C_QNorth!AJ7+C_QSouth!AJ7+C_QWest!AJ7+C_QEast!AJ7+A_QInf!AJ7+B_QRiv!AJ7-A_W!AJ7+C_Storage!AJ7,"")</f>
        <v>-1.6633075194949498E-9</v>
      </c>
      <c r="AK7" s="18">
        <f ca="1">IF(AND(A_i!AK7=1),C_QNorth!AK7+C_QSouth!AK7+C_QWest!AK7+C_QEast!AK7+A_QInf!AK7+B_QRiv!AK7-A_W!AK7+C_Storage!AK7,"")</f>
        <v>-1.325779513949854E-9</v>
      </c>
      <c r="AL7" s="18">
        <f ca="1">IF(AND(A_i!AL7=1),C_QNorth!AL7+C_QSouth!AL7+C_QWest!AL7+C_QEast!AL7+A_QInf!AL7+B_QRiv!AL7-A_W!AL7+C_Storage!AL7,"")</f>
        <v>-1.0634155084288111E-9</v>
      </c>
      <c r="AM7" s="18">
        <f ca="1">IF(AND(A_i!AM7=1),C_QNorth!AM7+C_QSouth!AM7+C_QWest!AM7+C_QEast!AM7+A_QInf!AM7+B_QRiv!AM7-A_W!AM7+C_Storage!AM7,"")</f>
        <v>-8.704902770828582E-10</v>
      </c>
      <c r="AN7" s="18">
        <f ca="1">IF(AND(A_i!AN7=1),C_QNorth!AN7+C_QSouth!AN7+C_QWest!AN7+C_QEast!AN7+A_QInf!AN7+B_QRiv!AN7-A_W!AN7+C_Storage!AN7,"")</f>
        <v>-7.8559945354550464E-10</v>
      </c>
      <c r="AO7" s="42">
        <f ca="1">IF(AND(A_i!AO7=1),C_QNorth!AO7+C_QSouth!AO7+C_QWest!AO7+C_QEast!AO7+A_QInf!AO7+B_QRiv!AO7-A_W!AO7+C_Storage!AO7,"")</f>
        <v>-3.0309196125122284E-10</v>
      </c>
    </row>
    <row r="8" spans="7:41" ht="30" customHeight="1" x14ac:dyDescent="0.25">
      <c r="G8" s="2">
        <f t="shared" si="0"/>
        <v>4</v>
      </c>
      <c r="I8" s="41">
        <f ca="1">IF(AND(A_i!I8=1),C_QNorth!I8+C_QSouth!I8+C_QWest!I8+C_QEast!I8+A_QInf!I8+B_QRiv!I8-A_W!I8+C_Storage!I8,"")</f>
        <v>-1.6050301698822267E-8</v>
      </c>
      <c r="J8" s="18">
        <f ca="1">IF(AND(A_i!J8=1),C_QNorth!J8+C_QSouth!J8+C_QWest!J8+C_QEast!J8+A_QInf!J8+B_QRiv!J8-A_W!J8+C_Storage!J8,"")</f>
        <v>-1.601775279080897E-8</v>
      </c>
      <c r="K8" s="18">
        <f ca="1">IF(AND(A_i!K8=1),C_QNorth!K8+C_QSouth!K8+C_QWest!K8+C_QEast!K8+A_QInf!K8+B_QRiv!K8-A_W!K8+C_Storage!K8,"")</f>
        <v>-1.5995956059722261E-8</v>
      </c>
      <c r="L8" s="18">
        <f ca="1">IF(AND(A_i!L8=1),C_QNorth!L8+C_QSouth!L8+C_QWest!L8+C_QEast!L8+A_QInf!L8+B_QRiv!L8-A_W!L8+C_Storage!L8,"")</f>
        <v>-1.5865196323350261E-8</v>
      </c>
      <c r="M8" s="18">
        <f ca="1">IF(AND(A_i!M8=1),C_QNorth!M8+C_QSouth!M8+C_QWest!M8+C_QEast!M8+A_QInf!M8+B_QRiv!M8-A_W!M8+C_Storage!M8,"")</f>
        <v>-1.584328140902258E-8</v>
      </c>
      <c r="N8" s="18">
        <f ca="1">IF(AND(A_i!N8=1),C_QNorth!N8+C_QSouth!N8+C_QWest!N8+C_QEast!N8+A_QInf!N8+B_QRiv!N8-A_W!N8+C_Storage!N8,"")</f>
        <v>-1.5633126349001714E-8</v>
      </c>
      <c r="O8" s="18">
        <f ca="1">IF(AND(A_i!O8=1),C_QNorth!O8+C_QSouth!O8+C_QWest!O8+C_QEast!O8+A_QInf!O8+B_QRiv!O8-A_W!O8+C_Storage!O8,"")</f>
        <v>-1.5522866436690208E-8</v>
      </c>
      <c r="P8" s="18">
        <f ca="1">IF(AND(A_i!P8=1),C_QNorth!P8+C_QSouth!P8+C_QWest!P8+C_QEast!P8+A_QInf!P8+B_QRiv!P8-A_W!P8+C_Storage!P8,"")</f>
        <v>-1.532348525845606E-8</v>
      </c>
      <c r="Q8" s="18">
        <f ca="1">IF(AND(A_i!Q8=1),C_QNorth!Q8+C_QSouth!Q8+C_QWest!Q8+C_QEast!Q8+A_QInf!Q8+B_QRiv!Q8-A_W!Q8+C_Storage!Q8,"")</f>
        <v>-1.5174924261618372E-8</v>
      </c>
      <c r="R8" s="18">
        <f ca="1">IF(AND(A_i!R8=1),C_QNorth!R8+C_QSouth!R8+C_QWest!R8+C_QEast!R8+A_QInf!R8+B_QRiv!R8-A_W!R8+C_Storage!R8,"")</f>
        <v>-1.4860371488900626E-8</v>
      </c>
      <c r="S8" s="18">
        <f ca="1">IF(AND(A_i!S8=1),C_QNorth!S8+C_QSouth!S8+C_QWest!S8+C_QEast!S8+A_QInf!S8+B_QRiv!S8-A_W!S8+C_Storage!S8,"")</f>
        <v>-1.4681923621306936E-8</v>
      </c>
      <c r="T8" s="18">
        <f ca="1">IF(AND(A_i!T8=1),C_QNorth!T8+C_QSouth!T8+C_QWest!T8+C_QEast!T8+A_QInf!T8+B_QRiv!T8-A_W!T8+C_Storage!T8,"")</f>
        <v>-1.6676199698917316E-8</v>
      </c>
      <c r="U8" s="18">
        <f ca="1">IF(AND(A_i!U8=1),C_QNorth!U8+C_QSouth!U8+C_QWest!U8+C_QEast!U8+A_QInf!U8+B_QRiv!U8-A_W!U8+C_Storage!U8,"")</f>
        <v>-2.8400613361068139E-8</v>
      </c>
      <c r="V8" s="18">
        <f ca="1">IF(AND(A_i!V8=1),C_QNorth!V8+C_QSouth!V8+C_QWest!V8+C_QEast!V8+A_QInf!V8+B_QRiv!V8-A_W!V8+C_Storage!V8,"")</f>
        <v>-2.7794447632345509E-8</v>
      </c>
      <c r="W8" s="18">
        <f ca="1">IF(AND(A_i!W8=1),C_QNorth!W8+C_QSouth!W8+C_QWest!W8+C_QEast!W8+A_QInf!W8+B_QRiv!W8-A_W!W8+C_Storage!W8,"")</f>
        <v>-2.7476228514622392E-8</v>
      </c>
      <c r="X8" s="18">
        <f ca="1">IF(AND(A_i!X8=1),C_QNorth!X8+C_QSouth!X8+C_QWest!X8+C_QEast!X8+A_QInf!X8+B_QRiv!X8-A_W!X8+C_Storage!X8,"")</f>
        <v>-2.6745674619466087E-8</v>
      </c>
      <c r="Y8" s="18">
        <f ca="1">IF(AND(A_i!Y8=1),C_QNorth!Y8+C_QSouth!Y8+C_QWest!Y8+C_QEast!Y8+A_QInf!Y8+B_QRiv!Y8-A_W!Y8+C_Storage!Y8,"")</f>
        <v>-2.6312947876139248E-8</v>
      </c>
      <c r="Z8" s="18">
        <f ca="1">IF(AND(A_i!Z8=1),C_QNorth!Z8+C_QSouth!Z8+C_QWest!Z8+C_QEast!Z8+A_QInf!Z8+B_QRiv!Z8-A_W!Z8+C_Storage!Z8,"")</f>
        <v>-2.5645476742219842E-8</v>
      </c>
      <c r="AA8" s="18">
        <f ca="1">IF(AND(A_i!AA8=1),C_QNorth!AA8+C_QSouth!AA8+C_QWest!AA8+C_QEast!AA8+A_QInf!AA8+B_QRiv!AA8-A_W!AA8+C_Storage!AA8,"")</f>
        <v>-1.751510253500399E-8</v>
      </c>
      <c r="AB8" s="18">
        <f ca="1">IF(AND(A_i!AB8=1),C_QNorth!AB8+C_QSouth!AB8+C_QWest!AB8+C_QEast!AB8+A_QInf!AB8+B_QRiv!AB8-A_W!AB8+C_Storage!AB8,"")</f>
        <v>-5.8540632341674836E-9</v>
      </c>
      <c r="AC8" s="18">
        <f ca="1">IF(AND(A_i!AC8=1),C_QNorth!AC8+C_QSouth!AC8+C_QWest!AC8+C_QEast!AC8+A_QInf!AC8+B_QRiv!AC8-A_W!AC8+C_Storage!AC8,"")</f>
        <v>-5.3094743046600001E-9</v>
      </c>
      <c r="AD8" s="18">
        <f ca="1">IF(AND(A_i!AD8=1),C_QNorth!AD8+C_QSouth!AD8+C_QWest!AD8+C_QEast!AD8+A_QInf!AD8+B_QRiv!AD8-A_W!AD8+C_Storage!AD8,"")</f>
        <v>-4.7256810686846507E-9</v>
      </c>
      <c r="AE8" s="18">
        <f ca="1">IF(AND(A_i!AE8=1),C_QNorth!AE8+C_QSouth!AE8+C_QWest!AE8+C_QEast!AE8+A_QInf!AE8+B_QRiv!AE8-A_W!AE8+C_Storage!AE8,"")</f>
        <v>-4.0893188835156025E-9</v>
      </c>
      <c r="AF8" s="18">
        <f ca="1">IF(AND(A_i!AF8=1),C_QNorth!AF8+C_QSouth!AF8+C_QWest!AF8+C_QEast!AF8+A_QInf!AF8+B_QRiv!AF8-A_W!AF8+C_Storage!AF8,"")</f>
        <v>-3.4621191191686052E-9</v>
      </c>
      <c r="AG8" s="18">
        <f ca="1">IF(AND(A_i!AG8=1),C_QNorth!AG8+C_QSouth!AG8+C_QWest!AG8+C_QEast!AG8+A_QInf!AG8+B_QRiv!AG8-A_W!AG8+C_Storage!AG8,"")</f>
        <v>-2.9105054477618353E-9</v>
      </c>
      <c r="AH8" s="18">
        <f ca="1">IF(AND(A_i!AH8=1),C_QNorth!AH8+C_QSouth!AH8+C_QWest!AH8+C_QEast!AH8+A_QInf!AH8+B_QRiv!AH8-A_W!AH8+C_Storage!AH8,"")</f>
        <v>-2.2948284106316663E-9</v>
      </c>
      <c r="AI8" s="18">
        <f ca="1">IF(AND(A_i!AI8=1),C_QNorth!AI8+C_QSouth!AI8+C_QWest!AI8+C_QEast!AI8+A_QInf!AI8+B_QRiv!AI8-A_W!AI8+C_Storage!AI8,"")</f>
        <v>-1.8327389050831755E-9</v>
      </c>
      <c r="AJ8" s="18">
        <f ca="1">IF(AND(A_i!AJ8=1),C_QNorth!AJ8+C_QSouth!AJ8+C_QWest!AJ8+C_QEast!AJ8+A_QInf!AJ8+B_QRiv!AJ8-A_W!AJ8+C_Storage!AJ8,"")</f>
        <v>-1.3736497217475829E-9</v>
      </c>
      <c r="AK8" s="18">
        <f ca="1">IF(AND(A_i!AK8=1),C_QNorth!AK8+C_QSouth!AK8+C_QWest!AK8+C_QEast!AK8+A_QInf!AK8+B_QRiv!AK8-A_W!AK8+C_Storage!AK8,"")</f>
        <v>-1.0412666007209026E-9</v>
      </c>
      <c r="AL8" s="18">
        <f ca="1">IF(AND(A_i!AL8=1),C_QNorth!AL8+C_QSouth!AL8+C_QWest!AL8+C_QEast!AL8+A_QInf!AL8+B_QRiv!AL8-A_W!AL8+C_Storage!AL8,"")</f>
        <v>-8.1659724815441592E-10</v>
      </c>
      <c r="AM8" s="18">
        <f ca="1">IF(AND(A_i!AM8=1),C_QNorth!AM8+C_QSouth!AM8+C_QWest!AM8+C_QEast!AM8+A_QInf!AM8+B_QRiv!AM8-A_W!AM8+C_Storage!AM8,"")</f>
        <v>-6.3085275198160318E-10</v>
      </c>
      <c r="AN8" s="18">
        <f ca="1">IF(AND(A_i!AN8=1),C_QNorth!AN8+C_QSouth!AN8+C_QWest!AN8+C_QEast!AN8+A_QInf!AN8+B_QRiv!AN8-A_W!AN8+C_Storage!AN8,"")</f>
        <v>-5.0568949028217958E-10</v>
      </c>
      <c r="AO8" s="42">
        <f ca="1">IF(AND(A_i!AO8=1),C_QNorth!AO8+C_QSouth!AO8+C_QWest!AO8+C_QEast!AO8+A_QInf!AO8+B_QRiv!AO8-A_W!AO8+C_Storage!AO8,"")</f>
        <v>-1.786173292606108E-10</v>
      </c>
    </row>
    <row r="9" spans="7:41" ht="30" customHeight="1" x14ac:dyDescent="0.25">
      <c r="G9" s="2">
        <f t="shared" si="0"/>
        <v>5</v>
      </c>
      <c r="I9" s="41">
        <f ca="1">IF(AND(A_i!I9=1),C_QNorth!I9+C_QSouth!I9+C_QWest!I9+C_QEast!I9+A_QInf!I9+B_QRiv!I9-A_W!I9+C_Storage!I9,"")</f>
        <v>-1.6032945526767151E-8</v>
      </c>
      <c r="J9" s="18">
        <f ca="1">IF(AND(A_i!J9=1),C_QNorth!J9+C_QSouth!J9+C_QWest!J9+C_QEast!J9+A_QInf!J9+B_QRiv!J9-A_W!J9+C_Storage!J9,"")</f>
        <v>-1.6051481366297082E-8</v>
      </c>
      <c r="K9" s="18">
        <f ca="1">IF(AND(A_i!K9=1),C_QNorth!K9+C_QSouth!K9+C_QWest!K9+C_QEast!K9+A_QInf!K9+B_QRiv!K9-A_W!K9+C_Storage!K9,"")</f>
        <v>-1.5993231794464435E-8</v>
      </c>
      <c r="L9" s="18">
        <f ca="1">IF(AND(A_i!L9=1),C_QNorth!L9+C_QSouth!L9+C_QWest!L9+C_QEast!L9+A_QInf!L9+B_QRiv!L9-A_W!L9+C_Storage!L9,"")</f>
        <v>-1.5900123606638061E-8</v>
      </c>
      <c r="M9" s="18">
        <f ca="1">IF(AND(A_i!M9=1),C_QNorth!M9+C_QSouth!M9+C_QWest!M9+C_QEast!M9+A_QInf!M9+B_QRiv!M9-A_W!M9+C_Storage!M9,"")</f>
        <v>-1.5820265153454471E-8</v>
      </c>
      <c r="N9" s="18">
        <f ca="1">IF(AND(A_i!N9=1),C_QNorth!N9+C_QSouth!N9+C_QWest!N9+C_QEast!N9+A_QInf!N9+B_QRiv!N9-A_W!N9+C_Storage!N9,"")</f>
        <v>-1.5714724133086833E-8</v>
      </c>
      <c r="O9" s="18">
        <f ca="1">IF(AND(A_i!O9=1),C_QNorth!O9+C_QSouth!O9+C_QWest!O9+C_QEast!O9+A_QInf!O9+B_QRiv!O9-A_W!O9+C_Storage!O9,"")</f>
        <v>-1.5495964622580516E-8</v>
      </c>
      <c r="P9" s="18">
        <f ca="1">IF(AND(A_i!P9=1),C_QNorth!P9+C_QSouth!P9+C_QWest!P9+C_QEast!P9+A_QInf!P9+B_QRiv!P9-A_W!P9+C_Storage!P9,"")</f>
        <v>-1.5315819112959872E-8</v>
      </c>
      <c r="Q9" s="18">
        <f ca="1">IF(AND(A_i!Q9=1),C_QNorth!Q9+C_QSouth!Q9+C_QWest!Q9+C_QEast!Q9+A_QInf!Q9+B_QRiv!Q9-A_W!Q9+C_Storage!Q9,"")</f>
        <v>-1.5135382280817566E-8</v>
      </c>
      <c r="R9" s="18">
        <f ca="1">IF(AND(A_i!R9=1),C_QNorth!R9+C_QSouth!R9+C_QWest!R9+C_QEast!R9+A_QInf!R9+B_QRiv!R9-A_W!R9+C_Storage!R9,"")</f>
        <v>-1.490372580903454E-8</v>
      </c>
      <c r="S9" s="18">
        <f ca="1">IF(AND(A_i!S9=1),C_QNorth!S9+C_QSouth!S9+C_QWest!S9+C_QEast!S9+A_QInf!S9+B_QRiv!S9-A_W!S9+C_Storage!S9,"")</f>
        <v>-1.4687345339936542E-8</v>
      </c>
      <c r="T9" s="18">
        <f ca="1">IF(AND(A_i!T9=1),C_QNorth!T9+C_QSouth!T9+C_QWest!T9+C_QEast!T9+A_QInf!T9+B_QRiv!T9-A_W!T9+C_Storage!T9,"")</f>
        <v>-1.9295330278001899E-8</v>
      </c>
      <c r="U9" s="18">
        <f ca="1">IF(AND(A_i!U9=1),C_QNorth!U9+C_QSouth!U9+C_QWest!U9+C_QEast!U9+A_QInf!U9+B_QRiv!U9-A_W!U9+C_Storage!U9,"")</f>
        <v>-2.8464503809555453E-8</v>
      </c>
      <c r="V9" s="18">
        <f ca="1">IF(AND(A_i!V9=1),C_QNorth!V9+C_QSouth!V9+C_QWest!V9+C_QEast!V9+A_QInf!V9+B_QRiv!V9-A_W!V9+C_Storage!V9,"")</f>
        <v>-2.7997465956719481E-8</v>
      </c>
      <c r="W9" s="18">
        <f ca="1">IF(AND(A_i!W9=1),C_QNorth!W9+C_QSouth!W9+C_QWest!W9+C_QEast!W9+A_QInf!W9+B_QRiv!W9-A_W!W9+C_Storage!W9,"")</f>
        <v>-2.7285237791385697E-8</v>
      </c>
      <c r="X9" s="18">
        <f ca="1">IF(AND(A_i!X9=1),C_QNorth!X9+C_QSouth!X9+C_QWest!X9+C_QEast!X9+A_QInf!X9+B_QRiv!X9-A_W!X9+C_Storage!X9,"")</f>
        <v>-2.6958034304858103E-8</v>
      </c>
      <c r="Y9" s="18">
        <f ca="1">IF(AND(A_i!Y9=1),C_QNorth!Y9+C_QSouth!Y9+C_QWest!Y9+C_QEast!Y9+A_QInf!Y9+B_QRiv!Y9-A_W!Y9+C_Storage!Y9,"")</f>
        <v>-2.6175272782591463E-8</v>
      </c>
      <c r="Z9" s="18">
        <f ca="1">IF(AND(A_i!Z9=1),C_QNorth!Z9+C_QSouth!Z9+C_QWest!Z9+C_QEast!Z9+A_QInf!Z9+B_QRiv!Z9-A_W!Z9+C_Storage!Z9,"")</f>
        <v>-2.5710857498584261E-8</v>
      </c>
      <c r="AA9" s="18">
        <f ca="1">IF(AND(A_i!AA9=1),C_QNorth!AA9+C_QSouth!AA9+C_QWest!AA9+C_QEast!AA9+A_QInf!AA9+B_QRiv!AA9-A_W!AA9+C_Storage!AA9,"")</f>
        <v>-1.7552628572836682E-8</v>
      </c>
      <c r="AB9" s="18">
        <f ca="1">IF(AND(A_i!AB9=1),C_QNorth!AB9+C_QSouth!AB9+C_QWest!AB9+C_QEast!AB9+A_QInf!AB9+B_QRiv!AB9-A_W!AB9+C_Storage!AB9,"")</f>
        <v>-5.7318894075564231E-9</v>
      </c>
      <c r="AC9" s="18">
        <f ca="1">IF(AND(A_i!AC9=1),C_QNorth!AC9+C_QSouth!AC9+C_QWest!AC9+C_QEast!AC9+A_QInf!AC9+B_QRiv!AC9-A_W!AC9+C_Storage!AC9,"")</f>
        <v>-5.1380418808477657E-9</v>
      </c>
      <c r="AD9" s="18">
        <f ca="1">IF(AND(A_i!AD9=1),C_QNorth!AD9+C_QSouth!AD9+C_QWest!AD9+C_QEast!AD9+A_QInf!AD9+B_QRiv!AD9-A_W!AD9+C_Storage!AD9,"")</f>
        <v>-4.5673148041380784E-9</v>
      </c>
      <c r="AE9" s="18">
        <f ca="1">IF(AND(A_i!AE9=1),C_QNorth!AE9+C_QSouth!AE9+C_QWest!AE9+C_QEast!AE9+A_QInf!AE9+B_QRiv!AE9-A_W!AE9+C_Storage!AE9,"")</f>
        <v>-3.8941064262054681E-9</v>
      </c>
      <c r="AF9" s="18">
        <f ca="1">IF(AND(A_i!AF9=1),C_QNorth!AF9+C_QSouth!AF9+C_QWest!AF9+C_QEast!AF9+A_QInf!AF9+B_QRiv!AF9-A_W!AF9+C_Storage!AF9,"")</f>
        <v>-3.2563927943041193E-9</v>
      </c>
      <c r="AG9" s="18">
        <f ca="1">IF(AND(A_i!AG9=1),C_QNorth!AG9+C_QSouth!AG9+C_QWest!AG9+C_QEast!AG9+A_QInf!AG9+B_QRiv!AG9-A_W!AG9+C_Storage!AG9,"")</f>
        <v>-2.6278064724216676E-9</v>
      </c>
      <c r="AH9" s="18">
        <f ca="1">IF(AND(A_i!AH9=1),C_QNorth!AH9+C_QSouth!AH9+C_QWest!AH9+C_QEast!AH9+A_QInf!AH9+B_QRiv!AH9-A_W!AH9+C_Storage!AH9,"")</f>
        <v>-2.0624817409498064E-9</v>
      </c>
      <c r="AI9" s="18">
        <f ca="1">IF(AND(A_i!AI9=1),C_QNorth!AI9+C_QSouth!AI9+C_QWest!AI9+C_QEast!AI9+A_QInf!AI9+B_QRiv!AI9-A_W!AI9+C_Storage!AI9,"")</f>
        <v>-1.4640207796068339E-9</v>
      </c>
      <c r="AJ9" s="18">
        <f ca="1">IF(AND(A_i!AJ9=1),C_QNorth!AJ9+C_QSouth!AJ9+C_QWest!AJ9+C_QEast!AJ9+A_QInf!AJ9+B_QRiv!AJ9-A_W!AJ9+C_Storage!AJ9,"")</f>
        <v>-1.0407554124070018E-9</v>
      </c>
      <c r="AK9" s="18">
        <f ca="1">IF(AND(A_i!AK9=1),C_QNorth!AK9+C_QSouth!AK9+C_QWest!AK9+C_QEast!AK9+A_QInf!AK9+B_QRiv!AK9-A_W!AK9+C_Storage!AK9,"")</f>
        <v>-7.1258428324671996E-10</v>
      </c>
      <c r="AL9" s="18">
        <f ca="1">IF(AND(A_i!AL9=1),C_QNorth!AL9+C_QSouth!AL9+C_QWest!AL9+C_QEast!AL9+A_QInf!AL9+B_QRiv!AL9-A_W!AL9+C_Storage!AL9,"")</f>
        <v>-4.499637190624739E-10</v>
      </c>
      <c r="AM9" s="18">
        <f ca="1">IF(AND(A_i!AM9=1),C_QNorth!AM9+C_QSouth!AM9+C_QWest!AM9+C_QEast!AM9+A_QInf!AM9+B_QRiv!AM9-A_W!AM9+C_Storage!AM9,"")</f>
        <v>-3.422313890610873E-10</v>
      </c>
      <c r="AN9" s="18">
        <f ca="1">IF(AND(A_i!AN9=1),C_QNorth!AN9+C_QSouth!AN9+C_QWest!AN9+C_QEast!AN9+A_QInf!AN9+B_QRiv!AN9-A_W!AN9+C_Storage!AN9,"")</f>
        <v>-1.5450117921145257E-10</v>
      </c>
      <c r="AO9" s="42">
        <f ca="1">IF(AND(A_i!AO9=1),C_QNorth!AO9+C_QSouth!AO9+C_QWest!AO9+C_QEast!AO9+A_QInf!AO9+B_QRiv!AO9-A_W!AO9+C_Storage!AO9,"")</f>
        <v>1.2144174554862275E-11</v>
      </c>
    </row>
    <row r="10" spans="7:41" ht="30" customHeight="1" x14ac:dyDescent="0.25">
      <c r="G10" s="2">
        <f t="shared" si="0"/>
        <v>6</v>
      </c>
      <c r="I10" s="41">
        <f ca="1">IF(AND(A_i!I10=1),C_QNorth!I10+C_QSouth!I10+C_QWest!I10+C_QEast!I10+A_QInf!I10+B_QRiv!I10-A_W!I10+C_Storage!I10,"")</f>
        <v>-1.6073672337579836E-8</v>
      </c>
      <c r="J10" s="18">
        <f ca="1">IF(AND(A_i!J10=1),C_QNorth!J10+C_QSouth!J10+C_QWest!J10+C_QEast!J10+A_QInf!J10+B_QRiv!J10-A_W!J10+C_Storage!J10,"")</f>
        <v>-1.5993558255544826E-8</v>
      </c>
      <c r="K10" s="18">
        <f ca="1">IF(AND(A_i!K10=1),C_QNorth!K10+C_QSouth!K10+C_QWest!K10+C_QEast!K10+A_QInf!K10+B_QRiv!K10-A_W!K10+C_Storage!K10,"")</f>
        <v>-1.5996805324824948E-8</v>
      </c>
      <c r="L10" s="18">
        <f ca="1">IF(AND(A_i!L10=1),C_QNorth!L10+C_QSouth!L10+C_QWest!L10+C_QEast!L10+A_QInf!L10+B_QRiv!L10-A_W!L10+C_Storage!L10,"")</f>
        <v>-1.59520631703991E-8</v>
      </c>
      <c r="M10" s="18">
        <f ca="1">IF(AND(A_i!M10=1),C_QNorth!M10+C_QSouth!M10+C_QWest!M10+C_QEast!M10+A_QInf!M10+B_QRiv!M10-A_W!M10+C_Storage!M10,"")</f>
        <v>-1.576814423476236E-8</v>
      </c>
      <c r="N10" s="18">
        <f ca="1">IF(AND(A_i!N10=1),C_QNorth!N10+C_QSouth!N10+C_QWest!N10+C_QEast!N10+A_QInf!N10+B_QRiv!N10-A_W!N10+C_Storage!N10,"")</f>
        <v>-1.5643639827978006E-8</v>
      </c>
      <c r="O10" s="18">
        <f ca="1">IF(AND(A_i!O10=1),C_QNorth!O10+C_QSouth!O10+C_QWest!O10+C_QEast!O10+A_QInf!O10+B_QRiv!O10-A_W!O10+C_Storage!O10,"")</f>
        <v>-1.5477924220075323E-8</v>
      </c>
      <c r="P10" s="18">
        <f ca="1">IF(AND(A_i!P10=1),C_QNorth!P10+C_QSouth!P10+C_QWest!P10+C_QEast!P10+A_QInf!P10+B_QRiv!P10-A_W!P10+C_Storage!P10,"")</f>
        <v>-1.5335023362261779E-8</v>
      </c>
      <c r="Q10" s="18">
        <f ca="1">IF(AND(A_i!Q10=1),C_QNorth!Q10+C_QSouth!Q10+C_QWest!Q10+C_QEast!Q10+A_QInf!Q10+B_QRiv!Q10-A_W!Q10+C_Storage!Q10,"")</f>
        <v>-1.5146893184159183E-8</v>
      </c>
      <c r="R10" s="18">
        <f ca="1">IF(AND(A_i!R10=1),C_QNorth!R10+C_QSouth!R10+C_QWest!R10+C_QEast!R10+A_QInf!R10+B_QRiv!R10-A_W!R10+C_Storage!R10,"")</f>
        <v>-1.4911265389105921E-8</v>
      </c>
      <c r="S10" s="18">
        <f ca="1">IF(AND(A_i!S10=1),C_QNorth!S10+C_QSouth!S10+C_QWest!S10+C_QEast!S10+A_QInf!S10+B_QRiv!S10-A_W!S10+C_Storage!S10,"")</f>
        <v>-1.9596492539797339E-8</v>
      </c>
      <c r="T10" s="18">
        <f ca="1">IF(AND(A_i!T10=1),C_QNorth!T10+C_QSouth!T10+C_QWest!T10+C_QEast!T10+A_QInf!T10+B_QRiv!T10-A_W!T10+C_Storage!T10,"")</f>
        <v>-2.8999081913561042E-8</v>
      </c>
      <c r="U10" s="18">
        <f ca="1">IF(AND(A_i!U10=1),C_QNorth!U10+C_QSouth!U10+C_QWest!U10+C_QEast!U10+A_QInf!U10+B_QRiv!U10-A_W!U10+C_Storage!U10,"")</f>
        <v>-2.8552872122222794E-8</v>
      </c>
      <c r="V10" s="18">
        <f ca="1">IF(AND(A_i!V10=1),C_QNorth!V10+C_QSouth!V10+C_QWest!V10+C_QEast!V10+A_QInf!V10+B_QRiv!V10-A_W!V10+C_Storage!V10,"")</f>
        <v>-2.8110164085326517E-8</v>
      </c>
      <c r="W10" s="18">
        <f ca="1">IF(AND(A_i!W10=1),C_QNorth!W10+C_QSouth!W10+C_QWest!W10+C_QEast!W10+A_QInf!W10+B_QRiv!W10-A_W!W10+C_Storage!W10,"")</f>
        <v>-2.7543977765276395E-8</v>
      </c>
      <c r="X10" s="18">
        <f ca="1">IF(AND(A_i!X10=1),C_QNorth!X10+C_QSouth!X10+C_QWest!X10+C_QEast!X10+A_QInf!X10+B_QRiv!X10-A_W!X10+C_Storage!X10,"")</f>
        <v>-2.6880565939801926E-8</v>
      </c>
      <c r="Y10" s="18">
        <f ca="1">IF(AND(A_i!Y10=1),C_QNorth!Y10+C_QSouth!Y10+C_QWest!Y10+C_QEast!Y10+A_QInf!Y10+B_QRiv!Y10-A_W!Y10+C_Storage!Y10,"")</f>
        <v>-2.6398974783958806E-8</v>
      </c>
      <c r="Z10" s="18">
        <f ca="1">IF(AND(A_i!Z10=1),C_QNorth!Z10+C_QSouth!Z10+C_QWest!Z10+C_QEast!Z10+A_QInf!Z10+B_QRiv!Z10-A_W!Z10+C_Storage!Z10,"")</f>
        <v>-2.581441571614107E-8</v>
      </c>
      <c r="AA10" s="18">
        <f ca="1">IF(AND(A_i!AA10=1),C_QNorth!AA10+C_QSouth!AA10+C_QWest!AA10+C_QEast!AA10+A_QInf!AA10+B_QRiv!AA10-A_W!AA10+C_Storage!AA10,"")</f>
        <v>-1.7481925074225302E-8</v>
      </c>
      <c r="AB10" s="18">
        <f ca="1">IF(AND(A_i!AB10=1),C_QNorth!AB10+C_QSouth!AB10+C_QWest!AB10+C_QEast!AB10+A_QInf!AB10+B_QRiv!AB10-A_W!AB10+C_Storage!AB10,"")</f>
        <v>-5.6920555491224434E-9</v>
      </c>
      <c r="AC10" s="18">
        <f ca="1">IF(AND(A_i!AC10=1),C_QNorth!AC10+C_QSouth!AC10+C_QWest!AC10+C_QEast!AC10+A_QInf!AC10+B_QRiv!AC10-A_W!AC10+C_Storage!AC10,"")</f>
        <v>-5.0255531958143251E-9</v>
      </c>
      <c r="AD10" s="18">
        <f ca="1">IF(AND(A_i!AD10=1),C_QNorth!AD10+C_QSouth!AD10+C_QWest!AD10+C_QEast!AD10+A_QInf!AD10+B_QRiv!AD10-A_W!AD10+C_Storage!AD10,"")</f>
        <v>-4.373776840704835E-9</v>
      </c>
      <c r="AE10" s="18">
        <f ca="1">IF(AND(A_i!AE10=1),C_QNorth!AE10+C_QSouth!AE10+C_QWest!AE10+C_QEast!AE10+A_QInf!AE10+B_QRiv!AE10-A_W!AE10+C_Storage!AE10,"")</f>
        <v>-3.7239664962829266E-9</v>
      </c>
      <c r="AF10" s="18">
        <f ca="1">IF(AND(A_i!AF10=1),C_QNorth!AF10+C_QSouth!AF10+C_QWest!AF10+C_QEast!AF10+A_QInf!AF10+B_QRiv!AF10-A_W!AF10+C_Storage!AF10,"")</f>
        <v>-2.9927545441843506E-9</v>
      </c>
      <c r="AG10" s="18">
        <f ca="1">IF(AND(A_i!AG10=1),C_QNorth!AG10+C_QSouth!AG10+C_QWest!AG10+C_QEast!AG10+A_QInf!AG10+B_QRiv!AG10-A_W!AG10+C_Storage!AG10,"")</f>
        <v>-2.3675587046412261E-9</v>
      </c>
      <c r="AH10" s="18">
        <f ca="1">IF(AND(A_i!AH10=1),C_QNorth!AH10+C_QSouth!AH10+C_QWest!AH10+C_QEast!AH10+A_QInf!AH10+B_QRiv!AH10-A_W!AH10+C_Storage!AH10,"")</f>
        <v>-1.6633303068225302E-9</v>
      </c>
      <c r="AI10" s="18">
        <f ca="1">IF(AND(A_i!AI10=1),C_QNorth!AI10+C_QSouth!AI10+C_QWest!AI10+C_QEast!AI10+A_QInf!AI10+B_QRiv!AI10-A_W!AI10+C_Storage!AI10,"")</f>
        <v>-1.1118656273456651E-9</v>
      </c>
      <c r="AJ10" s="18">
        <f ca="1">IF(AND(A_i!AJ10=1),C_QNorth!AJ10+C_QSouth!AJ10+C_QWest!AJ10+C_QEast!AJ10+A_QInf!AJ10+B_QRiv!AJ10-A_W!AJ10+C_Storage!AJ10,"")</f>
        <v>-5.9276027142285415E-10</v>
      </c>
      <c r="AK10" s="18">
        <f ca="1">IF(AND(A_i!AK10=1),C_QNorth!AK10+C_QSouth!AK10+C_QWest!AK10+C_QEast!AK10+A_QInf!AK10+B_QRiv!AK10-A_W!AK10+C_Storage!AK10,"")</f>
        <v>-1.9014062546673927E-10</v>
      </c>
      <c r="AL10" s="18">
        <f ca="1">IF(AND(A_i!AL10=1),C_QNorth!AL10+C_QSouth!AL10+C_QWest!AL10+C_QEast!AL10+A_QInf!AL10+B_QRiv!AL10-A_W!AL10+C_Storage!AL10,"")</f>
        <v>-1.1484833917219106E-10</v>
      </c>
      <c r="AM10" s="18">
        <f ca="1">IF(AND(A_i!AM10=1),C_QNorth!AM10+C_QSouth!AM10+C_QWest!AM10+C_QEast!AM10+A_QInf!AM10+B_QRiv!AM10-A_W!AM10+C_Storage!AM10,"")</f>
        <v>2.803749593605076E-11</v>
      </c>
      <c r="AN10" s="18">
        <f ca="1">IF(AND(A_i!AN10=1),C_QNorth!AN10+C_QSouth!AN10+C_QWest!AN10+C_QEast!AN10+A_QInf!AN10+B_QRiv!AN10-A_W!AN10+C_Storage!AN10,"")</f>
        <v>-1150.1299975243719</v>
      </c>
      <c r="AO10" s="42">
        <f ca="1">IF(AND(A_i!AO10=1),C_QNorth!AO10+C_QSouth!AO10+C_QWest!AO10+C_QEast!AO10+A_QInf!AO10+B_QRiv!AO10-A_W!AO10+C_Storage!AO10,"")</f>
        <v>-595.83608527533534</v>
      </c>
    </row>
    <row r="11" spans="7:41" ht="30" customHeight="1" x14ac:dyDescent="0.25">
      <c r="G11" s="2">
        <f t="shared" si="0"/>
        <v>7</v>
      </c>
      <c r="I11" s="41">
        <f ca="1">IF(AND(A_i!I11=1),C_QNorth!I11+C_QSouth!I11+C_QWest!I11+C_QEast!I11+A_QInf!I11+B_QRiv!I11-A_W!I11+C_Storage!I11,"")</f>
        <v>-1.6093385957205442E-8</v>
      </c>
      <c r="J11" s="18">
        <f ca="1">IF(AND(A_i!J11=1),C_QNorth!J11+C_QSouth!J11+C_QWest!J11+C_QEast!J11+A_QInf!J11+B_QRiv!J11-A_W!J11+C_Storage!J11,"")</f>
        <v>-1.6037234262800126E-8</v>
      </c>
      <c r="K11" s="18">
        <f ca="1">IF(AND(A_i!K11=1),C_QNorth!K11+C_QSouth!K11+C_QWest!K11+C_QEast!K11+A_QInf!K11+B_QRiv!K11-A_W!K11+C_Storage!K11,"")</f>
        <v>-1.5999713665060256E-8</v>
      </c>
      <c r="L11" s="18">
        <f ca="1">IF(AND(A_i!L11=1),C_QNorth!L11+C_QSouth!L11+C_QWest!L11+C_QEast!L11+A_QInf!L11+B_QRiv!L11-A_W!L11+C_Storage!L11,"")</f>
        <v>-1.5835262545671469E-8</v>
      </c>
      <c r="M11" s="18">
        <f ca="1">IF(AND(A_i!M11=1),C_QNorth!M11+C_QSouth!M11+C_QWest!M11+C_QEast!M11+A_QInf!M11+B_QRiv!M11-A_W!M11+C_Storage!M11,"")</f>
        <v>-1.5725697188884169E-8</v>
      </c>
      <c r="N11" s="18">
        <f ca="1">IF(AND(A_i!N11=1),C_QNorth!N11+C_QSouth!N11+C_QWest!N11+C_QEast!N11+A_QInf!N11+B_QRiv!N11-A_W!N11+C_Storage!N11,"")</f>
        <v>-1.5718634560624167E-8</v>
      </c>
      <c r="O11" s="18">
        <f ca="1">IF(AND(A_i!O11=1),C_QNorth!O11+C_QSouth!O11+C_QWest!O11+C_QEast!O11+A_QInf!O11+B_QRiv!O11-A_W!O11+C_Storage!O11,"")</f>
        <v>-1.5558232813184247E-8</v>
      </c>
      <c r="P11" s="18">
        <f ca="1">IF(AND(A_i!P11=1),C_QNorth!P11+C_QSouth!P11+C_QWest!P11+C_QEast!P11+A_QInf!P11+B_QRiv!P11-A_W!P11+C_Storage!P11,"")</f>
        <v>-1.535040861089243E-8</v>
      </c>
      <c r="Q11" s="18">
        <f ca="1">IF(AND(A_i!Q11=1),C_QNorth!Q11+C_QSouth!Q11+C_QWest!Q11+C_QEast!Q11+A_QInf!Q11+B_QRiv!Q11-A_W!Q11+C_Storage!Q11,"")</f>
        <v>-1.7656179462921529E-8</v>
      </c>
      <c r="R11" s="18">
        <f ca="1">IF(AND(A_i!R11=1),C_QNorth!R11+C_QSouth!R11+C_QWest!R11+C_QEast!R11+A_QInf!R11+B_QRiv!R11-A_W!R11+C_Storage!R11,"")</f>
        <v>-2.0020183844060568E-8</v>
      </c>
      <c r="S11" s="18">
        <f ca="1">IF(AND(A_i!S11=1),C_QNorth!S11+C_QSouth!S11+C_QWest!S11+C_QEast!S11+A_QInf!S11+B_QRiv!S11-A_W!S11+C_Storage!S11,"")</f>
        <v>-2.9588744843156434E-8</v>
      </c>
      <c r="T11" s="18">
        <f ca="1">IF(AND(A_i!T11=1),C_QNorth!T11+C_QSouth!T11+C_QWest!T11+C_QEast!T11+A_QInf!T11+B_QRiv!T11-A_W!T11+C_Storage!T11,"")</f>
        <v>-2.8941557483896929E-8</v>
      </c>
      <c r="U11" s="18">
        <f ca="1">IF(AND(A_i!U11=1),C_QNorth!U11+C_QSouth!U11+C_QWest!U11+C_QEast!U11+A_QInf!U11+B_QRiv!U11-A_W!U11+C_Storage!U11,"")</f>
        <v>-2.8538746532635884E-8</v>
      </c>
      <c r="V11" s="18">
        <f ca="1">IF(AND(A_i!V11=1),C_QNorth!V11+C_QSouth!V11+C_QWest!V11+C_QEast!V11+A_QInf!V11+B_QRiv!V11-A_W!V11+C_Storage!V11,"")</f>
        <v>-2.8098459503578255E-8</v>
      </c>
      <c r="W11" s="18">
        <f ca="1">IF(AND(A_i!W11=1),C_QNorth!W11+C_QSouth!W11+C_QWest!W11+C_QEast!W11+A_QInf!W11+B_QRiv!W11-A_W!W11+C_Storage!W11,"")</f>
        <v>-2.7645727707081846E-8</v>
      </c>
      <c r="X11" s="18">
        <f ca="1">IF(AND(A_i!X11=1),C_QNorth!X11+C_QSouth!X11+C_QWest!X11+C_QEast!X11+A_QInf!X11+B_QRiv!X11-A_W!X11+C_Storage!X11,"")</f>
        <v>-2.7002527769326434E-8</v>
      </c>
      <c r="Y11" s="18">
        <f ca="1">IF(AND(A_i!Y11=1),C_QNorth!Y11+C_QSouth!Y11+C_QWest!Y11+C_QEast!Y11+A_QInf!Y11+B_QRiv!Y11-A_W!Y11+C_Storage!Y11,"")</f>
        <v>-2.6526795093850808E-8</v>
      </c>
      <c r="Z11" s="18">
        <f ca="1">IF(AND(A_i!Z11=1),C_QNorth!Z11+C_QSouth!Z11+C_QWest!Z11+C_QEast!Z11+A_QInf!Z11+B_QRiv!Z11-A_W!Z11+C_Storage!Z11,"")</f>
        <v>-2.5720854723854103E-8</v>
      </c>
      <c r="AA11" s="18">
        <f ca="1">IF(AND(A_i!AA11=1),C_QNorth!AA11+C_QSouth!AA11+C_QWest!AA11+C_QEast!AA11+A_QInf!AA11+B_QRiv!AA11-A_W!AA11+C_Storage!AA11,"")</f>
        <v>-1.7499530047260237E-8</v>
      </c>
      <c r="AB11" s="18">
        <f ca="1">IF(AND(A_i!AB11=1),C_QNorth!AB11+C_QSouth!AB11+C_QWest!AB11+C_QEast!AB11+A_QInf!AB11+B_QRiv!AB11-A_W!AB11+C_Storage!AB11,"")</f>
        <v>-5.6079595966984641E-9</v>
      </c>
      <c r="AC11" s="18">
        <f ca="1">IF(AND(A_i!AC11=1),C_QNorth!AC11+C_QSouth!AC11+C_QWest!AC11+C_QEast!AC11+A_QInf!AC11+B_QRiv!AC11-A_W!AC11+C_Storage!AC11,"")</f>
        <v>-4.9315616590384082E-9</v>
      </c>
      <c r="AD11" s="18">
        <f ca="1">IF(AND(A_i!AD11=1),C_QNorth!AD11+C_QSouth!AD11+C_QWest!AD11+C_QEast!AD11+A_QInf!AD11+B_QRiv!AD11-A_W!AD11+C_Storage!AD11,"")</f>
        <v>-4.2118235010768501E-9</v>
      </c>
      <c r="AE11" s="18">
        <f ca="1">IF(AND(A_i!AE11=1),C_QNorth!AE11+C_QSouth!AE11+C_QWest!AE11+C_QEast!AE11+A_QInf!AE11+B_QRiv!AE11-A_W!AE11+C_Storage!AE11,"")</f>
        <v>-3.5106436646614725E-9</v>
      </c>
      <c r="AF11" s="18">
        <f ca="1">IF(AND(A_i!AF11=1),C_QNorth!AF11+C_QSouth!AF11+C_QWest!AF11+C_QEast!AF11+A_QInf!AF11+B_QRiv!AF11-A_W!AF11+C_Storage!AF11,"")</f>
        <v>-2.8037593080565415E-9</v>
      </c>
      <c r="AG11" s="18">
        <f ca="1">IF(AND(A_i!AG11=1),C_QNorth!AG11+C_QSouth!AG11+C_QWest!AG11+C_QEast!AG11+A_QInf!AG11+B_QRiv!AG11-A_W!AG11+C_Storage!AG11,"")</f>
        <v>-2.0465394379165502E-9</v>
      </c>
      <c r="AH11" s="18">
        <f ca="1">IF(AND(A_i!AH11=1),C_QNorth!AH11+C_QSouth!AH11+C_QWest!AH11+C_QEast!AH11+A_QInf!AH11+B_QRiv!AH11-A_W!AH11+C_Storage!AH11,"")</f>
        <v>-1.3028558509819987E-9</v>
      </c>
      <c r="AI11" s="18">
        <f ca="1">IF(AND(A_i!AI11=1),C_QNorth!AI11+C_QSouth!AI11+C_QWest!AI11+C_QEast!AI11+A_QInf!AI11+B_QRiv!AI11-A_W!AI11+C_Storage!AI11,"")</f>
        <v>-5.9472146651806668E-10</v>
      </c>
      <c r="AJ11" s="18">
        <f ca="1">IF(AND(A_i!AJ11=1),C_QNorth!AJ11+C_QSouth!AJ11+C_QWest!AJ11+C_QEast!AJ11+A_QInf!AJ11+B_QRiv!AJ11-A_W!AJ11+C_Storage!AJ11,"")</f>
        <v>4.3025027984811004E-12</v>
      </c>
      <c r="AK11" s="18">
        <f ca="1">IF(AND(A_i!AK11=1),C_QNorth!AK11+C_QSouth!AK11+C_QWest!AK11+C_QEast!AK11+A_QInf!AK11+B_QRiv!AK11-A_W!AK11+C_Storage!AK11,"")</f>
        <v>-2176.1924008116348</v>
      </c>
      <c r="AL11" s="18">
        <f ca="1">IF(AND(A_i!AL11=1),C_QNorth!AL11+C_QSouth!AL11+C_QWest!AL11+C_QEast!AL11+A_QInf!AL11+B_QRiv!AL11-A_W!AL11+C_Storage!AL11,"")</f>
        <v>-741.21683999739025</v>
      </c>
      <c r="AM11" s="18">
        <f ca="1">IF(AND(A_i!AM11=1),C_QNorth!AM11+C_QSouth!AM11+C_QWest!AM11+C_QEast!AM11+A_QInf!AM11+B_QRiv!AM11-A_W!AM11+C_Storage!AM11,"")</f>
        <v>-431.86967384924714</v>
      </c>
      <c r="AN11" s="18" t="str">
        <f>IF(AND(A_i!AN11=1),C_QNorth!AN11+C_QSouth!AN11+C_QWest!AN11+C_QEast!AN11+A_QInf!AN11+B_QRiv!AN11-A_W!AN11+C_Storage!AN11,"")</f>
        <v/>
      </c>
      <c r="AO11" s="42" t="str">
        <f>IF(AND(A_i!AO11=1),C_QNorth!AO11+C_QSouth!AO11+C_QWest!AO11+C_QEast!AO11+A_QInf!AO11+B_QRiv!AO11-A_W!AO11+C_Storage!AO11,"")</f>
        <v/>
      </c>
    </row>
    <row r="12" spans="7:41" ht="30" customHeight="1" x14ac:dyDescent="0.25">
      <c r="G12" s="2">
        <f t="shared" si="0"/>
        <v>8</v>
      </c>
      <c r="I12" s="41">
        <f ca="1">IF(AND(A_i!I12=1),C_QNorth!I12+C_QSouth!I12+C_QWest!I12+C_QEast!I12+A_QInf!I12+B_QRiv!I12-A_W!I12+C_Storage!I12,"")</f>
        <v>-1.6123961499303618E-8</v>
      </c>
      <c r="J12" s="18">
        <f ca="1">IF(AND(A_i!J12=1),C_QNorth!J12+C_QSouth!J12+C_QWest!J12+C_QEast!J12+A_QInf!J12+B_QRiv!J12-A_W!J12+C_Storage!J12,"")</f>
        <v>-1.604670268884334E-8</v>
      </c>
      <c r="K12" s="18">
        <f ca="1">IF(AND(A_i!K12=1),C_QNorth!K12+C_QSouth!K12+C_QWest!K12+C_QEast!K12+A_QInf!K12+B_QRiv!K12-A_W!K12+C_Storage!K12,"")</f>
        <v>-1.5980005818594378E-8</v>
      </c>
      <c r="L12" s="18">
        <f ca="1">IF(AND(A_i!L12=1),C_QNorth!L12+C_QSouth!L12+C_QWest!L12+C_QEast!L12+A_QInf!L12+B_QRiv!L12-A_W!L12+C_Storage!L12,"")</f>
        <v>-1.5908160011512962E-8</v>
      </c>
      <c r="M12" s="18">
        <f ca="1">IF(AND(A_i!M12=1),C_QNorth!M12+C_QSouth!M12+C_QWest!M12+C_QEast!M12+A_QInf!M12+B_QRiv!M12-A_W!M12+C_Storage!M12,"")</f>
        <v>-1.5775045048016523E-8</v>
      </c>
      <c r="N12" s="18">
        <f ca="1">IF(AND(A_i!N12=1),C_QNorth!N12+C_QSouth!N12+C_QWest!N12+C_QEast!N12+A_QInf!N12+B_QRiv!N12-A_W!N12+C_Storage!N12,"")</f>
        <v>-1.5681495324493255E-8</v>
      </c>
      <c r="O12" s="18">
        <f ca="1">IF(AND(A_i!O12=1),C_QNorth!O12+C_QSouth!O12+C_QWest!O12+C_QEast!O12+A_QInf!O12+B_QRiv!O12-A_W!O12+C_Storage!O12,"")</f>
        <v>-1.5538563213901568E-8</v>
      </c>
      <c r="P12" s="18">
        <f ca="1">IF(AND(A_i!P12=1),C_QNorth!P12+C_QSouth!P12+C_QWest!P12+C_QEast!P12+A_QInf!P12+B_QRiv!P12-A_W!P12+C_Storage!P12,"")</f>
        <v>-1.7871745583430965E-8</v>
      </c>
      <c r="Q12" s="18">
        <f ca="1">IF(AND(A_i!Q12=1),C_QNorth!Q12+C_QSouth!Q12+C_QWest!Q12+C_QEast!Q12+A_QInf!Q12+B_QRiv!Q12-A_W!Q12+C_Storage!Q12,"")</f>
        <v>-3.0360136626939038E-8</v>
      </c>
      <c r="R12" s="18">
        <f ca="1">IF(AND(A_i!R12=1),C_QNorth!R12+C_QSouth!R12+C_QWest!R12+C_QEast!R12+A_QInf!R12+B_QRiv!R12-A_W!R12+C_Storage!R12,"")</f>
        <v>-3.0018227237249562E-8</v>
      </c>
      <c r="S12" s="18">
        <f ca="1">IF(AND(A_i!S12=1),C_QNorth!S12+C_QSouth!S12+C_QWest!S12+C_QEast!S12+A_QInf!S12+B_QRiv!S12-A_W!S12+C_Storage!S12,"")</f>
        <v>-2.9528998690686592E-8</v>
      </c>
      <c r="T12" s="18">
        <f ca="1">IF(AND(A_i!T12=1),C_QNorth!T12+C_QSouth!T12+C_QWest!T12+C_QEast!T12+A_QInf!T12+B_QRiv!T12-A_W!T12+C_Storage!T12,"")</f>
        <v>-2.9195924955427444E-8</v>
      </c>
      <c r="U12" s="18">
        <f ca="1">IF(AND(A_i!U12=1),C_QNorth!U12+C_QSouth!U12+C_QWest!U12+C_QEast!U12+A_QInf!U12+B_QRiv!U12-A_W!U12+C_Storage!U12,"")</f>
        <v>-2.8716738598166813E-8</v>
      </c>
      <c r="V12" s="18">
        <f ca="1">IF(AND(A_i!V12=1),C_QNorth!V12+C_QSouth!V12+C_QWest!V12+C_QEast!V12+A_QInf!V12+B_QRiv!V12-A_W!V12+C_Storage!V12,"")</f>
        <v>-2.8297083509709609E-8</v>
      </c>
      <c r="W12" s="18">
        <f ca="1">IF(AND(A_i!W12=1),C_QNorth!W12+C_QSouth!W12+C_QWest!W12+C_QEast!W12+A_QInf!W12+B_QRiv!W12-A_W!W12+C_Storage!W12,"")</f>
        <v>-2.7598944185580621E-8</v>
      </c>
      <c r="X12" s="18">
        <f ca="1">IF(AND(A_i!X12=1),C_QNorth!X12+C_QSouth!X12+C_QWest!X12+C_QEast!X12+A_QInf!X12+B_QRiv!X12-A_W!X12+C_Storage!X12,"")</f>
        <v>-2.7148823911193887E-8</v>
      </c>
      <c r="Y12" s="18">
        <f ca="1">IF(AND(A_i!Y12=1),C_QNorth!Y12+C_QSouth!Y12+C_QWest!Y12+C_QEast!Y12+A_QInf!Y12+B_QRiv!Y12-A_W!Y12+C_Storage!Y12,"")</f>
        <v>-2.6303574596209245E-8</v>
      </c>
      <c r="Z12" s="18">
        <f ca="1">IF(AND(A_i!Z12=1),C_QNorth!Z12+C_QSouth!Z12+C_QWest!Z12+C_QEast!Z12+A_QInf!Z12+B_QRiv!Z12-A_W!Z12+C_Storage!Z12,"")</f>
        <v>-2.5830515282265765E-8</v>
      </c>
      <c r="AA12" s="18">
        <f ca="1">IF(AND(A_i!AA12=1),C_QNorth!AA12+C_QSouth!AA12+C_QWest!AA12+C_QEast!AA12+A_QInf!AA12+B_QRiv!AA12-A_W!AA12+C_Storage!AA12,"")</f>
        <v>-1.7365314797235243E-8</v>
      </c>
      <c r="AB12" s="18">
        <f ca="1">IF(AND(A_i!AB12=1),C_QNorth!AB12+C_QSouth!AB12+C_QWest!AB12+C_QEast!AB12+A_QInf!AB12+B_QRiv!AB12-A_W!AB12+C_Storage!AB12,"")</f>
        <v>-5.5791659070436594E-9</v>
      </c>
      <c r="AC12" s="18">
        <f ca="1">IF(AND(A_i!AC12=1),C_QNorth!AC12+C_QSouth!AC12+C_QWest!AC12+C_QEast!AC12+A_QInf!AC12+B_QRiv!AC12-A_W!AC12+C_Storage!AC12,"")</f>
        <v>-4.8276784792022909E-9</v>
      </c>
      <c r="AD12" s="18">
        <f ca="1">IF(AND(A_i!AD12=1),C_QNorth!AD12+C_QSouth!AD12+C_QWest!AD12+C_QEast!AD12+A_QInf!AD12+B_QRiv!AD12-A_W!AD12+C_Storage!AD12,"")</f>
        <v>-4.0875313689348047E-9</v>
      </c>
      <c r="AE12" s="18">
        <f ca="1">IF(AND(A_i!AE12=1),C_QNorth!AE12+C_QSouth!AE12+C_QWest!AE12+C_QEast!AE12+A_QInf!AE12+B_QRiv!AE12-A_W!AE12+C_Storage!AE12,"")</f>
        <v>-3.3250702746734362E-9</v>
      </c>
      <c r="AF12" s="18">
        <f ca="1">IF(AND(A_i!AF12=1),C_QNorth!AF12+C_QSouth!AF12+C_QWest!AF12+C_QEast!AF12+A_QInf!AF12+B_QRiv!AF12-A_W!AF12+C_Storage!AF12,"")</f>
        <v>-2.5828647831627194E-9</v>
      </c>
      <c r="AG12" s="18">
        <f ca="1">IF(AND(A_i!AG12=1),C_QNorth!AG12+C_QSouth!AG12+C_QWest!AG12+C_QEast!AG12+A_QInf!AG12+B_QRiv!AG12-A_W!AG12+C_Storage!AG12,"")</f>
        <v>-1.7445069555588333E-9</v>
      </c>
      <c r="AH12" s="18">
        <f ca="1">IF(AND(A_i!AH12=1),C_QNorth!AH12+C_QSouth!AH12+C_QWest!AH12+C_QEast!AH12+A_QInf!AH12+B_QRiv!AH12-A_W!AH12+C_Storage!AH12,"")</f>
        <v>-8.8805851561346572E-10</v>
      </c>
      <c r="AI12" s="18">
        <f ca="1">IF(AND(A_i!AI12=1),C_QNorth!AI12+C_QSouth!AI12+C_QWest!AI12+C_QEast!AI12+A_QInf!AI12+B_QRiv!AI12-A_W!AI12+C_Storage!AI12,"")</f>
        <v>-1.4603387943346036E-12</v>
      </c>
      <c r="AJ12" s="18">
        <f ca="1">IF(AND(A_i!AJ12=1),C_QNorth!AJ12+C_QSouth!AJ12+C_QWest!AJ12+C_QEast!AJ12+A_QInf!AJ12+B_QRiv!AJ12-A_W!AJ12+C_Storage!AJ12,"")</f>
        <v>-2251.9528809108542</v>
      </c>
      <c r="AK12" s="18" t="str">
        <f>IF(AND(A_i!AK12=1),C_QNorth!AK12+C_QSouth!AK12+C_QWest!AK12+C_QEast!AK12+A_QInf!AK12+B_QRiv!AK12-A_W!AK12+C_Storage!AK12,"")</f>
        <v/>
      </c>
      <c r="AL12" s="18" t="str">
        <f>IF(AND(A_i!AL12=1),C_QNorth!AL12+C_QSouth!AL12+C_QWest!AL12+C_QEast!AL12+A_QInf!AL12+B_QRiv!AL12-A_W!AL12+C_Storage!AL12,"")</f>
        <v/>
      </c>
      <c r="AM12" s="18" t="str">
        <f>IF(AND(A_i!AM12=1),C_QNorth!AM12+C_QSouth!AM12+C_QWest!AM12+C_QEast!AM12+A_QInf!AM12+B_QRiv!AM12-A_W!AM12+C_Storage!AM12,"")</f>
        <v/>
      </c>
      <c r="AN12" s="18" t="str">
        <f>IF(AND(A_i!AN12=1),C_QNorth!AN12+C_QSouth!AN12+C_QWest!AN12+C_QEast!AN12+A_QInf!AN12+B_QRiv!AN12-A_W!AN12+C_Storage!AN12,"")</f>
        <v/>
      </c>
      <c r="AO12" s="42" t="str">
        <f>IF(AND(A_i!AO12=1),C_QNorth!AO12+C_QSouth!AO12+C_QWest!AO12+C_QEast!AO12+A_QInf!AO12+B_QRiv!AO12-A_W!AO12+C_Storage!AO12,"")</f>
        <v/>
      </c>
    </row>
    <row r="13" spans="7:41" ht="30" customHeight="1" x14ac:dyDescent="0.25">
      <c r="G13" s="2">
        <f t="shared" si="0"/>
        <v>9</v>
      </c>
      <c r="I13" s="41">
        <f ca="1">IF(AND(A_i!I13=1),C_QNorth!I13+C_QSouth!I13+C_QWest!I13+C_QEast!I13+A_QInf!I13+B_QRiv!I13-A_W!I13+C_Storage!I13,"")</f>
        <v>-1.6046939554925643E-8</v>
      </c>
      <c r="J13" s="18">
        <f ca="1">IF(AND(A_i!J13=1),C_QNorth!J13+C_QSouth!J13+C_QWest!J13+C_QEast!J13+A_QInf!J13+B_QRiv!J13-A_W!J13+C_Storage!J13,"")</f>
        <v>-1.6048353868036713E-8</v>
      </c>
      <c r="K13" s="18">
        <f ca="1">IF(AND(A_i!K13=1),C_QNorth!K13+C_QSouth!K13+C_QWest!K13+C_QEast!K13+A_QInf!K13+B_QRiv!K13-A_W!K13+C_Storage!K13,"")</f>
        <v>-1.6013956494198567E-8</v>
      </c>
      <c r="L13" s="18">
        <f ca="1">IF(AND(A_i!L13=1),C_QNorth!L13+C_QSouth!L13+C_QWest!L13+C_QEast!L13+A_QInf!L13+B_QRiv!L13-A_W!L13+C_Storage!L13,"")</f>
        <v>-1.5881619463975483E-8</v>
      </c>
      <c r="M13" s="18">
        <f ca="1">IF(AND(A_i!M13=1),C_QNorth!M13+C_QSouth!M13+C_QWest!M13+C_QEast!M13+A_QInf!M13+B_QRiv!M13-A_W!M13+C_Storage!M13,"")</f>
        <v>-1.5795547647634578E-8</v>
      </c>
      <c r="N13" s="18">
        <f ca="1">IF(AND(A_i!N13=1),C_QNorth!N13+C_QSouth!N13+C_QWest!N13+C_QEast!N13+A_QInf!N13+B_QRiv!N13-A_W!N13+C_Storage!N13,"")</f>
        <v>-1.5717477264143298E-8</v>
      </c>
      <c r="O13" s="18">
        <f ca="1">IF(AND(A_i!O13=1),C_QNorth!O13+C_QSouth!O13+C_QWest!O13+C_QEast!O13+A_QInf!O13+B_QRiv!O13-A_W!O13+C_Storage!O13,"")</f>
        <v>-1.5533996144956319E-8</v>
      </c>
      <c r="P13" s="18">
        <f ca="1">IF(AND(A_i!P13=1),C_QNorth!P13+C_QSouth!P13+C_QWest!P13+C_QEast!P13+A_QInf!P13+B_QRiv!P13-A_W!P13+C_Storage!P13,"")</f>
        <v>-1.7892161752186553E-8</v>
      </c>
      <c r="Q13" s="18">
        <f ca="1">IF(AND(A_i!Q13=1),C_QNorth!Q13+C_QSouth!Q13+C_QWest!Q13+C_QEast!Q13+A_QInf!Q13+B_QRiv!Q13-A_W!Q13+C_Storage!Q13,"")</f>
        <v>-3.0390798211321624E-8</v>
      </c>
      <c r="R13" s="18">
        <f ca="1">IF(AND(A_i!R13=1),C_QNorth!R13+C_QSouth!R13+C_QWest!R13+C_QEast!R13+A_QInf!R13+B_QRiv!R13-A_W!R13+C_Storage!R13,"")</f>
        <v>-3.0016705676594313E-8</v>
      </c>
      <c r="S13" s="18">
        <f ca="1">IF(AND(A_i!S13=1),C_QNorth!S13+C_QSouth!S13+C_QWest!S13+C_QEast!S13+A_QInf!S13+B_QRiv!S13-A_W!S13+C_Storage!S13,"")</f>
        <v>-2.9578942128960506E-8</v>
      </c>
      <c r="T13" s="18">
        <f ca="1">IF(AND(A_i!T13=1),C_QNorth!T13+C_QSouth!T13+C_QWest!T13+C_QEast!T13+A_QInf!T13+B_QRiv!T13-A_W!T13+C_Storage!T13,"")</f>
        <v>-2.9248617694488388E-8</v>
      </c>
      <c r="U13" s="18">
        <f ca="1">IF(AND(A_i!U13=1),C_QNorth!U13+C_QSouth!U13+C_QWest!U13+C_QEast!U13+A_QInf!U13+B_QRiv!U13-A_W!U13+C_Storage!U13,"")</f>
        <v>-2.8821145081625588E-8</v>
      </c>
      <c r="V13" s="18">
        <f ca="1">IF(AND(A_i!V13=1),C_QNorth!V13+C_QSouth!V13+C_QWest!V13+C_QEast!V13+A_QInf!V13+B_QRiv!V13-A_W!V13+C_Storage!V13,"")</f>
        <v>-2.8298065390952587E-8</v>
      </c>
      <c r="W13" s="18">
        <f ca="1">IF(AND(A_i!W13=1),C_QNorth!W13+C_QSouth!W13+C_QWest!W13+C_QEast!W13+A_QInf!W13+B_QRiv!W13-A_W!W13+C_Storage!W13,"")</f>
        <v>-2.7687572179413422E-8</v>
      </c>
      <c r="X13" s="18">
        <f ca="1">IF(AND(A_i!X13=1),C_QNorth!X13+C_QSouth!X13+C_QWest!X13+C_QEast!X13+A_QInf!X13+B_QRiv!X13-A_W!X13+C_Storage!X13,"")</f>
        <v>-2.7124980317427827E-8</v>
      </c>
      <c r="Y13" s="18">
        <f ca="1">IF(AND(A_i!Y13=1),C_QNorth!Y13+C_QSouth!Y13+C_QWest!Y13+C_QEast!Y13+A_QInf!Y13+B_QRiv!Y13-A_W!Y13+C_Storage!Y13,"")</f>
        <v>-2.6396411390017249E-8</v>
      </c>
      <c r="Z13" s="18">
        <f ca="1">IF(AND(A_i!Z13=1),C_QNorth!Z13+C_QSouth!Z13+C_QWest!Z13+C_QEast!Z13+A_QInf!Z13+B_QRiv!Z13-A_W!Z13+C_Storage!Z13,"")</f>
        <v>-2.5684484872279256E-8</v>
      </c>
      <c r="AA13" s="18">
        <f ca="1">IF(AND(A_i!AA13=1),C_QNorth!AA13+C_QSouth!AA13+C_QWest!AA13+C_QEast!AA13+A_QInf!AA13+B_QRiv!AA13-A_W!AA13+C_Storage!AA13,"")</f>
        <v>-1.744343014475902E-8</v>
      </c>
      <c r="AB13" s="18">
        <f ca="1">IF(AND(A_i!AB13=1),C_QNorth!AB13+C_QSouth!AB13+C_QWest!AB13+C_QEast!AB13+A_QInf!AB13+B_QRiv!AB13-A_W!AB13+C_Storage!AB13,"")</f>
        <v>-5.5092695960823335E-9</v>
      </c>
      <c r="AC13" s="18">
        <f ca="1">IF(AND(A_i!AC13=1),C_QNorth!AC13+C_QSouth!AC13+C_QWest!AC13+C_QEast!AC13+A_QInf!AC13+B_QRiv!AC13-A_W!AC13+C_Storage!AC13,"")</f>
        <v>-4.7543188275156467E-9</v>
      </c>
      <c r="AD13" s="18">
        <f ca="1">IF(AND(A_i!AD13=1),C_QNorth!AD13+C_QSouth!AD13+C_QWest!AD13+C_QEast!AD13+A_QInf!AD13+B_QRiv!AD13-A_W!AD13+C_Storage!AD13,"")</f>
        <v>-3.9722209965731281E-9</v>
      </c>
      <c r="AE13" s="18">
        <f ca="1">IF(AND(A_i!AE13=1),C_QNorth!AE13+C_QSouth!AE13+C_QWest!AE13+C_QEast!AE13+A_QInf!AE13+B_QRiv!AE13-A_W!AE13+C_Storage!AE13,"")</f>
        <v>-3.1785911680515255E-9</v>
      </c>
      <c r="AF13" s="18">
        <f ca="1">IF(AND(A_i!AF13=1),C_QNorth!AF13+C_QSouth!AF13+C_QWest!AF13+C_QEast!AF13+A_QInf!AF13+B_QRiv!AF13-A_W!AF13+C_Storage!AF13,"")</f>
        <v>-2.3303078355851881E-9</v>
      </c>
      <c r="AG13" s="18">
        <f ca="1">IF(AND(A_i!AG13=1),C_QNorth!AG13+C_QSouth!AG13+C_QWest!AG13+C_QEast!AG13+A_QInf!AG13+B_QRiv!AG13-A_W!AG13+C_Storage!AG13,"")</f>
        <v>-1.4529073361080336E-9</v>
      </c>
      <c r="AH13" s="18">
        <f ca="1">IF(AND(A_i!AH13=1),C_QNorth!AH13+C_QSouth!AH13+C_QWest!AH13+C_QEast!AH13+A_QInf!AH13+B_QRiv!AH13-A_W!AH13+C_Storage!AH13,"")</f>
        <v>-4.7792204915797498E-10</v>
      </c>
      <c r="AI13" s="18">
        <f ca="1">IF(AND(A_i!AI13=1),C_QNorth!AI13+C_QSouth!AI13+C_QWest!AI13+C_QEast!AI13+A_QInf!AI13+B_QRiv!AI13-A_W!AI13+C_Storage!AI13,"")</f>
        <v>-3323.1377400905494</v>
      </c>
      <c r="AJ13" s="18" t="str">
        <f>IF(AND(A_i!AJ13=1),C_QNorth!AJ13+C_QSouth!AJ13+C_QWest!AJ13+C_QEast!AJ13+A_QInf!AJ13+B_QRiv!AJ13-A_W!AJ13+C_Storage!AJ13,"")</f>
        <v/>
      </c>
      <c r="AK13" s="18" t="str">
        <f>IF(AND(A_i!AK13=1),C_QNorth!AK13+C_QSouth!AK13+C_QWest!AK13+C_QEast!AK13+A_QInf!AK13+B_QRiv!AK13-A_W!AK13+C_Storage!AK13,"")</f>
        <v/>
      </c>
      <c r="AL13" s="18" t="str">
        <f>IF(AND(A_i!AL13=1),C_QNorth!AL13+C_QSouth!AL13+C_QWest!AL13+C_QEast!AL13+A_QInf!AL13+B_QRiv!AL13-A_W!AL13+C_Storage!AL13,"")</f>
        <v/>
      </c>
      <c r="AM13" s="18" t="str">
        <f>IF(AND(A_i!AM13=1),C_QNorth!AM13+C_QSouth!AM13+C_QWest!AM13+C_QEast!AM13+A_QInf!AM13+B_QRiv!AM13-A_W!AM13+C_Storage!AM13,"")</f>
        <v/>
      </c>
      <c r="AN13" s="18" t="str">
        <f>IF(AND(A_i!AN13=1),C_QNorth!AN13+C_QSouth!AN13+C_QWest!AN13+C_QEast!AN13+A_QInf!AN13+B_QRiv!AN13-A_W!AN13+C_Storage!AN13,"")</f>
        <v/>
      </c>
      <c r="AO13" s="42" t="str">
        <f>IF(AND(A_i!AO13=1),C_QNorth!AO13+C_QSouth!AO13+C_QWest!AO13+C_QEast!AO13+A_QInf!AO13+B_QRiv!AO13-A_W!AO13+C_Storage!AO13,"")</f>
        <v/>
      </c>
    </row>
    <row r="14" spans="7:41" ht="30" customHeight="1" x14ac:dyDescent="0.25">
      <c r="G14" s="2">
        <f t="shared" si="0"/>
        <v>10</v>
      </c>
      <c r="I14" s="41">
        <f ca="1">IF(AND(A_i!I14=1),C_QNorth!I14+C_QSouth!I14+C_QWest!I14+C_QEast!I14+A_QInf!I14+B_QRiv!I14-A_W!I14+C_Storage!I14,"")</f>
        <v>-1.6113739953471651E-8</v>
      </c>
      <c r="J14" s="18">
        <f ca="1">IF(AND(A_i!J14=1),C_QNorth!J14+C_QSouth!J14+C_QWest!J14+C_QEast!J14+A_QInf!J14+B_QRiv!J14-A_W!J14+C_Storage!J14,"")</f>
        <v>-1.6050228257569188E-8</v>
      </c>
      <c r="K14" s="18">
        <f ca="1">IF(AND(A_i!K14=1),C_QNorth!K14+C_QSouth!K14+C_QWest!K14+C_QEast!K14+A_QInf!K14+B_QRiv!K14-A_W!K14+C_Storage!K14,"")</f>
        <v>-1.6024894466948325E-8</v>
      </c>
      <c r="L14" s="18">
        <f ca="1">IF(AND(A_i!L14=1),C_QNorth!L14+C_QSouth!L14+C_QWest!L14+C_QEast!L14+A_QInf!L14+B_QRiv!L14-A_W!L14+C_Storage!L14,"")</f>
        <v>-1.5936288733087167E-8</v>
      </c>
      <c r="M14" s="18">
        <f ca="1">IF(AND(A_i!M14=1),C_QNorth!M14+C_QSouth!M14+C_QWest!M14+C_QEast!M14+A_QInf!M14+B_QRiv!M14-A_W!M14+C_Storage!M14,"")</f>
        <v>-1.5855390944619074E-8</v>
      </c>
      <c r="N14" s="18">
        <f ca="1">IF(AND(A_i!N14=1),C_QNorth!N14+C_QSouth!N14+C_QWest!N14+C_QEast!N14+A_QInf!N14+B_QRiv!N14-A_W!N14+C_Storage!N14,"")</f>
        <v>-1.5674862463566086E-8</v>
      </c>
      <c r="O14" s="18">
        <f ca="1">IF(AND(A_i!O14=1),C_QNorth!O14+C_QSouth!O14+C_QWest!O14+C_QEast!O14+A_QInf!O14+B_QRiv!O14-A_W!O14+C_Storage!O14,"")</f>
        <v>-1.5534154462759631E-8</v>
      </c>
      <c r="P14" s="18">
        <f ca="1">IF(AND(A_i!P14=1),C_QNorth!P14+C_QSouth!P14+C_QWest!P14+C_QEast!P14+A_QInf!P14+B_QRiv!P14-A_W!P14+C_Storage!P14,"")</f>
        <v>-1.7843705846232183E-8</v>
      </c>
      <c r="Q14" s="18">
        <f ca="1">IF(AND(A_i!Q14=1),C_QNorth!Q14+C_QSouth!Q14+C_QWest!Q14+C_QEast!Q14+A_QInf!Q14+B_QRiv!Q14-A_W!Q14+C_Storage!Q14,"")</f>
        <v>-3.0397544703575363E-8</v>
      </c>
      <c r="R14" s="18">
        <f ca="1">IF(AND(A_i!R14=1),C_QNorth!R14+C_QSouth!R14+C_QWest!R14+C_QEast!R14+A_QInf!R14+B_QRiv!R14-A_W!R14+C_Storage!R14,"")</f>
        <v>-3.0104788883988931E-8</v>
      </c>
      <c r="S14" s="18">
        <f ca="1">IF(AND(A_i!S14=1),C_QNorth!S14+C_QSouth!S14+C_QWest!S14+C_QEast!S14+A_QInf!S14+B_QRiv!S14-A_W!S14+C_Storage!S14,"")</f>
        <v>-2.9764796682929529E-8</v>
      </c>
      <c r="T14" s="18">
        <f ca="1">IF(AND(A_i!T14=1),C_QNorth!T14+C_QSouth!T14+C_QWest!T14+C_QEast!T14+A_QInf!T14+B_QRiv!T14-A_W!T14+C_Storage!T14,"")</f>
        <v>-2.9311525873154665E-8</v>
      </c>
      <c r="U14" s="18">
        <f ca="1">IF(AND(A_i!U14=1),C_QNorth!U14+C_QSouth!U14+C_QWest!U14+C_QEast!U14+A_QInf!U14+B_QRiv!U14-A_W!U14+C_Storage!U14,"")</f>
        <v>-2.8895277282003917E-8</v>
      </c>
      <c r="V14" s="18">
        <f ca="1">IF(AND(A_i!V14=1),C_QNorth!V14+C_QSouth!V14+C_QWest!V14+C_QEast!V14+A_QInf!V14+B_QRiv!V14-A_W!V14+C_Storage!V14,"")</f>
        <v>-2.8303255350525802E-8</v>
      </c>
      <c r="W14" s="18">
        <f ca="1">IF(AND(A_i!W14=1),C_QNorth!W14+C_QSouth!W14+C_QWest!W14+C_QEast!W14+A_QInf!W14+B_QRiv!W14-A_W!W14+C_Storage!W14,"")</f>
        <v>-2.7639676880575337E-8</v>
      </c>
      <c r="X14" s="18">
        <f ca="1">IF(AND(A_i!X14=1),C_QNorth!X14+C_QSouth!X14+C_QWest!X14+C_QEast!X14+A_QInf!X14+B_QRiv!X14-A_W!X14+C_Storage!X14,"")</f>
        <v>-2.7163976235033971E-8</v>
      </c>
      <c r="Y14" s="18">
        <f ca="1">IF(AND(A_i!Y14=1),C_QNorth!Y14+C_QSouth!Y14+C_QWest!Y14+C_QEast!Y14+A_QInf!Y14+B_QRiv!Y14-A_W!Y14+C_Storage!Y14,"")</f>
        <v>-2.6504033856511455E-8</v>
      </c>
      <c r="Z14" s="18">
        <f ca="1">IF(AND(A_i!Z14=1),C_QNorth!Z14+C_QSouth!Z14+C_QWest!Z14+C_QEast!Z14+A_QInf!Z14+B_QRiv!Z14-A_W!Z14+C_Storage!Z14,"")</f>
        <v>-2.5659882108008958E-8</v>
      </c>
      <c r="AA14" s="18">
        <f ca="1">IF(AND(A_i!AA14=1),C_QNorth!AA14+C_QSouth!AA14+C_QWest!AA14+C_QEast!AA14+A_QInf!AA14+B_QRiv!AA14-A_W!AA14+C_Storage!AA14,"")</f>
        <v>-1.735170263028607E-8</v>
      </c>
      <c r="AB14" s="18">
        <f ca="1">IF(AND(A_i!AB14=1),C_QNorth!AB14+C_QSouth!AB14+C_QWest!AB14+C_QEast!AB14+A_QInf!AB14+B_QRiv!AB14-A_W!AB14+C_Storage!AB14,"")</f>
        <v>-5.4615669209390205E-9</v>
      </c>
      <c r="AC14" s="18">
        <f ca="1">IF(AND(A_i!AC14=1),C_QNorth!AC14+C_QSouth!AC14+C_QWest!AC14+C_QEast!AC14+A_QInf!AC14+B_QRiv!AC14-A_W!AC14+C_Storage!AC14,"")</f>
        <v>-4.6762461680671663E-9</v>
      </c>
      <c r="AD14" s="18">
        <f ca="1">IF(AND(A_i!AD14=1),C_QNorth!AD14+C_QSouth!AD14+C_QWest!AD14+C_QEast!AD14+A_QInf!AD14+B_QRiv!AD14-A_W!AD14+C_Storage!AD14,"")</f>
        <v>-3.8541828617510987E-9</v>
      </c>
      <c r="AE14" s="18">
        <f ca="1">IF(AND(A_i!AE14=1),C_QNorth!AE14+C_QSouth!AE14+C_QWest!AE14+C_QEast!AE14+A_QInf!AE14+B_QRiv!AE14-A_W!AE14+C_Storage!AE14,"")</f>
        <v>-3.0287821140007054E-9</v>
      </c>
      <c r="AF14" s="18">
        <f ca="1">IF(AND(A_i!AF14=1),C_QNorth!AF14+C_QSouth!AF14+C_QWest!AF14+C_QEast!AF14+A_QInf!AF14+B_QRiv!AF14-A_W!AF14+C_Storage!AF14,"")</f>
        <v>-2.2060607229867912E-9</v>
      </c>
      <c r="AG14" s="18">
        <f ca="1">IF(AND(A_i!AG14=1),C_QNorth!AG14+C_QSouth!AG14+C_QWest!AG14+C_QEast!AG14+A_QInf!AG14+B_QRiv!AG14-A_W!AG14+C_Storage!AG14,"")</f>
        <v>-1.3787057606684527E-9</v>
      </c>
      <c r="AH14" s="18">
        <f ca="1">IF(AND(A_i!AH14=1),C_QNorth!AH14+C_QSouth!AH14+C_QWest!AH14+C_QEast!AH14+A_QInf!AH14+B_QRiv!AH14-A_W!AH14+C_Storage!AH14,"")</f>
        <v>-4.1464939121160782E-10</v>
      </c>
      <c r="AI14" s="18">
        <f ca="1">IF(AND(A_i!AI14=1),C_QNorth!AI14+C_QSouth!AI14+C_QWest!AI14+C_QEast!AI14+A_QInf!AI14+B_QRiv!AI14-A_W!AI14+C_Storage!AI14,"")</f>
        <v>-1794.4328149187691</v>
      </c>
      <c r="AJ14" s="18" t="str">
        <f>IF(AND(A_i!AJ14=1),C_QNorth!AJ14+C_QSouth!AJ14+C_QWest!AJ14+C_QEast!AJ14+A_QInf!AJ14+B_QRiv!AJ14-A_W!AJ14+C_Storage!AJ14,"")</f>
        <v/>
      </c>
      <c r="AK14" s="18" t="str">
        <f>IF(AND(A_i!AK14=1),C_QNorth!AK14+C_QSouth!AK14+C_QWest!AK14+C_QEast!AK14+A_QInf!AK14+B_QRiv!AK14-A_W!AK14+C_Storage!AK14,"")</f>
        <v/>
      </c>
      <c r="AL14" s="18" t="str">
        <f>IF(AND(A_i!AL14=1),C_QNorth!AL14+C_QSouth!AL14+C_QWest!AL14+C_QEast!AL14+A_QInf!AL14+B_QRiv!AL14-A_W!AL14+C_Storage!AL14,"")</f>
        <v/>
      </c>
      <c r="AM14" s="18" t="str">
        <f>IF(AND(A_i!AM14=1),C_QNorth!AM14+C_QSouth!AM14+C_QWest!AM14+C_QEast!AM14+A_QInf!AM14+B_QRiv!AM14-A_W!AM14+C_Storage!AM14,"")</f>
        <v/>
      </c>
      <c r="AN14" s="18" t="str">
        <f>IF(AND(A_i!AN14=1),C_QNorth!AN14+C_QSouth!AN14+C_QWest!AN14+C_QEast!AN14+A_QInf!AN14+B_QRiv!AN14-A_W!AN14+C_Storage!AN14,"")</f>
        <v/>
      </c>
      <c r="AO14" s="42" t="str">
        <f>IF(AND(A_i!AO14=1),C_QNorth!AO14+C_QSouth!AO14+C_QWest!AO14+C_QEast!AO14+A_QInf!AO14+B_QRiv!AO14-A_W!AO14+C_Storage!AO14,"")</f>
        <v/>
      </c>
    </row>
    <row r="15" spans="7:41" ht="30" customHeight="1" x14ac:dyDescent="0.25">
      <c r="G15" s="2">
        <f t="shared" si="0"/>
        <v>11</v>
      </c>
      <c r="I15" s="41">
        <f ca="1">IF(AND(A_i!I15=1),C_QNorth!I15+C_QSouth!I15+C_QWest!I15+C_QEast!I15+A_QInf!I15+B_QRiv!I15-A_W!I15+C_Storage!I15,"")</f>
        <v>-1.6096220745165368E-8</v>
      </c>
      <c r="J15" s="18">
        <f ca="1">IF(AND(A_i!J15=1),C_QNorth!J15+C_QSouth!J15+C_QWest!J15+C_QEast!J15+A_QInf!J15+B_QRiv!J15-A_W!J15+C_Storage!J15,"")</f>
        <v>-1.5999645885944602E-8</v>
      </c>
      <c r="K15" s="18">
        <f ca="1">IF(AND(A_i!K15=1),C_QNorth!K15+C_QSouth!K15+C_QWest!K15+C_QEast!K15+A_QInf!K15+B_QRiv!K15-A_W!K15+C_Storage!K15,"")</f>
        <v>-1.5960219201804904E-8</v>
      </c>
      <c r="L15" s="18">
        <f ca="1">IF(AND(A_i!L15=1),C_QNorth!L15+C_QSouth!L15+C_QWest!L15+C_QEast!L15+A_QInf!L15+B_QRiv!L15-A_W!L15+C_Storage!L15,"")</f>
        <v>-1.5927528684844816E-8</v>
      </c>
      <c r="M15" s="18">
        <f ca="1">IF(AND(A_i!M15=1),C_QNorth!M15+C_QSouth!M15+C_QWest!M15+C_QEast!M15+A_QInf!M15+B_QRiv!M15-A_W!M15+C_Storage!M15,"")</f>
        <v>-1.5907537176396147E-8</v>
      </c>
      <c r="N15" s="18">
        <f ca="1">IF(AND(A_i!N15=1),C_QNorth!N15+C_QSouth!N15+C_QWest!N15+C_QEast!N15+A_QInf!N15+B_QRiv!N15-A_W!N15+C_Storage!N15,"")</f>
        <v>-1.5697196542596714E-8</v>
      </c>
      <c r="O15" s="18">
        <f ca="1">IF(AND(A_i!O15=1),C_QNorth!O15+C_QSouth!O15+C_QWest!O15+C_QEast!O15+A_QInf!O15+B_QRiv!O15-A_W!O15+C_Storage!O15,"")</f>
        <v>-1.5597076852280622E-8</v>
      </c>
      <c r="P15" s="18">
        <f ca="1">IF(AND(A_i!P15=1),C_QNorth!P15+C_QSouth!P15+C_QWest!P15+C_QEast!P15+A_QInf!P15+B_QRiv!P15-A_W!P15+C_Storage!P15,"")</f>
        <v>-1.7973960708683734E-8</v>
      </c>
      <c r="Q15" s="18">
        <f ca="1">IF(AND(A_i!Q15=1),C_QNorth!Q15+C_QSouth!Q15+C_QWest!Q15+C_QEast!Q15+A_QInf!Q15+B_QRiv!Q15-A_W!Q15+C_Storage!Q15,"")</f>
        <v>-3.061225017919611E-8</v>
      </c>
      <c r="R15" s="18">
        <f ca="1">IF(AND(A_i!R15=1),C_QNorth!R15+C_QSouth!R15+C_QWest!R15+C_QEast!R15+A_QInf!R15+B_QRiv!R15-A_W!R15+C_Storage!R15,"")</f>
        <v>-3.0120170690928205E-8</v>
      </c>
      <c r="S15" s="18">
        <f ca="1">IF(AND(A_i!S15=1),C_QNorth!S15+C_QSouth!S15+C_QWest!S15+C_QEast!S15+A_QInf!S15+B_QRiv!S15-A_W!S15+C_Storage!S15,"")</f>
        <v>-2.9715642224648064E-8</v>
      </c>
      <c r="T15" s="18">
        <f ca="1">IF(AND(A_i!T15=1),C_QNorth!T15+C_QSouth!T15+C_QWest!T15+C_QEast!T15+A_QInf!T15+B_QRiv!T15-A_W!T15+C_Storage!T15,"")</f>
        <v>-2.9384832178624976E-8</v>
      </c>
      <c r="U15" s="18">
        <f ca="1">IF(AND(A_i!U15=1),C_QNorth!U15+C_QSouth!U15+C_QWest!U15+C_QEast!U15+A_QInf!U15+B_QRiv!U15-A_W!U15+C_Storage!U15,"")</f>
        <v>-2.8988138778274219E-8</v>
      </c>
      <c r="V15" s="18">
        <f ca="1">IF(AND(A_i!V15=1),C_QNorth!V15+C_QSouth!V15+C_QWest!V15+C_QEast!V15+A_QInf!V15+B_QRiv!V15-A_W!V15+C_Storage!V15,"")</f>
        <v>-2.8339763480378366E-8</v>
      </c>
      <c r="W15" s="18">
        <f ca="1">IF(AND(A_i!W15=1),C_QNorth!W15+C_QSouth!W15+C_QWest!W15+C_QEast!W15+A_QInf!W15+B_QRiv!W15-A_W!W15+C_Storage!W15,"")</f>
        <v>-2.7691562820564286E-8</v>
      </c>
      <c r="X15" s="18">
        <f ca="1">IF(AND(A_i!X15=1),C_QNorth!X15+C_QSouth!X15+C_QWest!X15+C_QEast!X15+A_QInf!X15+B_QRiv!X15-A_W!X15+C_Storage!X15,"")</f>
        <v>-2.7167089078350415E-8</v>
      </c>
      <c r="Y15" s="18">
        <f ca="1">IF(AND(A_i!Y15=1),C_QNorth!Y15+C_QSouth!Y15+C_QWest!Y15+C_QEast!Y15+A_QInf!Y15+B_QRiv!Y15-A_W!Y15+C_Storage!Y15,"")</f>
        <v>-2.6273704045731705E-8</v>
      </c>
      <c r="Z15" s="18">
        <f ca="1">IF(AND(A_i!Z15=1),C_QNorth!Z15+C_QSouth!Z15+C_QWest!Z15+C_QEast!Z15+A_QInf!Z15+B_QRiv!Z15-A_W!Z15+C_Storage!Z15,"")</f>
        <v>-2.5670644665520825E-8</v>
      </c>
      <c r="AA15" s="18">
        <f ca="1">IF(AND(A_i!AA15=1),C_QNorth!AA15+C_QSouth!AA15+C_QWest!AA15+C_QEast!AA15+A_QInf!AA15+B_QRiv!AA15-A_W!AA15+C_Storage!AA15,"")</f>
        <v>-1.7246353289923633E-8</v>
      </c>
      <c r="AB15" s="18">
        <f ca="1">IF(AND(A_i!AB15=1),C_QNorth!AB15+C_QSouth!AB15+C_QWest!AB15+C_QEast!AB15+A_QInf!AB15+B_QRiv!AB15-A_W!AB15+C_Storage!AB15,"")</f>
        <v>-5.425847382500848E-9</v>
      </c>
      <c r="AC15" s="18">
        <f ca="1">IF(AND(A_i!AC15=1),C_QNorth!AC15+C_QSouth!AC15+C_QWest!AC15+C_QEast!AC15+A_QInf!AC15+B_QRiv!AC15-A_W!AC15+C_Storage!AC15,"")</f>
        <v>-4.6125494534976497E-9</v>
      </c>
      <c r="AD15" s="18">
        <f ca="1">IF(AND(A_i!AD15=1),C_QNorth!AD15+C_QSouth!AD15+C_QWest!AD15+C_QEast!AD15+A_QInf!AD15+B_QRiv!AD15-A_W!AD15+C_Storage!AD15,"")</f>
        <v>-3.7690140453072729E-9</v>
      </c>
      <c r="AE15" s="18">
        <f ca="1">IF(AND(A_i!AE15=1),C_QNorth!AE15+C_QSouth!AE15+C_QWest!AE15+C_QEast!AE15+A_QInf!AE15+B_QRiv!AE15-A_W!AE15+C_Storage!AE15,"")</f>
        <v>-2.9568824888581702E-9</v>
      </c>
      <c r="AF15" s="18">
        <f ca="1">IF(AND(A_i!AF15=1),C_QNorth!AF15+C_QSouth!AF15+C_QWest!AF15+C_QEast!AF15+A_QInf!AF15+B_QRiv!AF15-A_W!AF15+C_Storage!AF15,"")</f>
        <v>-2.1177710418651685E-9</v>
      </c>
      <c r="AG15" s="18">
        <f ca="1">IF(AND(A_i!AG15=1),C_QNorth!AG15+C_QSouth!AG15+C_QWest!AG15+C_QEast!AG15+A_QInf!AG15+B_QRiv!AG15-A_W!AG15+C_Storage!AG15,"")</f>
        <v>-1.2474717786536971E-9</v>
      </c>
      <c r="AH15" s="18">
        <f ca="1">IF(AND(A_i!AH15=1),C_QNorth!AH15+C_QSouth!AH15+C_QWest!AH15+C_QEast!AH15+A_QInf!AH15+B_QRiv!AH15-A_W!AH15+C_Storage!AH15,"")</f>
        <v>-4.2259939297961679E-10</v>
      </c>
      <c r="AI15" s="18">
        <f ca="1">IF(AND(A_i!AI15=1),C_QNorth!AI15+C_QSouth!AI15+C_QWest!AI15+C_QEast!AI15+A_QInf!AI15+B_QRiv!AI15-A_W!AI15+C_Storage!AI15,"")</f>
        <v>-1627.1830996991719</v>
      </c>
      <c r="AJ15" s="18" t="str">
        <f>IF(AND(A_i!AJ15=1),C_QNorth!AJ15+C_QSouth!AJ15+C_QWest!AJ15+C_QEast!AJ15+A_QInf!AJ15+B_QRiv!AJ15-A_W!AJ15+C_Storage!AJ15,"")</f>
        <v/>
      </c>
      <c r="AK15" s="18" t="str">
        <f>IF(AND(A_i!AK15=1),C_QNorth!AK15+C_QSouth!AK15+C_QWest!AK15+C_QEast!AK15+A_QInf!AK15+B_QRiv!AK15-A_W!AK15+C_Storage!AK15,"")</f>
        <v/>
      </c>
      <c r="AL15" s="18" t="str">
        <f>IF(AND(A_i!AL15=1),C_QNorth!AL15+C_QSouth!AL15+C_QWest!AL15+C_QEast!AL15+A_QInf!AL15+B_QRiv!AL15-A_W!AL15+C_Storage!AL15,"")</f>
        <v/>
      </c>
      <c r="AM15" s="18" t="str">
        <f>IF(AND(A_i!AM15=1),C_QNorth!AM15+C_QSouth!AM15+C_QWest!AM15+C_QEast!AM15+A_QInf!AM15+B_QRiv!AM15-A_W!AM15+C_Storage!AM15,"")</f>
        <v/>
      </c>
      <c r="AN15" s="18" t="str">
        <f>IF(AND(A_i!AN15=1),C_QNorth!AN15+C_QSouth!AN15+C_QWest!AN15+C_QEast!AN15+A_QInf!AN15+B_QRiv!AN15-A_W!AN15+C_Storage!AN15,"")</f>
        <v/>
      </c>
      <c r="AO15" s="42" t="str">
        <f>IF(AND(A_i!AO15=1),C_QNorth!AO15+C_QSouth!AO15+C_QWest!AO15+C_QEast!AO15+A_QInf!AO15+B_QRiv!AO15-A_W!AO15+C_Storage!AO15,"")</f>
        <v/>
      </c>
    </row>
    <row r="16" spans="7:41" ht="30" customHeight="1" x14ac:dyDescent="0.25">
      <c r="G16" s="2">
        <f t="shared" si="0"/>
        <v>12</v>
      </c>
      <c r="I16" s="41">
        <f ca="1">IF(AND(A_i!I16=1),C_QNorth!I16+C_QSouth!I16+C_QWest!I16+C_QEast!I16+A_QInf!I16+B_QRiv!I16-A_W!I16+C_Storage!I16,"")</f>
        <v>-1.6075971442930381E-8</v>
      </c>
      <c r="J16" s="18">
        <f ca="1">IF(AND(A_i!J16=1),C_QNorth!J16+C_QSouth!J16+C_QWest!J16+C_QEast!J16+A_QInf!J16+B_QRiv!J16-A_W!J16+C_Storage!J16,"")</f>
        <v>-1.6008693093372273E-8</v>
      </c>
      <c r="K16" s="18">
        <f ca="1">IF(AND(A_i!K16=1),C_QNorth!K16+C_QSouth!K16+C_QWest!K16+C_QEast!K16+A_QInf!K16+B_QRiv!K16-A_W!K16+C_Storage!K16,"")</f>
        <v>-1.5952326959389751E-8</v>
      </c>
      <c r="L16" s="18">
        <f ca="1">IF(AND(A_i!L16=1),C_QNorth!L16+C_QSouth!L16+C_QWest!L16+C_QEast!L16+A_QInf!L16+B_QRiv!L16-A_W!L16+C_Storage!L16,"")</f>
        <v>-1.5983965429011704E-8</v>
      </c>
      <c r="M16" s="18">
        <f ca="1">IF(AND(A_i!M16=1),C_QNorth!M16+C_QSouth!M16+C_QWest!M16+C_QEast!M16+A_QInf!M16+B_QRiv!M16-A_W!M16+C_Storage!M16,"")</f>
        <v>-1.5839570710607376E-8</v>
      </c>
      <c r="N16" s="18">
        <f ca="1">IF(AND(A_i!N16=1),C_QNorth!N16+C_QSouth!N16+C_QWest!N16+C_QEast!N16+A_QInf!N16+B_QRiv!N16-A_W!N16+C_Storage!N16,"")</f>
        <v>-1.5706006217808266E-8</v>
      </c>
      <c r="O16" s="18">
        <f ca="1">IF(AND(A_i!O16=1),C_QNorth!O16+C_QSouth!O16+C_QWest!O16+C_QEast!O16+A_QInf!O16+B_QRiv!O16-A_W!O16+C_Storage!O16,"")</f>
        <v>-1.8164453274849279E-8</v>
      </c>
      <c r="P16" s="18">
        <f ca="1">IF(AND(A_i!P16=1),C_QNorth!P16+C_QSouth!P16+C_QWest!P16+C_QEast!P16+A_QInf!P16+B_QRiv!P16-A_W!P16+C_Storage!P16,"")</f>
        <v>-2.0586608528994077E-8</v>
      </c>
      <c r="Q16" s="18">
        <f ca="1">IF(AND(A_i!Q16=1),C_QNorth!Q16+C_QSouth!Q16+C_QWest!Q16+C_QEast!Q16+A_QInf!Q16+B_QRiv!Q16-A_W!Q16+C_Storage!Q16,"")</f>
        <v>-3.0661873096082815E-8</v>
      </c>
      <c r="R16" s="18">
        <f ca="1">IF(AND(A_i!R16=1),C_QNorth!R16+C_QSouth!R16+C_QWest!R16+C_QEast!R16+A_QInf!R16+B_QRiv!R16-A_W!R16+C_Storage!R16,"")</f>
        <v>-3.0247498283841878E-8</v>
      </c>
      <c r="S16" s="18">
        <f ca="1">IF(AND(A_i!S16=1),C_QNorth!S16+C_QSouth!S16+C_QWest!S16+C_QEast!S16+A_QInf!S16+B_QRiv!S16-A_W!S16+C_Storage!S16,"")</f>
        <v>-2.9809124779678342E-8</v>
      </c>
      <c r="T16" s="18">
        <f ca="1">IF(AND(A_i!T16=1),C_QNorth!T16+C_QSouth!T16+C_QWest!T16+C_QEast!T16+A_QInf!T16+B_QRiv!T16-A_W!T16+C_Storage!T16,"")</f>
        <v>-2.9424256697829776E-8</v>
      </c>
      <c r="U16" s="18">
        <f ca="1">IF(AND(A_i!U16=1),C_QNorth!U16+C_QSouth!U16+C_QWest!U16+C_QEast!U16+A_QInf!U16+B_QRiv!U16-A_W!U16+C_Storage!U16,"")</f>
        <v>-2.8837089716127196E-8</v>
      </c>
      <c r="V16" s="18">
        <f ca="1">IF(AND(A_i!V16=1),C_QNorth!V16+C_QSouth!V16+C_QWest!V16+C_QEast!V16+A_QInf!V16+B_QRiv!V16-A_W!V16+C_Storage!V16,"")</f>
        <v>-2.8483840008863837E-8</v>
      </c>
      <c r="W16" s="18">
        <f ca="1">IF(AND(A_i!W16=1),C_QNorth!W16+C_QSouth!W16+C_QWest!W16+C_QEast!W16+A_QInf!W16+B_QRiv!W16-A_W!W16+C_Storage!W16,"")</f>
        <v>-2.7719131601156022E-8</v>
      </c>
      <c r="X16" s="18">
        <f ca="1">IF(AND(A_i!X16=1),C_QNorth!X16+C_QSouth!X16+C_QWest!X16+C_QEast!X16+A_QInf!X16+B_QRiv!X16-A_W!X16+C_Storage!X16,"")</f>
        <v>-2.7118436884965291E-8</v>
      </c>
      <c r="Y16" s="18">
        <f ca="1">IF(AND(A_i!Y16=1),C_QNorth!Y16+C_QSouth!Y16+C_QWest!Y16+C_QEast!Y16+A_QInf!Y16+B_QRiv!Y16-A_W!Y16+C_Storage!Y16,"")</f>
        <v>-2.6408897402241394E-8</v>
      </c>
      <c r="Z16" s="18">
        <f ca="1">IF(AND(A_i!Z16=1),C_QNorth!Z16+C_QSouth!Z16+C_QWest!Z16+C_QEast!Z16+A_QInf!Z16+B_QRiv!Z16-A_W!Z16+C_Storage!Z16,"")</f>
        <v>-2.5663159153310744E-8</v>
      </c>
      <c r="AA16" s="18">
        <f ca="1">IF(AND(A_i!AA16=1),C_QNorth!AA16+C_QSouth!AA16+C_QWest!AA16+C_QEast!AA16+A_QInf!AA16+B_QRiv!AA16-A_W!AA16+C_Storage!AA16,"")</f>
        <v>-1.7211279401685431E-8</v>
      </c>
      <c r="AB16" s="18">
        <f ca="1">IF(AND(A_i!AB16=1),C_QNorth!AB16+C_QSouth!AB16+C_QWest!AB16+C_QEast!AB16+A_QInf!AB16+B_QRiv!AB16-A_W!AB16+C_Storage!AB16,"")</f>
        <v>-5.4048165387676761E-9</v>
      </c>
      <c r="AC16" s="18">
        <f ca="1">IF(AND(A_i!AC16=1),C_QNorth!AC16+C_QSouth!AC16+C_QWest!AC16+C_QEast!AC16+A_QInf!AC16+B_QRiv!AC16-A_W!AC16+C_Storage!AC16,"")</f>
        <v>-4.5441045926075674E-9</v>
      </c>
      <c r="AD16" s="18">
        <f ca="1">IF(AND(A_i!AD16=1),C_QNorth!AD16+C_QSouth!AD16+C_QWest!AD16+C_QEast!AD16+A_QInf!AD16+B_QRiv!AD16-A_W!AD16+C_Storage!AD16,"")</f>
        <v>-3.6856462048984184E-9</v>
      </c>
      <c r="AE16" s="18">
        <f ca="1">IF(AND(A_i!AE16=1),C_QNorth!AE16+C_QSouth!AE16+C_QWest!AE16+C_QEast!AE16+A_QInf!AE16+B_QRiv!AE16-A_W!AE16+C_Storage!AE16,"")</f>
        <v>-2.8782150829353981E-9</v>
      </c>
      <c r="AF16" s="18">
        <f ca="1">IF(AND(A_i!AF16=1),C_QNorth!AF16+C_QSouth!AF16+C_QWest!AF16+C_QEast!AF16+A_QInf!AF16+B_QRiv!AF16-A_W!AF16+C_Storage!AF16,"")</f>
        <v>-1.9896143343967054E-9</v>
      </c>
      <c r="AG16" s="18">
        <f ca="1">IF(AND(A_i!AG16=1),C_QNorth!AG16+C_QSouth!AG16+C_QWest!AG16+C_QEast!AG16+A_QInf!AG16+B_QRiv!AG16-A_W!AG16+C_Storage!AG16,"")</f>
        <v>-1.1915885222979483E-9</v>
      </c>
      <c r="AH16" s="18">
        <f ca="1">IF(AND(A_i!AH16=1),C_QNorth!AH16+C_QSouth!AH16+C_QWest!AH16+C_QEast!AH16+A_QInf!AH16+B_QRiv!AH16-A_W!AH16+C_Storage!AH16,"")</f>
        <v>-3.6475720360806818E-10</v>
      </c>
      <c r="AI16" s="18">
        <f ca="1">IF(AND(A_i!AI16=1),C_QNorth!AI16+C_QSouth!AI16+C_QWest!AI16+C_QEast!AI16+A_QInf!AI16+B_QRiv!AI16-A_W!AI16+C_Storage!AI16,"")</f>
        <v>-1499.2078989288425</v>
      </c>
      <c r="AJ16" s="18" t="str">
        <f>IF(AND(A_i!AJ16=1),C_QNorth!AJ16+C_QSouth!AJ16+C_QWest!AJ16+C_QEast!AJ16+A_QInf!AJ16+B_QRiv!AJ16-A_W!AJ16+C_Storage!AJ16,"")</f>
        <v/>
      </c>
      <c r="AK16" s="18" t="str">
        <f>IF(AND(A_i!AK16=1),C_QNorth!AK16+C_QSouth!AK16+C_QWest!AK16+C_QEast!AK16+A_QInf!AK16+B_QRiv!AK16-A_W!AK16+C_Storage!AK16,"")</f>
        <v/>
      </c>
      <c r="AL16" s="18" t="str">
        <f>IF(AND(A_i!AL16=1),C_QNorth!AL16+C_QSouth!AL16+C_QWest!AL16+C_QEast!AL16+A_QInf!AL16+B_QRiv!AL16-A_W!AL16+C_Storage!AL16,"")</f>
        <v/>
      </c>
      <c r="AM16" s="18" t="str">
        <f>IF(AND(A_i!AM16=1),C_QNorth!AM16+C_QSouth!AM16+C_QWest!AM16+C_QEast!AM16+A_QInf!AM16+B_QRiv!AM16-A_W!AM16+C_Storage!AM16,"")</f>
        <v/>
      </c>
      <c r="AN16" s="18" t="str">
        <f>IF(AND(A_i!AN16=1),C_QNorth!AN16+C_QSouth!AN16+C_QWest!AN16+C_QEast!AN16+A_QInf!AN16+B_QRiv!AN16-A_W!AN16+C_Storage!AN16,"")</f>
        <v/>
      </c>
      <c r="AO16" s="42" t="str">
        <f>IF(AND(A_i!AO16=1),C_QNorth!AO16+C_QSouth!AO16+C_QWest!AO16+C_QEast!AO16+A_QInf!AO16+B_QRiv!AO16-A_W!AO16+C_Storage!AO16,"")</f>
        <v/>
      </c>
    </row>
    <row r="17" spans="7:41" ht="30" customHeight="1" x14ac:dyDescent="0.25">
      <c r="G17" s="2">
        <f t="shared" si="0"/>
        <v>13</v>
      </c>
      <c r="I17" s="41">
        <f ca="1">IF(AND(A_i!I17=1),C_QNorth!I17+C_QSouth!I17+C_QWest!I17+C_QEast!I17+A_QInf!I17+B_QRiv!I17-A_W!I17+C_Storage!I17,"")</f>
        <v>-1.6065287045119447E-8</v>
      </c>
      <c r="J17" s="18">
        <f ca="1">IF(AND(A_i!J17=1),C_QNorth!J17+C_QSouth!J17+C_QWest!J17+C_QEast!J17+A_QInf!J17+B_QRiv!J17-A_W!J17+C_Storage!J17,"")</f>
        <v>-1.5988089352436674E-8</v>
      </c>
      <c r="K17" s="18">
        <f ca="1">IF(AND(A_i!K17=1),C_QNorth!K17+C_QSouth!K17+C_QWest!K17+C_QEast!K17+A_QInf!K17+B_QRiv!K17-A_W!K17+C_Storage!K17,"")</f>
        <v>-1.5997453362004421E-8</v>
      </c>
      <c r="L17" s="18">
        <f ca="1">IF(AND(A_i!L17=1),C_QNorth!L17+C_QSouth!L17+C_QWest!L17+C_QEast!L17+A_QInf!L17+B_QRiv!L17-A_W!L17+C_Storage!L17,"")</f>
        <v>-1.5916672202465065E-8</v>
      </c>
      <c r="M17" s="18">
        <f ca="1">IF(AND(A_i!M17=1),C_QNorth!M17+C_QSouth!M17+C_QWest!M17+C_QEast!M17+A_QInf!M17+B_QRiv!M17-A_W!M17+C_Storage!M17,"")</f>
        <v>-1.5856845447803636E-8</v>
      </c>
      <c r="N17" s="18">
        <f ca="1">IF(AND(A_i!N17=1),C_QNorth!N17+C_QSouth!N17+C_QWest!N17+C_QEast!N17+A_QInf!N17+B_QRiv!N17-A_W!N17+C_Storage!N17,"")</f>
        <v>-1.8272133806007673E-8</v>
      </c>
      <c r="O17" s="18">
        <f ca="1">IF(AND(A_i!O17=1),C_QNorth!O17+C_QSouth!O17+C_QWest!O17+C_QEast!O17+A_QInf!O17+B_QRiv!O17-A_W!O17+C_Storage!O17,"")</f>
        <v>-3.1260681543354707E-8</v>
      </c>
      <c r="P17" s="18">
        <f ca="1">IF(AND(A_i!P17=1),C_QNorth!P17+C_QSouth!P17+C_QWest!P17+C_QEast!P17+A_QInf!P17+B_QRiv!P17-A_W!P17+C_Storage!P17,"")</f>
        <v>-3.0994646349480348E-8</v>
      </c>
      <c r="Q17" s="18">
        <f ca="1">IF(AND(A_i!Q17=1),C_QNorth!Q17+C_QSouth!Q17+C_QWest!Q17+C_QEast!Q17+A_QInf!Q17+B_QRiv!Q17-A_W!Q17+C_Storage!Q17,"")</f>
        <v>-3.0555393881748216E-8</v>
      </c>
      <c r="R17" s="18">
        <f ca="1">IF(AND(A_i!R17=1),C_QNorth!R17+C_QSouth!R17+C_QWest!R17+C_QEast!R17+A_QInf!R17+B_QRiv!R17-A_W!R17+C_Storage!R17,"")</f>
        <v>-3.029507378293772E-8</v>
      </c>
      <c r="S17" s="18">
        <f ca="1">IF(AND(A_i!S17=1),C_QNorth!S17+C_QSouth!S17+C_QWest!S17+C_QEast!S17+A_QInf!S17+B_QRiv!S17-A_W!S17+C_Storage!S17,"")</f>
        <v>-2.9866828177294025E-8</v>
      </c>
      <c r="T17" s="18">
        <f ca="1">IF(AND(A_i!T17=1),C_QNorth!T17+C_QSouth!T17+C_QWest!T17+C_QEast!T17+A_QInf!T17+B_QRiv!T17-A_W!T17+C_Storage!T17,"")</f>
        <v>-2.9569365789239299E-8</v>
      </c>
      <c r="U17" s="18">
        <f ca="1">IF(AND(A_i!U17=1),C_QNorth!U17+C_QSouth!U17+C_QWest!U17+C_QEast!U17+A_QInf!U17+B_QRiv!U17-A_W!U17+C_Storage!U17,"")</f>
        <v>-2.8967974186056011E-8</v>
      </c>
      <c r="V17" s="18">
        <f ca="1">IF(AND(A_i!V17=1),C_QNorth!V17+C_QSouth!V17+C_QWest!V17+C_QEast!V17+A_QInf!V17+B_QRiv!V17-A_W!V17+C_Storage!V17,"")</f>
        <v>-2.8349101732771942E-8</v>
      </c>
      <c r="W17" s="18">
        <f ca="1">IF(AND(A_i!W17=1),C_QNorth!W17+C_QSouth!W17+C_QWest!W17+C_QEast!W17+A_QInf!W17+B_QRiv!W17-A_W!W17+C_Storage!W17,"")</f>
        <v>-2.7862410656442904E-8</v>
      </c>
      <c r="X17" s="18">
        <f ca="1">IF(AND(A_i!X17=1),C_QNorth!X17+C_QSouth!X17+C_QWest!X17+C_QEast!X17+A_QInf!X17+B_QRiv!X17-A_W!X17+C_Storage!X17,"")</f>
        <v>-2.7017438619658662E-8</v>
      </c>
      <c r="Y17" s="18">
        <f ca="1">IF(AND(A_i!Y17=1),C_QNorth!Y17+C_QSouth!Y17+C_QWest!Y17+C_QEast!Y17+A_QInf!Y17+B_QRiv!Y17-A_W!Y17+C_Storage!Y17,"")</f>
        <v>-2.6289926069456016E-8</v>
      </c>
      <c r="Z17" s="18">
        <f ca="1">IF(AND(A_i!Z17=1),C_QNorth!Z17+C_QSouth!Z17+C_QWest!Z17+C_QEast!Z17+A_QInf!Z17+B_QRiv!Z17-A_W!Z17+C_Storage!Z17,"")</f>
        <v>-2.5645942924867882E-8</v>
      </c>
      <c r="AA17" s="18">
        <f ca="1">IF(AND(A_i!AA17=1),C_QNorth!AA17+C_QSouth!AA17+C_QWest!AA17+C_QEast!AA17+A_QInf!AA17+B_QRiv!AA17-A_W!AA17+C_Storage!AA17,"")</f>
        <v>-1.725991832790541E-8</v>
      </c>
      <c r="AB17" s="18">
        <f ca="1">IF(AND(A_i!AB17=1),C_QNorth!AB17+C_QSouth!AB17+C_QWest!AB17+C_QEast!AB17+A_QInf!AB17+B_QRiv!AB17-A_W!AB17+C_Storage!AB17,"")</f>
        <v>-5.3615517026095461E-9</v>
      </c>
      <c r="AC17" s="18">
        <f ca="1">IF(AND(A_i!AC17=1),C_QNorth!AC17+C_QSouth!AC17+C_QWest!AC17+C_QEast!AC17+A_QInf!AC17+B_QRiv!AC17-A_W!AC17+C_Storage!AC17,"")</f>
        <v>-4.4886606098692994E-9</v>
      </c>
      <c r="AD17" s="18">
        <f ca="1">IF(AND(A_i!AD17=1),C_QNorth!AD17+C_QSouth!AD17+C_QWest!AD17+C_QEast!AD17+A_QInf!AD17+B_QRiv!AD17-A_W!AD17+C_Storage!AD17,"")</f>
        <v>-3.6569195172031499E-9</v>
      </c>
      <c r="AE17" s="18">
        <f ca="1">IF(AND(A_i!AE17=1),C_QNorth!AE17+C_QSouth!AE17+C_QWest!AE17+C_QEast!AE17+A_QInf!AE17+B_QRiv!AE17-A_W!AE17+C_Storage!AE17,"")</f>
        <v>-2.7585473072466726E-9</v>
      </c>
      <c r="AF17" s="18">
        <f ca="1">IF(AND(A_i!AF17=1),C_QNorth!AF17+C_QSouth!AF17+C_QWest!AF17+C_QEast!AF17+A_QInf!AF17+B_QRiv!AF17-A_W!AF17+C_Storage!AF17,"")</f>
        <v>-1.9127718575706609E-9</v>
      </c>
      <c r="AG17" s="18">
        <f ca="1">IF(AND(A_i!AG17=1),C_QNorth!AG17+C_QSouth!AG17+C_QWest!AG17+C_QEast!AG17+A_QInf!AG17+B_QRiv!AG17-A_W!AG17+C_Storage!AG17,"")</f>
        <v>-1.0641727360427566E-9</v>
      </c>
      <c r="AH17" s="18">
        <f ca="1">IF(AND(A_i!AH17=1),C_QNorth!AH17+C_QSouth!AH17+C_QWest!AH17+C_QEast!AH17+A_QInf!AH17+B_QRiv!AH17-A_W!AH17+C_Storage!AH17,"")</f>
        <v>-3.2088482565528764E-10</v>
      </c>
      <c r="AI17" s="18">
        <f ca="1">IF(AND(A_i!AI17=1),C_QNorth!AI17+C_QSouth!AI17+C_QWest!AI17+C_QEast!AI17+A_QInf!AI17+B_QRiv!AI17-A_W!AI17+C_Storage!AI17,"")</f>
        <v>-1364.1929232284633</v>
      </c>
      <c r="AJ17" s="18" t="str">
        <f>IF(AND(A_i!AJ17=1),C_QNorth!AJ17+C_QSouth!AJ17+C_QWest!AJ17+C_QEast!AJ17+A_QInf!AJ17+B_QRiv!AJ17-A_W!AJ17+C_Storage!AJ17,"")</f>
        <v/>
      </c>
      <c r="AK17" s="18" t="str">
        <f>IF(AND(A_i!AK17=1),C_QNorth!AK17+C_QSouth!AK17+C_QWest!AK17+C_QEast!AK17+A_QInf!AK17+B_QRiv!AK17-A_W!AK17+C_Storage!AK17,"")</f>
        <v/>
      </c>
      <c r="AL17" s="18" t="str">
        <f>IF(AND(A_i!AL17=1),C_QNorth!AL17+C_QSouth!AL17+C_QWest!AL17+C_QEast!AL17+A_QInf!AL17+B_QRiv!AL17-A_W!AL17+C_Storage!AL17,"")</f>
        <v/>
      </c>
      <c r="AM17" s="18" t="str">
        <f>IF(AND(A_i!AM17=1),C_QNorth!AM17+C_QSouth!AM17+C_QWest!AM17+C_QEast!AM17+A_QInf!AM17+B_QRiv!AM17-A_W!AM17+C_Storage!AM17,"")</f>
        <v/>
      </c>
      <c r="AN17" s="18" t="str">
        <f>IF(AND(A_i!AN17=1),C_QNorth!AN17+C_QSouth!AN17+C_QWest!AN17+C_QEast!AN17+A_QInf!AN17+B_QRiv!AN17-A_W!AN17+C_Storage!AN17,"")</f>
        <v/>
      </c>
      <c r="AO17" s="42" t="str">
        <f>IF(AND(A_i!AO17=1),C_QNorth!AO17+C_QSouth!AO17+C_QWest!AO17+C_QEast!AO17+A_QInf!AO17+B_QRiv!AO17-A_W!AO17+C_Storage!AO17,"")</f>
        <v/>
      </c>
    </row>
    <row r="18" spans="7:41" ht="30" customHeight="1" x14ac:dyDescent="0.25">
      <c r="G18" s="2">
        <f t="shared" si="0"/>
        <v>14</v>
      </c>
      <c r="I18" s="41">
        <f ca="1">IF(AND(A_i!I18=1),C_QNorth!I18+C_QSouth!I18+C_QWest!I18+C_QEast!I18+A_QInf!I18+B_QRiv!I18-A_W!I18+C_Storage!I18,"")</f>
        <v>-8.0142090186363646E-9</v>
      </c>
      <c r="J18" s="18">
        <f ca="1">IF(AND(A_i!J18=1),C_QNorth!J18+C_QSouth!J18+C_QWest!J18+C_QEast!J18+A_QInf!J18+B_QRiv!J18-A_W!J18+C_Storage!J18,"")</f>
        <v>-1.5988627866114768E-8</v>
      </c>
      <c r="K18" s="18">
        <f ca="1">IF(AND(A_i!K18=1),C_QNorth!K18+C_QSouth!K18+C_QWest!K18+C_QEast!K18+A_QInf!K18+B_QRiv!K18-A_W!K18+C_Storage!K18,"")</f>
        <v>-1.5977479728146449E-8</v>
      </c>
      <c r="L18" s="18">
        <f ca="1">IF(AND(A_i!L18=1),C_QNorth!L18+C_QSouth!L18+C_QWest!L18+C_QEast!L18+A_QInf!L18+B_QRiv!L18-A_W!L18+C_Storage!L18,"")</f>
        <v>-1.594328785659016E-8</v>
      </c>
      <c r="M18" s="18">
        <f ca="1">IF(AND(A_i!M18=1),C_QNorth!M18+C_QSouth!M18+C_QWest!M18+C_QEast!M18+A_QInf!M18+B_QRiv!M18-A_W!M18+C_Storage!M18,"")</f>
        <v>-1.5792732677155641E-8</v>
      </c>
      <c r="N18" s="18">
        <f ca="1">IF(AND(A_i!N18=1),C_QNorth!N18+C_QSouth!N18+C_QWest!N18+C_QEast!N18+A_QInf!N18+B_QRiv!N18-A_W!N18+C_Storage!N18,"")</f>
        <v>-2.0993318028406094E-8</v>
      </c>
      <c r="O18" s="18">
        <f ca="1">IF(AND(A_i!O18=1),C_QNorth!O18+C_QSouth!O18+C_QWest!O18+C_QEast!O18+A_QInf!O18+B_QRiv!O18-A_W!O18+C_Storage!O18,"")</f>
        <v>-3.1252515797497438E-8</v>
      </c>
      <c r="P18" s="18">
        <f ca="1">IF(AND(A_i!P18=1),C_QNorth!P18+C_QSouth!P18+C_QWest!P18+C_QEast!P18+A_QInf!P18+B_QRiv!P18-A_W!P18+C_Storage!P18,"")</f>
        <v>-3.1099261665890054E-8</v>
      </c>
      <c r="Q18" s="18">
        <f ca="1">IF(AND(A_i!Q18=1),C_QNorth!Q18+C_QSouth!Q18+C_QWest!Q18+C_QEast!Q18+A_QInf!Q18+B_QRiv!Q18-A_W!Q18+C_Storage!Q18,"")</f>
        <v>-3.0737412115566798E-8</v>
      </c>
      <c r="R18" s="18">
        <f ca="1">IF(AND(A_i!R18=1),C_QNorth!R18+C_QSouth!R18+C_QWest!R18+C_QEast!R18+A_QInf!R18+B_QRiv!R18-A_W!R18+C_Storage!R18,"")</f>
        <v>-3.0335091882882637E-8</v>
      </c>
      <c r="S18" s="18">
        <f ca="1">IF(AND(A_i!S18=1),C_QNorth!S18+C_QSouth!S18+C_QWest!S18+C_QEast!S18+A_QInf!S18+B_QRiv!S18-A_W!S18+C_Storage!S18,"")</f>
        <v>-3.0003051931792868E-8</v>
      </c>
      <c r="T18" s="18">
        <f ca="1">IF(AND(A_i!T18=1),C_QNorth!T18+C_QSouth!T18+C_QWest!T18+C_QEast!T18+A_QInf!T18+B_QRiv!T18-A_W!T18+C_Storage!T18,"")</f>
        <v>-2.9466565520941401E-8</v>
      </c>
      <c r="U18" s="18">
        <f ca="1">IF(AND(A_i!U18=1),C_QNorth!U18+C_QSouth!U18+C_QWest!U18+C_QEast!U18+A_QInf!U18+B_QRiv!U18-A_W!U18+C_Storage!U18,"")</f>
        <v>-2.9020411962399351E-8</v>
      </c>
      <c r="V18" s="18">
        <f ca="1">IF(AND(A_i!V18=1),C_QNorth!V18+C_QSouth!V18+C_QWest!V18+C_QEast!V18+A_QInf!V18+B_QRiv!V18-A_W!V18+C_Storage!V18,"")</f>
        <v>-2.8348491998286818E-8</v>
      </c>
      <c r="W18" s="18">
        <f ca="1">IF(AND(A_i!W18=1),C_QNorth!W18+C_QSouth!W18+C_QWest!W18+C_QEast!W18+A_QInf!W18+B_QRiv!W18-A_W!W18+C_Storage!W18,"")</f>
        <v>-2.7831153326385305E-8</v>
      </c>
      <c r="X18" s="18">
        <f ca="1">IF(AND(A_i!X18=1),C_QNorth!X18+C_QSouth!X18+C_QWest!X18+C_QEast!X18+A_QInf!X18+B_QRiv!X18-A_W!X18+C_Storage!X18,"")</f>
        <v>-2.70723807815898E-8</v>
      </c>
      <c r="Y18" s="18">
        <f ca="1">IF(AND(A_i!Y18=1),C_QNorth!Y18+C_QSouth!Y18+C_QWest!Y18+C_QEast!Y18+A_QInf!Y18+B_QRiv!Y18-A_W!Y18+C_Storage!Y18,"")</f>
        <v>-2.6272812203576024E-8</v>
      </c>
      <c r="Z18" s="18">
        <f ca="1">IF(AND(A_i!Z18=1),C_QNorth!Z18+C_QSouth!Z18+C_QWest!Z18+C_QEast!Z18+A_QInf!Z18+B_QRiv!Z18-A_W!Z18+C_Storage!Z18,"")</f>
        <v>-2.5640039313934437E-8</v>
      </c>
      <c r="AA18" s="18">
        <f ca="1">IF(AND(A_i!AA18=1),C_QNorth!AA18+C_QSouth!AA18+C_QWest!AA18+C_QEast!AA18+A_QInf!AA18+B_QRiv!AA18-A_W!AA18+C_Storage!AA18,"")</f>
        <v>-1.7195783463819225E-8</v>
      </c>
      <c r="AB18" s="18">
        <f ca="1">IF(AND(A_i!AB18=1),C_QNorth!AB18+C_QSouth!AB18+C_QWest!AB18+C_QEast!AB18+A_QInf!AB18+B_QRiv!AB18-A_W!AB18+C_Storage!AB18,"")</f>
        <v>-5.3673711586377237E-9</v>
      </c>
      <c r="AC18" s="18">
        <f ca="1">IF(AND(A_i!AC18=1),C_QNorth!AC18+C_QSouth!AC18+C_QWest!AC18+C_QEast!AC18+A_QInf!AC18+B_QRiv!AC18-A_W!AC18+C_Storage!AC18,"")</f>
        <v>-4.4108346974880419E-9</v>
      </c>
      <c r="AD18" s="18">
        <f ca="1">IF(AND(A_i!AD18=1),C_QNorth!AD18+C_QSouth!AD18+C_QWest!AD18+C_QEast!AD18+A_QInf!AD18+B_QRiv!AD18-A_W!AD18+C_Storage!AD18,"")</f>
        <v>-3.5724277980264674E-9</v>
      </c>
      <c r="AE18" s="18">
        <f ca="1">IF(AND(A_i!AE18=1),C_QNorth!AE18+C_QSouth!AE18+C_QWest!AE18+C_QEast!AE18+A_QInf!AE18+B_QRiv!AE18-A_W!AE18+C_Storage!AE18,"")</f>
        <v>-2.6485180992796842E-9</v>
      </c>
      <c r="AF18" s="18">
        <f ca="1">IF(AND(A_i!AF18=1),C_QNorth!AF18+C_QSouth!AF18+C_QWest!AF18+C_QEast!AF18+A_QInf!AF18+B_QRiv!AF18-A_W!AF18+C_Storage!AF18,"")</f>
        <v>-1.7510588812275074E-9</v>
      </c>
      <c r="AG18" s="18">
        <f ca="1">IF(AND(A_i!AG18=1),C_QNorth!AG18+C_QSouth!AG18+C_QWest!AG18+C_QEast!AG18+A_QInf!AG18+B_QRiv!AG18-A_W!AG18+C_Storage!AG18,"")</f>
        <v>-9.0069049440977267E-10</v>
      </c>
      <c r="AH18" s="18">
        <f ca="1">IF(AND(A_i!AH18=1),C_QNorth!AH18+C_QSouth!AH18+C_QWest!AH18+C_QEast!AH18+A_QInf!AH18+B_QRiv!AH18-A_W!AH18+C_Storage!AH18,"")</f>
        <v>-2.3478424066025738E-10</v>
      </c>
      <c r="AI18" s="18">
        <f ca="1">IF(AND(A_i!AI18=1),C_QNorth!AI18+C_QSouth!AI18+C_QWest!AI18+C_QEast!AI18+A_QInf!AI18+B_QRiv!AI18-A_W!AI18+C_Storage!AI18,"")</f>
        <v>-1170.0535924195187</v>
      </c>
      <c r="AJ18" s="18" t="str">
        <f>IF(AND(A_i!AJ18=1),C_QNorth!AJ18+C_QSouth!AJ18+C_QWest!AJ18+C_QEast!AJ18+A_QInf!AJ18+B_QRiv!AJ18-A_W!AJ18+C_Storage!AJ18,"")</f>
        <v/>
      </c>
      <c r="AK18" s="18" t="str">
        <f>IF(AND(A_i!AK18=1),C_QNorth!AK18+C_QSouth!AK18+C_QWest!AK18+C_QEast!AK18+A_QInf!AK18+B_QRiv!AK18-A_W!AK18+C_Storage!AK18,"")</f>
        <v/>
      </c>
      <c r="AL18" s="18" t="str">
        <f>IF(AND(A_i!AL18=1),C_QNorth!AL18+C_QSouth!AL18+C_QWest!AL18+C_QEast!AL18+A_QInf!AL18+B_QRiv!AL18-A_W!AL18+C_Storage!AL18,"")</f>
        <v/>
      </c>
      <c r="AM18" s="18" t="str">
        <f>IF(AND(A_i!AM18=1),C_QNorth!AM18+C_QSouth!AM18+C_QWest!AM18+C_QEast!AM18+A_QInf!AM18+B_QRiv!AM18-A_W!AM18+C_Storage!AM18,"")</f>
        <v/>
      </c>
      <c r="AN18" s="18" t="str">
        <f>IF(AND(A_i!AN18=1),C_QNorth!AN18+C_QSouth!AN18+C_QWest!AN18+C_QEast!AN18+A_QInf!AN18+B_QRiv!AN18-A_W!AN18+C_Storage!AN18,"")</f>
        <v/>
      </c>
      <c r="AO18" s="42" t="str">
        <f>IF(AND(A_i!AO18=1),C_QNorth!AO18+C_QSouth!AO18+C_QWest!AO18+C_QEast!AO18+A_QInf!AO18+B_QRiv!AO18-A_W!AO18+C_Storage!AO18,"")</f>
        <v/>
      </c>
    </row>
    <row r="19" spans="7:41" ht="30" customHeight="1" x14ac:dyDescent="0.25">
      <c r="G19" s="2">
        <f t="shared" si="0"/>
        <v>15</v>
      </c>
      <c r="I19" s="41" t="str">
        <f>IF(AND(A_i!I19=1),C_QNorth!I19+C_QSouth!I19+C_QWest!I19+C_QEast!I19+A_QInf!I19+B_QRiv!I19-A_W!I19+C_Storage!I19,"")</f>
        <v/>
      </c>
      <c r="J19" s="18">
        <f ca="1">IF(AND(A_i!J19=1),C_QNorth!J19+C_QSouth!J19+C_QWest!J19+C_QEast!J19+A_QInf!J19+B_QRiv!J19-A_W!J19+C_Storage!J19,"")</f>
        <v>-1.5970469613435512E-8</v>
      </c>
      <c r="K19" s="18">
        <f ca="1">IF(AND(A_i!K19=1),C_QNorth!K19+C_QSouth!K19+C_QWest!K19+C_QEast!K19+A_QInf!K19+B_QRiv!K19-A_W!K19+C_Storage!K19,"")</f>
        <v>-1.5930799901475723E-8</v>
      </c>
      <c r="L19" s="18">
        <f ca="1">IF(AND(A_i!L19=1),C_QNorth!L19+C_QSouth!L19+C_QWest!L19+C_QEast!L19+A_QInf!L19+B_QRiv!L19-A_W!L19+C_Storage!L19,"")</f>
        <v>-1.5895045557545728E-8</v>
      </c>
      <c r="M19" s="18">
        <f ca="1">IF(AND(A_i!M19=1),C_QNorth!M19+C_QSouth!M19+C_QWest!M19+C_QEast!M19+A_QInf!M19+B_QRiv!M19-A_W!M19+C_Storage!M19,"")</f>
        <v>-1.8393499390256807E-8</v>
      </c>
      <c r="N19" s="18">
        <f ca="1">IF(AND(A_i!N19=1),C_QNorth!N19+C_QSouth!N19+C_QWest!N19+C_QEast!N19+A_QInf!N19+B_QRiv!N19-A_W!N19+C_Storage!N19,"")</f>
        <v>-3.14994441641403E-8</v>
      </c>
      <c r="O19" s="18">
        <f ca="1">IF(AND(A_i!O19=1),C_QNorth!O19+C_QSouth!O19+C_QWest!O19+C_QEast!O19+A_QInf!O19+B_QRiv!O19-A_W!O19+C_Storage!O19,"")</f>
        <v>-3.1193793159633998E-8</v>
      </c>
      <c r="P19" s="18">
        <f ca="1">IF(AND(A_i!P19=1),C_QNorth!P19+C_QSouth!P19+C_QWest!P19+C_QEast!P19+A_QInf!P19+B_QRiv!P19-A_W!P19+C_Storage!P19,"")</f>
        <v>-3.109129359524232E-8</v>
      </c>
      <c r="Q19" s="18">
        <f ca="1">IF(AND(A_i!Q19=1),C_QNorth!Q19+C_QSouth!Q19+C_QWest!Q19+C_QEast!Q19+A_QInf!Q19+B_QRiv!Q19-A_W!Q19+C_Storage!Q19,"")</f>
        <v>-3.0751204416201716E-8</v>
      </c>
      <c r="R19" s="18">
        <f ca="1">IF(AND(A_i!R19=1),C_QNorth!R19+C_QSouth!R19+C_QWest!R19+C_QEast!R19+A_QInf!R19+B_QRiv!R19-A_W!R19+C_Storage!R19,"")</f>
        <v>-3.0448503551827599E-8</v>
      </c>
      <c r="S19" s="18">
        <f ca="1">IF(AND(A_i!S19=1),C_QNorth!S19+C_QSouth!S19+C_QWest!S19+C_QEast!S19+A_QInf!S19+B_QRiv!S19-A_W!S19+C_Storage!S19,"")</f>
        <v>-2.984121522109362E-8</v>
      </c>
      <c r="T19" s="18">
        <f ca="1">IF(AND(A_i!T19=1),C_QNorth!T19+C_QSouth!T19+C_QWest!T19+C_QEast!T19+A_QInf!T19+B_QRiv!T19-A_W!T19+C_Storage!T19,"")</f>
        <v>-2.9417003222231841E-8</v>
      </c>
      <c r="U19" s="18">
        <f ca="1">IF(AND(A_i!U19=1),C_QNorth!U19+C_QSouth!U19+C_QWest!U19+C_QEast!U19+A_QInf!U19+B_QRiv!U19-A_W!U19+C_Storage!U19,"")</f>
        <v>-2.8974541876891635E-8</v>
      </c>
      <c r="V19" s="18">
        <f ca="1">IF(AND(A_i!V19=1),C_QNorth!V19+C_QSouth!V19+C_QWest!V19+C_QEast!V19+A_QInf!V19+B_QRiv!V19-A_W!V19+C_Storage!V19,"")</f>
        <v>-2.8378742467083384E-8</v>
      </c>
      <c r="W19" s="18">
        <f ca="1">IF(AND(A_i!W19=1),C_QNorth!W19+C_QSouth!W19+C_QWest!W19+C_QEast!W19+A_QInf!W19+B_QRiv!W19-A_W!W19+C_Storage!W19,"")</f>
        <v>-2.7801458968301773E-8</v>
      </c>
      <c r="X19" s="18">
        <f ca="1">IF(AND(A_i!X19=1),C_QNorth!X19+C_QSouth!X19+C_QWest!X19+C_QEast!X19+A_QInf!X19+B_QRiv!X19-A_W!X19+C_Storage!X19,"")</f>
        <v>-2.7144857417393808E-8</v>
      </c>
      <c r="Y19" s="18">
        <f ca="1">IF(AND(A_i!Y19=1),C_QNorth!Y19+C_QSouth!Y19+C_QWest!Y19+C_QEast!Y19+A_QInf!Y19+B_QRiv!Y19-A_W!Y19+C_Storage!Y19,"")</f>
        <v>-2.6365529315341973E-8</v>
      </c>
      <c r="Z19" s="18">
        <f ca="1">IF(AND(A_i!Z19=1),C_QNorth!Z19+C_QSouth!Z19+C_QWest!Z19+C_QEast!Z19+A_QInf!Z19+B_QRiv!Z19-A_W!Z19+C_Storage!Z19,"")</f>
        <v>-2.5623296595611578E-8</v>
      </c>
      <c r="AA19" s="18">
        <f ca="1">IF(AND(A_i!AA19=1),C_QNorth!AA19+C_QSouth!AA19+C_QWest!AA19+C_QEast!AA19+A_QInf!AA19+B_QRiv!AA19-A_W!AA19+C_Storage!AA19,"")</f>
        <v>-1.7164178911510675E-8</v>
      </c>
      <c r="AB19" s="18">
        <f ca="1">IF(AND(A_i!AB19=1),C_QNorth!AB19+C_QSouth!AB19+C_QWest!AB19+C_QEast!AB19+A_QInf!AB19+B_QRiv!AB19-A_W!AB19+C_Storage!AB19,"")</f>
        <v>-5.3475626149435129E-9</v>
      </c>
      <c r="AC19" s="18">
        <f ca="1">IF(AND(A_i!AC19=1),C_QNorth!AC19+C_QSouth!AC19+C_QWest!AC19+C_QEast!AC19+A_QInf!AC19+B_QRiv!AC19-A_W!AC19+C_Storage!AC19,"")</f>
        <v>-4.4276808330856454E-9</v>
      </c>
      <c r="AD19" s="18">
        <f ca="1">IF(AND(A_i!AD19=1),C_QNorth!AD19+C_QSouth!AD19+C_QWest!AD19+C_QEast!AD19+A_QInf!AD19+B_QRiv!AD19-A_W!AD19+C_Storage!AD19,"")</f>
        <v>-3.5235618867091034E-9</v>
      </c>
      <c r="AE19" s="18">
        <f ca="1">IF(AND(A_i!AE19=1),C_QNorth!AE19+C_QSouth!AE19+C_QWest!AE19+C_QEast!AE19+A_QInf!AE19+B_QRiv!AE19-A_W!AE19+C_Storage!AE19,"")</f>
        <v>-2.546846067374986E-9</v>
      </c>
      <c r="AF19" s="18">
        <f ca="1">IF(AND(A_i!AF19=1),C_QNorth!AF19+C_QSouth!AF19+C_QWest!AF19+C_QEast!AF19+A_QInf!AF19+B_QRiv!AF19-A_W!AF19+C_Storage!AF19,"")</f>
        <v>-1.4965360756180601E-9</v>
      </c>
      <c r="AG19" s="18">
        <f ca="1">IF(AND(A_i!AG19=1),C_QNorth!AG19+C_QSouth!AG19+C_QWest!AG19+C_QEast!AG19+A_QInf!AG19+B_QRiv!AG19-A_W!AG19+C_Storage!AG19,"")</f>
        <v>-6.1345944990520707E-10</v>
      </c>
      <c r="AH19" s="18">
        <f ca="1">IF(AND(A_i!AH19=1),C_QNorth!AH19+C_QSouth!AH19+C_QWest!AH19+C_QEast!AH19+A_QInf!AH19+B_QRiv!AH19-A_W!AH19+C_Storage!AH19,"")</f>
        <v>5.2710787123988467E-12</v>
      </c>
      <c r="AI19" s="18">
        <f ca="1">IF(AND(A_i!AI19=1),C_QNorth!AI19+C_QSouth!AI19+C_QWest!AI19+C_QEast!AI19+A_QInf!AI19+B_QRiv!AI19-A_W!AI19+C_Storage!AI19,"")</f>
        <v>-808.67404355444501</v>
      </c>
      <c r="AJ19" s="18" t="str">
        <f>IF(AND(A_i!AJ19=1),C_QNorth!AJ19+C_QSouth!AJ19+C_QWest!AJ19+C_QEast!AJ19+A_QInf!AJ19+B_QRiv!AJ19-A_W!AJ19+C_Storage!AJ19,"")</f>
        <v/>
      </c>
      <c r="AK19" s="18" t="str">
        <f>IF(AND(A_i!AK19=1),C_QNorth!AK19+C_QSouth!AK19+C_QWest!AK19+C_QEast!AK19+A_QInf!AK19+B_QRiv!AK19-A_W!AK19+C_Storage!AK19,"")</f>
        <v/>
      </c>
      <c r="AL19" s="18" t="str">
        <f>IF(AND(A_i!AL19=1),C_QNorth!AL19+C_QSouth!AL19+C_QWest!AL19+C_QEast!AL19+A_QInf!AL19+B_QRiv!AL19-A_W!AL19+C_Storage!AL19,"")</f>
        <v/>
      </c>
      <c r="AM19" s="18" t="str">
        <f>IF(AND(A_i!AM19=1),C_QNorth!AM19+C_QSouth!AM19+C_QWest!AM19+C_QEast!AM19+A_QInf!AM19+B_QRiv!AM19-A_W!AM19+C_Storage!AM19,"")</f>
        <v/>
      </c>
      <c r="AN19" s="18" t="str">
        <f>IF(AND(A_i!AN19=1),C_QNorth!AN19+C_QSouth!AN19+C_QWest!AN19+C_QEast!AN19+A_QInf!AN19+B_QRiv!AN19-A_W!AN19+C_Storage!AN19,"")</f>
        <v/>
      </c>
      <c r="AO19" s="42" t="str">
        <f>IF(AND(A_i!AO19=1),C_QNorth!AO19+C_QSouth!AO19+C_QWest!AO19+C_QEast!AO19+A_QInf!AO19+B_QRiv!AO19-A_W!AO19+C_Storage!AO19,"")</f>
        <v/>
      </c>
    </row>
    <row r="20" spans="7:41" ht="30" customHeight="1" x14ac:dyDescent="0.25">
      <c r="G20" s="2">
        <f t="shared" si="0"/>
        <v>16</v>
      </c>
      <c r="I20" s="41" t="str">
        <f>IF(AND(A_i!I20=1),C_QNorth!I20+C_QSouth!I20+C_QWest!I20+C_QEast!I20+A_QInf!I20+B_QRiv!I20-A_W!I20+C_Storage!I20,"")</f>
        <v/>
      </c>
      <c r="J20" s="18">
        <f ca="1">IF(AND(A_i!J20=1),C_QNorth!J20+C_QSouth!J20+C_QWest!J20+C_QEast!J20+A_QInf!J20+B_QRiv!J20-A_W!J20+C_Storage!J20,"")</f>
        <v>-1.600230714604578E-8</v>
      </c>
      <c r="K20" s="18">
        <f ca="1">IF(AND(A_i!K20=1),C_QNorth!K20+C_QSouth!K20+C_QWest!K20+C_QEast!K20+A_QInf!K20+B_QRiv!K20-A_W!K20+C_Storage!K20,"")</f>
        <v>-1.595933402098737E-8</v>
      </c>
      <c r="L20" s="18">
        <f ca="1">IF(AND(A_i!L20=1),C_QNorth!L20+C_QSouth!L20+C_QWest!L20+C_QEast!L20+A_QInf!L20+B_QRiv!L20-A_W!L20+C_Storage!L20,"")</f>
        <v>-1.5901567951281947E-8</v>
      </c>
      <c r="M20" s="18">
        <f ca="1">IF(AND(A_i!M20=1),C_QNorth!M20+C_QSouth!M20+C_QWest!M20+C_QEast!M20+A_QInf!M20+B_QRiv!M20-A_W!M20+C_Storage!M20,"")</f>
        <v>-2.1059901378350787E-8</v>
      </c>
      <c r="N20" s="18">
        <f ca="1">IF(AND(A_i!N20=1),C_QNorth!N20+C_QSouth!N20+C_QWest!N20+C_QEast!N20+A_QInf!N20+B_QRiv!N20-A_W!N20+C_Storage!N20,"")</f>
        <v>-3.1565451308335213E-8</v>
      </c>
      <c r="O20" s="18">
        <f ca="1">IF(AND(A_i!O20=1),C_QNorth!O20+C_QSouth!O20+C_QWest!O20+C_QEast!O20+A_QInf!O20+B_QRiv!O20-A_W!O20+C_Storage!O20,"")</f>
        <v>-3.1280869616789886E-8</v>
      </c>
      <c r="P20" s="18">
        <f ca="1">IF(AND(A_i!P20=1),C_QNorth!P20+C_QSouth!P20+C_QWest!P20+C_QEast!P20+A_QInf!P20+B_QRiv!P20-A_W!P20+C_Storage!P20,"")</f>
        <v>-3.1080608087208361E-8</v>
      </c>
      <c r="Q20" s="18">
        <f ca="1">IF(AND(A_i!Q20=1),C_QNorth!Q20+C_QSouth!Q20+C_QWest!Q20+C_QEast!Q20+A_QInf!Q20+B_QRiv!Q20-A_W!Q20+C_Storage!Q20,"")</f>
        <v>-3.0815271778728004E-8</v>
      </c>
      <c r="R20" s="18">
        <f ca="1">IF(AND(A_i!R20=1),C_QNorth!R20+C_QSouth!R20+C_QWest!R20+C_QEast!R20+A_QInf!R20+B_QRiv!R20-A_W!R20+C_Storage!R20,"")</f>
        <v>-3.0373938253447363E-8</v>
      </c>
      <c r="S20" s="18">
        <f ca="1">IF(AND(A_i!S20=1),C_QNorth!S20+C_QSouth!S20+C_QWest!S20+C_QEast!S20+A_QInf!S20+B_QRiv!S20-A_W!S20+C_Storage!S20,"")</f>
        <v>-3.0099546743933558E-8</v>
      </c>
      <c r="T20" s="18">
        <f ca="1">IF(AND(A_i!T20=1),C_QNorth!T20+C_QSouth!T20+C_QWest!T20+C_QEast!T20+A_QInf!T20+B_QRiv!T20-A_W!T20+C_Storage!T20,"")</f>
        <v>-2.9525757672121955E-8</v>
      </c>
      <c r="U20" s="18">
        <f ca="1">IF(AND(A_i!U20=1),C_QNorth!U20+C_QSouth!U20+C_QWest!U20+C_QEast!U20+A_QInf!U20+B_QRiv!U20-A_W!U20+C_Storage!U20,"")</f>
        <v>-2.8998882628528122E-8</v>
      </c>
      <c r="V20" s="18">
        <f ca="1">IF(AND(A_i!V20=1),C_QNorth!V20+C_QSouth!V20+C_QWest!V20+C_QEast!V20+A_QInf!V20+B_QRiv!V20-A_W!V20+C_Storage!V20,"")</f>
        <v>-2.8365399085128473E-8</v>
      </c>
      <c r="W20" s="18">
        <f ca="1">IF(AND(A_i!W20=1),C_QNorth!W20+C_QSouth!W20+C_QWest!W20+C_QEast!W20+A_QInf!W20+B_QRiv!W20-A_W!W20+C_Storage!W20,"")</f>
        <v>-2.7731193563695911E-8</v>
      </c>
      <c r="X20" s="18">
        <f ca="1">IF(AND(A_i!X20=1),C_QNorth!X20+C_QSouth!X20+C_QWest!X20+C_QEast!X20+A_QInf!X20+B_QRiv!X20-A_W!X20+C_Storage!X20,"")</f>
        <v>-2.6980468914583611E-8</v>
      </c>
      <c r="Y20" s="18">
        <f ca="1">IF(AND(A_i!Y20=1),C_QNorth!Y20+C_QSouth!Y20+C_QWest!Y20+C_QEast!Y20+A_QInf!Y20+B_QRiv!Y20-A_W!Y20+C_Storage!Y20,"")</f>
        <v>-2.6415859277761911E-8</v>
      </c>
      <c r="Z20" s="18">
        <f ca="1">IF(AND(A_i!Z20=1),C_QNorth!Z20+C_QSouth!Z20+C_QWest!Z20+C_QEast!Z20+A_QInf!Z20+B_QRiv!Z20-A_W!Z20+C_Storage!Z20,"")</f>
        <v>-2.5621306465328786E-8</v>
      </c>
      <c r="AA20" s="18">
        <f ca="1">IF(AND(A_i!AA20=1),C_QNorth!AA20+C_QSouth!AA20+C_QWest!AA20+C_QEast!AA20+A_QInf!AA20+B_QRiv!AA20-A_W!AA20+C_Storage!AA20,"")</f>
        <v>-1.7123865270196603E-8</v>
      </c>
      <c r="AB20" s="18">
        <f ca="1">IF(AND(A_i!AB20=1),C_QNorth!AB20+C_QSouth!AB20+C_QWest!AB20+C_QEast!AB20+A_QInf!AB20+B_QRiv!AB20-A_W!AB20+C_Storage!AB20,"")</f>
        <v>-5.3417816836542897E-9</v>
      </c>
      <c r="AC20" s="18">
        <f ca="1">IF(AND(A_i!AC20=1),C_QNorth!AC20+C_QSouth!AC20+C_QWest!AC20+C_QEast!AC20+A_QInf!AC20+B_QRiv!AC20-A_W!AC20+C_Storage!AC20,"")</f>
        <v>-4.4444591895675956E-9</v>
      </c>
      <c r="AD20" s="18">
        <f ca="1">IF(AND(A_i!AD20=1),C_QNorth!AD20+C_QSouth!AD20+C_QWest!AD20+C_QEast!AD20+A_QInf!AD20+B_QRiv!AD20-A_W!AD20+C_Storage!AD20,"")</f>
        <v>-3.5341592152793311E-9</v>
      </c>
      <c r="AE20" s="18">
        <f ca="1">IF(AND(A_i!AE20=1),C_QNorth!AE20+C_QSouth!AE20+C_QWest!AE20+C_QEast!AE20+A_QInf!AE20+B_QRiv!AE20-A_W!AE20+C_Storage!AE20,"")</f>
        <v>-2.4918825891617757E-9</v>
      </c>
      <c r="AF20" s="18">
        <f ca="1">IF(AND(A_i!AF20=1),C_QNorth!AF20+C_QSouth!AF20+C_QWest!AF20+C_QEast!AF20+A_QInf!AF20+B_QRiv!AF20-A_W!AF20+C_Storage!AF20,"")</f>
        <v>-1.2176765845639537E-9</v>
      </c>
      <c r="AG20" s="18">
        <f ca="1">IF(AND(A_i!AG20=1),C_QNorth!AG20+C_QSouth!AG20+C_QWest!AG20+C_QEast!AG20+A_QInf!AG20+B_QRiv!AG20-A_W!AG20+C_Storage!AG20,"")</f>
        <v>2.6052909829488158E-12</v>
      </c>
      <c r="AH20" s="18">
        <f ca="1">IF(AND(A_i!AH20=1),C_QNorth!AH20+C_QSouth!AH20+C_QWest!AH20+C_QEast!AH20+A_QInf!AH20+B_QRiv!AH20-A_W!AH20+C_Storage!AH20,"")</f>
        <v>-2159.8073877741917</v>
      </c>
      <c r="AI20" s="18" t="str">
        <f>IF(AND(A_i!AI20=1),C_QNorth!AI20+C_QSouth!AI20+C_QWest!AI20+C_QEast!AI20+A_QInf!AI20+B_QRiv!AI20-A_W!AI20+C_Storage!AI20,"")</f>
        <v/>
      </c>
      <c r="AJ20" s="18" t="str">
        <f>IF(AND(A_i!AJ20=1),C_QNorth!AJ20+C_QSouth!AJ20+C_QWest!AJ20+C_QEast!AJ20+A_QInf!AJ20+B_QRiv!AJ20-A_W!AJ20+C_Storage!AJ20,"")</f>
        <v/>
      </c>
      <c r="AK20" s="18" t="str">
        <f>IF(AND(A_i!AK20=1),C_QNorth!AK20+C_QSouth!AK20+C_QWest!AK20+C_QEast!AK20+A_QInf!AK20+B_QRiv!AK20-A_W!AK20+C_Storage!AK20,"")</f>
        <v/>
      </c>
      <c r="AL20" s="18" t="str">
        <f>IF(AND(A_i!AL20=1),C_QNorth!AL20+C_QSouth!AL20+C_QWest!AL20+C_QEast!AL20+A_QInf!AL20+B_QRiv!AL20-A_W!AL20+C_Storage!AL20,"")</f>
        <v/>
      </c>
      <c r="AM20" s="18" t="str">
        <f>IF(AND(A_i!AM20=1),C_QNorth!AM20+C_QSouth!AM20+C_QWest!AM20+C_QEast!AM20+A_QInf!AM20+B_QRiv!AM20-A_W!AM20+C_Storage!AM20,"")</f>
        <v/>
      </c>
      <c r="AN20" s="18" t="str">
        <f>IF(AND(A_i!AN20=1),C_QNorth!AN20+C_QSouth!AN20+C_QWest!AN20+C_QEast!AN20+A_QInf!AN20+B_QRiv!AN20-A_W!AN20+C_Storage!AN20,"")</f>
        <v/>
      </c>
      <c r="AO20" s="42" t="str">
        <f>IF(AND(A_i!AO20=1),C_QNorth!AO20+C_QSouth!AO20+C_QWest!AO20+C_QEast!AO20+A_QInf!AO20+B_QRiv!AO20-A_W!AO20+C_Storage!AO20,"")</f>
        <v/>
      </c>
    </row>
    <row r="21" spans="7:41" ht="30" customHeight="1" x14ac:dyDescent="0.25">
      <c r="G21" s="2">
        <f t="shared" si="0"/>
        <v>17</v>
      </c>
      <c r="I21" s="41" t="str">
        <f>IF(AND(A_i!I21=1),C_QNorth!I21+C_QSouth!I21+C_QWest!I21+C_QEast!I21+A_QInf!I21+B_QRiv!I21-A_W!I21+C_Storage!I21,"")</f>
        <v/>
      </c>
      <c r="J21" s="18">
        <f ca="1">IF(AND(A_i!J21=1),C_QNorth!J21+C_QSouth!J21+C_QWest!J21+C_QEast!J21+A_QInf!J21+B_QRiv!J21-A_W!J21+C_Storage!J21,"")</f>
        <v>-7.9476679126777583E-9</v>
      </c>
      <c r="K21" s="18">
        <f ca="1">IF(AND(A_i!K21=1),C_QNorth!K21+C_QSouth!K21+C_QWest!K21+C_QEast!K21+A_QInf!K21+B_QRiv!K21-A_W!K21+C_Storage!K21,"")</f>
        <v>-1.5911931161571857E-8</v>
      </c>
      <c r="L21" s="18">
        <f ca="1">IF(AND(A_i!L21=1),C_QNorth!L21+C_QSouth!L21+C_QWest!L21+C_QEast!L21+A_QInf!L21+B_QRiv!L21-A_W!L21+C_Storage!L21,"")</f>
        <v>-1.8478936325561079E-8</v>
      </c>
      <c r="M21" s="18">
        <f ca="1">IF(AND(A_i!M21=1),C_QNorth!M21+C_QSouth!M21+C_QWest!M21+C_QEast!M21+A_QInf!M21+B_QRiv!M21-A_W!M21+C_Storage!M21,"")</f>
        <v>-3.1625234764298682E-8</v>
      </c>
      <c r="N21" s="18">
        <f ca="1">IF(AND(A_i!N21=1),C_QNorth!N21+C_QSouth!N21+C_QWest!N21+C_QEast!N21+A_QInf!N21+B_QRiv!N21-A_W!N21+C_Storage!N21,"")</f>
        <v>-3.1447467019329878E-8</v>
      </c>
      <c r="O21" s="18">
        <f ca="1">IF(AND(A_i!O21=1),C_QNorth!O21+C_QSouth!O21+C_QWest!O21+C_QEast!O21+A_QInf!O21+B_QRiv!O21-A_W!O21+C_Storage!O21,"")</f>
        <v>-3.125471786935563E-8</v>
      </c>
      <c r="P21" s="18">
        <f ca="1">IF(AND(A_i!P21=1),C_QNorth!P21+C_QSouth!P21+C_QWest!P21+C_QEast!P21+A_QInf!P21+B_QRiv!P21-A_W!P21+C_Storage!P21,"")</f>
        <v>-3.0944982298830581E-8</v>
      </c>
      <c r="Q21" s="18">
        <f ca="1">IF(AND(A_i!Q21=1),C_QNorth!Q21+C_QSouth!Q21+C_QWest!Q21+C_QEast!Q21+A_QInf!Q21+B_QRiv!Q21-A_W!Q21+C_Storage!Q21,"")</f>
        <v>-3.0679946916301049E-8</v>
      </c>
      <c r="R21" s="18">
        <f ca="1">IF(AND(A_i!R21=1),C_QNorth!R21+C_QSouth!R21+C_QWest!R21+C_QEast!R21+A_QInf!R21+B_QRiv!R21-A_W!R21+C_Storage!R21,"")</f>
        <v>-3.0580132481805578E-8</v>
      </c>
      <c r="S21" s="18">
        <f ca="1">IF(AND(A_i!S21=1),C_QNorth!S21+C_QSouth!S21+C_QWest!S21+C_QEast!S21+A_QInf!S21+B_QRiv!S21-A_W!S21+C_Storage!S21,"")</f>
        <v>-3.0046536536598722E-8</v>
      </c>
      <c r="T21" s="18">
        <f ca="1">IF(AND(A_i!T21=1),C_QNorth!T21+C_QSouth!T21+C_QWest!T21+C_QEast!T21+A_QInf!T21+B_QRiv!T21-A_W!T21+C_Storage!T21,"")</f>
        <v>-2.963041079162565E-8</v>
      </c>
      <c r="U21" s="18">
        <f ca="1">IF(AND(A_i!U21=1),C_QNorth!U21+C_QSouth!U21+C_QWest!U21+C_QEast!U21+A_QInf!U21+B_QRiv!U21-A_W!U21+C_Storage!U21,"")</f>
        <v>-2.8987862776830298E-8</v>
      </c>
      <c r="V21" s="18">
        <f ca="1">IF(AND(A_i!V21=1),C_QNorth!V21+C_QSouth!V21+C_QWest!V21+C_QEast!V21+A_QInf!V21+B_QRiv!V21-A_W!V21+C_Storage!V21,"")</f>
        <v>-2.8411580865750352E-8</v>
      </c>
      <c r="W21" s="18">
        <f ca="1">IF(AND(A_i!W21=1),C_QNorth!W21+C_QSouth!W21+C_QWest!W21+C_QEast!W21+A_QInf!W21+B_QRiv!W21-A_W!W21+C_Storage!W21,"")</f>
        <v>-2.7764362253712704E-8</v>
      </c>
      <c r="X21" s="18">
        <f ca="1">IF(AND(A_i!X21=1),C_QNorth!X21+C_QSouth!X21+C_QWest!X21+C_QEast!X21+A_QInf!X21+B_QRiv!X21-A_W!X21+C_Storage!X21,"")</f>
        <v>-2.7068149888176407E-8</v>
      </c>
      <c r="Y21" s="18">
        <f ca="1">IF(AND(A_i!Y21=1),C_QNorth!Y21+C_QSouth!Y21+C_QWest!Y21+C_QEast!Y21+A_QInf!Y21+B_QRiv!Y21-A_W!Y21+C_Storage!Y21,"")</f>
        <v>-2.6179265755210679E-8</v>
      </c>
      <c r="Z21" s="18">
        <f ca="1">IF(AND(A_i!Z21=1),C_QNorth!Z21+C_QSouth!Z21+C_QWest!Z21+C_QEast!Z21+A_QInf!Z21+B_QRiv!Z21-A_W!Z21+C_Storage!Z21,"")</f>
        <v>-2.5385131552368989E-8</v>
      </c>
      <c r="AA21" s="18">
        <f ca="1">IF(AND(A_i!AA21=1),C_QNorth!AA21+C_QSouth!AA21+C_QWest!AA21+C_QEast!AA21+A_QInf!AA21+B_QRiv!AA21-A_W!AA21+C_Storage!AA21,"")</f>
        <v>-1.7196669532815179E-8</v>
      </c>
      <c r="AB21" s="18">
        <f ca="1">IF(AND(A_i!AB21=1),C_QNorth!AB21+C_QSouth!AB21+C_QWest!AB21+C_QEast!AB21+A_QInf!AB21+B_QRiv!AB21-A_W!AB21+C_Storage!AB21,"")</f>
        <v>-5.3562875246271346E-9</v>
      </c>
      <c r="AC21" s="18">
        <f ca="1">IF(AND(A_i!AC21=1),C_QNorth!AC21+C_QSouth!AC21+C_QWest!AC21+C_QEast!AC21+A_QInf!AC21+B_QRiv!AC21-A_W!AC21+C_Storage!AC21,"")</f>
        <v>-4.5311703833483818E-9</v>
      </c>
      <c r="AD21" s="18">
        <f ca="1">IF(AND(A_i!AD21=1),C_QNorth!AD21+C_QSouth!AD21+C_QWest!AD21+C_QEast!AD21+A_QInf!AD21+B_QRiv!AD21-A_W!AD21+C_Storage!AD21,"")</f>
        <v>-3.637383283461304E-9</v>
      </c>
      <c r="AE21" s="18">
        <f ca="1">IF(AND(A_i!AE21=1),C_QNorth!AE21+C_QSouth!AE21+C_QWest!AE21+C_QEast!AE21+A_QInf!AE21+B_QRiv!AE21-A_W!AE21+C_Storage!AE21,"")</f>
        <v>-2.6564278277074749E-9</v>
      </c>
      <c r="AF21" s="18">
        <f ca="1">IF(AND(A_i!AF21=1),C_QNorth!AF21+C_QSouth!AF21+C_QWest!AF21+C_QEast!AF21+A_QInf!AF21+B_QRiv!AF21-A_W!AF21+C_Storage!AF21,"")</f>
        <v>-1.553411566046492E-11</v>
      </c>
      <c r="AG21" s="18">
        <f ca="1">IF(AND(A_i!AG21=1),C_QNorth!AG21+C_QSouth!AG21+C_QWest!AG21+C_QEast!AG21+A_QInf!AG21+B_QRiv!AG21-A_W!AG21+C_Storage!AG21,"")</f>
        <v>-4241.2080671313652</v>
      </c>
      <c r="AH21" s="18" t="str">
        <f>IF(AND(A_i!AH21=1),C_QNorth!AH21+C_QSouth!AH21+C_QWest!AH21+C_QEast!AH21+A_QInf!AH21+B_QRiv!AH21-A_W!AH21+C_Storage!AH21,"")</f>
        <v/>
      </c>
      <c r="AI21" s="18" t="str">
        <f>IF(AND(A_i!AI21=1),C_QNorth!AI21+C_QSouth!AI21+C_QWest!AI21+C_QEast!AI21+A_QInf!AI21+B_QRiv!AI21-A_W!AI21+C_Storage!AI21,"")</f>
        <v/>
      </c>
      <c r="AJ21" s="18" t="str">
        <f>IF(AND(A_i!AJ21=1),C_QNorth!AJ21+C_QSouth!AJ21+C_QWest!AJ21+C_QEast!AJ21+A_QInf!AJ21+B_QRiv!AJ21-A_W!AJ21+C_Storage!AJ21,"")</f>
        <v/>
      </c>
      <c r="AK21" s="18" t="str">
        <f>IF(AND(A_i!AK21=1),C_QNorth!AK21+C_QSouth!AK21+C_QWest!AK21+C_QEast!AK21+A_QInf!AK21+B_QRiv!AK21-A_W!AK21+C_Storage!AK21,"")</f>
        <v/>
      </c>
      <c r="AL21" s="18" t="str">
        <f>IF(AND(A_i!AL21=1),C_QNorth!AL21+C_QSouth!AL21+C_QWest!AL21+C_QEast!AL21+A_QInf!AL21+B_QRiv!AL21-A_W!AL21+C_Storage!AL21,"")</f>
        <v/>
      </c>
      <c r="AM21" s="18" t="str">
        <f>IF(AND(A_i!AM21=1),C_QNorth!AM21+C_QSouth!AM21+C_QWest!AM21+C_QEast!AM21+A_QInf!AM21+B_QRiv!AM21-A_W!AM21+C_Storage!AM21,"")</f>
        <v/>
      </c>
      <c r="AN21" s="18" t="str">
        <f>IF(AND(A_i!AN21=1),C_QNorth!AN21+C_QSouth!AN21+C_QWest!AN21+C_QEast!AN21+A_QInf!AN21+B_QRiv!AN21-A_W!AN21+C_Storage!AN21,"")</f>
        <v/>
      </c>
      <c r="AO21" s="42" t="str">
        <f>IF(AND(A_i!AO21=1),C_QNorth!AO21+C_QSouth!AO21+C_QWest!AO21+C_QEast!AO21+A_QInf!AO21+B_QRiv!AO21-A_W!AO21+C_Storage!AO21,"")</f>
        <v/>
      </c>
    </row>
    <row r="22" spans="7:41" ht="30" customHeight="1" x14ac:dyDescent="0.25">
      <c r="G22" s="2">
        <f t="shared" si="0"/>
        <v>18</v>
      </c>
      <c r="I22" s="41" t="str">
        <f>IF(AND(A_i!I22=1),C_QNorth!I22+C_QSouth!I22+C_QWest!I22+C_QEast!I22+A_QInf!I22+B_QRiv!I22-A_W!I22+C_Storage!I22,"")</f>
        <v/>
      </c>
      <c r="J22" s="18" t="str">
        <f>IF(AND(A_i!J22=1),C_QNorth!J22+C_QSouth!J22+C_QWest!J22+C_QEast!J22+A_QInf!J22+B_QRiv!J22-A_W!J22+C_Storage!J22,"")</f>
        <v/>
      </c>
      <c r="K22" s="18">
        <f ca="1">IF(AND(A_i!K22=1),C_QNorth!K22+C_QSouth!K22+C_QWest!K22+C_QEast!K22+A_QInf!K22+B_QRiv!K22-A_W!K22+C_Storage!K22,"")</f>
        <v>-7.9554128840086946E-9</v>
      </c>
      <c r="L22" s="18">
        <f ca="1">IF(AND(A_i!L22=1),C_QNorth!L22+C_QSouth!L22+C_QWest!L22+C_QEast!L22+A_QInf!L22+B_QRiv!L22-A_W!L22+C_Storage!L22,"")</f>
        <v>-1.0594353672122026E-8</v>
      </c>
      <c r="M22" s="18">
        <f ca="1">IF(AND(A_i!M22=1),C_QNorth!M22+C_QSouth!M22+C_QWest!M22+C_QEast!M22+A_QInf!M22+B_QRiv!M22-A_W!M22+C_Storage!M22,"")</f>
        <v>-3.15552119434237E-8</v>
      </c>
      <c r="N22" s="18">
        <f ca="1">IF(AND(A_i!N22=1),C_QNorth!N22+C_QSouth!N22+C_QWest!N22+C_QEast!N22+A_QInf!N22+B_QRiv!N22-A_W!N22+C_Storage!N22,"")</f>
        <v>-3.1322230475971935E-8</v>
      </c>
      <c r="O22" s="18">
        <f ca="1">IF(AND(A_i!O22=1),C_QNorth!O22+C_QSouth!O22+C_QWest!O22+C_QEast!O22+A_QInf!O22+B_QRiv!O22-A_W!O22+C_Storage!O22,"")</f>
        <v>-3.1277186840483751E-8</v>
      </c>
      <c r="P22" s="18">
        <f ca="1">IF(AND(A_i!P22=1),C_QNorth!P22+C_QSouth!P22+C_QWest!P22+C_QEast!P22+A_QInf!P22+B_QRiv!P22-A_W!P22+C_Storage!P22,"")</f>
        <v>-3.0993677180291002E-8</v>
      </c>
      <c r="Q22" s="18">
        <f ca="1">IF(AND(A_i!Q22=1),C_QNorth!Q22+C_QSouth!Q22+C_QWest!Q22+C_QEast!Q22+A_QInf!Q22+B_QRiv!Q22-A_W!Q22+C_Storage!Q22,"")</f>
        <v>-3.074801258051707E-8</v>
      </c>
      <c r="R22" s="18">
        <f ca="1">IF(AND(A_i!R22=1),C_QNorth!R22+C_QSouth!R22+C_QWest!R22+C_QEast!R22+A_QInf!R22+B_QRiv!R22-A_W!R22+C_Storage!R22,"")</f>
        <v>-3.0494201330721893E-8</v>
      </c>
      <c r="S22" s="18">
        <f ca="1">IF(AND(A_i!S22=1),C_QNorth!S22+C_QSouth!S22+C_QWest!S22+C_QEast!S22+A_QInf!S22+B_QRiv!S22-A_W!S22+C_Storage!S22,"")</f>
        <v>-3.0122129346388249E-8</v>
      </c>
      <c r="T22" s="18">
        <f ca="1">IF(AND(A_i!T22=1),C_QNorth!T22+C_QSouth!T22+C_QWest!T22+C_QEast!T22+A_QInf!T22+B_QRiv!T22-A_W!T22+C_Storage!T22,"")</f>
        <v>-2.9720081395900877E-8</v>
      </c>
      <c r="U22" s="18">
        <f ca="1">IF(AND(A_i!U22=1),C_QNorth!U22+C_QSouth!U22+C_QWest!U22+C_QEast!U22+A_QInf!U22+B_QRiv!U22-A_W!U22+C_Storage!U22,"")</f>
        <v>-1.428769680344999E-8</v>
      </c>
      <c r="V22" s="18">
        <f ca="1">IF(AND(A_i!V22=1),C_QNorth!V22+C_QSouth!V22+C_QWest!V22+C_QEast!V22+A_QInf!V22+B_QRiv!V22-A_W!V22+C_Storage!V22,"")</f>
        <v>-1.4024579719773556E-8</v>
      </c>
      <c r="W22" s="18">
        <f ca="1">IF(AND(A_i!W22=1),C_QNorth!W22+C_QSouth!W22+C_QWest!W22+C_QEast!W22+A_QInf!W22+B_QRiv!W22-A_W!W22+C_Storage!W22,"")</f>
        <v>-1.3671350718169606E-8</v>
      </c>
      <c r="X22" s="18">
        <f ca="1">IF(AND(A_i!X22=1),C_QNorth!X22+C_QSouth!X22+C_QWest!X22+C_QEast!X22+A_QInf!X22+B_QRiv!X22-A_W!X22+C_Storage!X22,"")</f>
        <v>-1.3301510670693517E-8</v>
      </c>
      <c r="Y22" s="18">
        <f ca="1">IF(AND(A_i!Y22=1),C_QNorth!Y22+C_QSouth!Y22+C_QWest!Y22+C_QEast!Y22+A_QInf!Y22+B_QRiv!Y22-A_W!Y22+C_Storage!Y22,"")</f>
        <v>-1.3053768455062453E-8</v>
      </c>
      <c r="Z22" s="18">
        <f ca="1">IF(AND(A_i!Z22=1),C_QNorth!Z22+C_QSouth!Z22+C_QWest!Z22+C_QEast!Z22+A_QInf!Z22+B_QRiv!Z22-A_W!Z22+C_Storage!Z22,"")</f>
        <v>-1.2497436086000846E-8</v>
      </c>
      <c r="AA22" s="18">
        <f ca="1">IF(AND(A_i!AA22=1),C_QNorth!AA22+C_QSouth!AA22+C_QWest!AA22+C_QEast!AA22+A_QInf!AA22+B_QRiv!AA22-A_W!AA22+C_Storage!AA22,"")</f>
        <v>-4.5616024846317771E-9</v>
      </c>
      <c r="AB22" s="18">
        <f ca="1">IF(AND(A_i!AB22=1),C_QNorth!AB22+C_QSouth!AB22+C_QWest!AB22+C_QEast!AB22+A_QInf!AB22+B_QRiv!AB22-A_W!AB22+C_Storage!AB22,"")</f>
        <v>-2.4716253488321627E-9</v>
      </c>
      <c r="AC22" s="18">
        <f ca="1">IF(AND(A_i!AC22=1),C_QNorth!AC22+C_QSouth!AC22+C_QWest!AC22+C_QEast!AC22+A_QInf!AC22+B_QRiv!AC22-A_W!AC22+C_Storage!AC22,"")</f>
        <v>-2.1215305623378811E-9</v>
      </c>
      <c r="AD22" s="18">
        <f ca="1">IF(AND(A_i!AD22=1),C_QNorth!AD22+C_QSouth!AD22+C_QWest!AD22+C_QEast!AD22+A_QInf!AD22+B_QRiv!AD22-A_W!AD22+C_Storage!AD22,"")</f>
        <v>-1.8362783238412561E-9</v>
      </c>
      <c r="AE22" s="18">
        <f ca="1">IF(AND(A_i!AE22=1),C_QNorth!AE22+C_QSouth!AE22+C_QWest!AE22+C_QEast!AE22+A_QInf!AE22+B_QRiv!AE22-A_W!AE22+C_Storage!AE22,"")</f>
        <v>-1.780880998225598E-12</v>
      </c>
      <c r="AF22" s="18" t="str">
        <f>IF(AND(A_i!AF22=1),C_QNorth!AF22+C_QSouth!AF22+C_QWest!AF22+C_QEast!AF22+A_QInf!AF22+B_QRiv!AF22-A_W!AF22+C_Storage!AF22,"")</f>
        <v/>
      </c>
      <c r="AG22" s="18" t="str">
        <f>IF(AND(A_i!AG22=1),C_QNorth!AG22+C_QSouth!AG22+C_QWest!AG22+C_QEast!AG22+A_QInf!AG22+B_QRiv!AG22-A_W!AG22+C_Storage!AG22,"")</f>
        <v/>
      </c>
      <c r="AH22" s="18" t="str">
        <f>IF(AND(A_i!AH22=1),C_QNorth!AH22+C_QSouth!AH22+C_QWest!AH22+C_QEast!AH22+A_QInf!AH22+B_QRiv!AH22-A_W!AH22+C_Storage!AH22,"")</f>
        <v/>
      </c>
      <c r="AI22" s="18" t="str">
        <f>IF(AND(A_i!AI22=1),C_QNorth!AI22+C_QSouth!AI22+C_QWest!AI22+C_QEast!AI22+A_QInf!AI22+B_QRiv!AI22-A_W!AI22+C_Storage!AI22,"")</f>
        <v/>
      </c>
      <c r="AJ22" s="18" t="str">
        <f>IF(AND(A_i!AJ22=1),C_QNorth!AJ22+C_QSouth!AJ22+C_QWest!AJ22+C_QEast!AJ22+A_QInf!AJ22+B_QRiv!AJ22-A_W!AJ22+C_Storage!AJ22,"")</f>
        <v/>
      </c>
      <c r="AK22" s="18" t="str">
        <f>IF(AND(A_i!AK22=1),C_QNorth!AK22+C_QSouth!AK22+C_QWest!AK22+C_QEast!AK22+A_QInf!AK22+B_QRiv!AK22-A_W!AK22+C_Storage!AK22,"")</f>
        <v/>
      </c>
      <c r="AL22" s="18" t="str">
        <f>IF(AND(A_i!AL22=1),C_QNorth!AL22+C_QSouth!AL22+C_QWest!AL22+C_QEast!AL22+A_QInf!AL22+B_QRiv!AL22-A_W!AL22+C_Storage!AL22,"")</f>
        <v/>
      </c>
      <c r="AM22" s="18" t="str">
        <f>IF(AND(A_i!AM22=1),C_QNorth!AM22+C_QSouth!AM22+C_QWest!AM22+C_QEast!AM22+A_QInf!AM22+B_QRiv!AM22-A_W!AM22+C_Storage!AM22,"")</f>
        <v/>
      </c>
      <c r="AN22" s="18" t="str">
        <f>IF(AND(A_i!AN22=1),C_QNorth!AN22+C_QSouth!AN22+C_QWest!AN22+C_QEast!AN22+A_QInf!AN22+B_QRiv!AN22-A_W!AN22+C_Storage!AN22,"")</f>
        <v/>
      </c>
      <c r="AO22" s="42" t="str">
        <f>IF(AND(A_i!AO22=1),C_QNorth!AO22+C_QSouth!AO22+C_QWest!AO22+C_QEast!AO22+A_QInf!AO22+B_QRiv!AO22-A_W!AO22+C_Storage!AO22,"")</f>
        <v/>
      </c>
    </row>
    <row r="23" spans="7:41" ht="30" customHeight="1" thickBot="1" x14ac:dyDescent="0.3">
      <c r="G23" s="2">
        <f t="shared" si="0"/>
        <v>19</v>
      </c>
      <c r="I23" s="43" t="str">
        <f>IF(AND(A_i!I23=1),C_QNorth!I23+C_QSouth!I23+C_QWest!I23+C_QEast!I23+A_QInf!I23+B_QRiv!I23-A_W!I23+C_Storage!I23,"")</f>
        <v/>
      </c>
      <c r="J23" s="44" t="str">
        <f>IF(AND(A_i!J23=1),C_QNorth!J23+C_QSouth!J23+C_QWest!J23+C_QEast!J23+A_QInf!J23+B_QRiv!J23-A_W!J23+C_Storage!J23,"")</f>
        <v/>
      </c>
      <c r="K23" s="44" t="str">
        <f>IF(AND(A_i!K23=1),C_QNorth!K23+C_QSouth!K23+C_QWest!K23+C_QEast!K23+A_QInf!K23+B_QRiv!K23-A_W!K23+C_Storage!K23,"")</f>
        <v/>
      </c>
      <c r="L23" s="44" t="str">
        <f>IF(AND(A_i!L23=1),C_QNorth!L23+C_QSouth!L23+C_QWest!L23+C_QEast!L23+A_QInf!L23+B_QRiv!L23-A_W!L23+C_Storage!L23,"")</f>
        <v/>
      </c>
      <c r="M23" s="44">
        <f ca="1">IF(AND(A_i!M23=1),C_QNorth!M23+C_QSouth!M23+C_QWest!M23+C_QEast!M23+A_QInf!M23+B_QRiv!M23-A_W!M23+C_Storage!M23,"")</f>
        <v>-1.576242342204992E-8</v>
      </c>
      <c r="N23" s="44">
        <f ca="1">IF(AND(A_i!N23=1),C_QNorth!N23+C_QSouth!N23+C_QWest!N23+C_QEast!N23+A_QInf!N23+B_QRiv!N23-A_W!N23+C_Storage!N23,"")</f>
        <v>-1.5718379819951167E-8</v>
      </c>
      <c r="O23" s="44">
        <f ca="1">IF(AND(A_i!O23=1),C_QNorth!O23+C_QSouth!O23+C_QWest!O23+C_QEast!O23+A_QInf!O23+B_QRiv!O23-A_W!O23+C_Storage!O23,"")</f>
        <v>-1.5509856066131533E-8</v>
      </c>
      <c r="P23" s="44">
        <f ca="1">IF(AND(A_i!P23=1),C_QNorth!P23+C_QSouth!P23+C_QWest!P23+C_QEast!P23+A_QInf!P23+B_QRiv!P23-A_W!P23+C_Storage!P23,"")</f>
        <v>-1.5449696744163077E-8</v>
      </c>
      <c r="Q23" s="44">
        <f ca="1">IF(AND(A_i!Q23=1),C_QNorth!Q23+C_QSouth!Q23+C_QWest!Q23+C_QEast!Q23+A_QInf!Q23+B_QRiv!Q23-A_W!Q23+C_Storage!Q23,"")</f>
        <v>-1.5349018833710204E-8</v>
      </c>
      <c r="R23" s="44">
        <f ca="1">IF(AND(A_i!R23=1),C_QNorth!R23+C_QSouth!R23+C_QWest!R23+C_QEast!R23+A_QInf!R23+B_QRiv!R23-A_W!R23+C_Storage!R23,"")</f>
        <v>-1.5164352995533648E-8</v>
      </c>
      <c r="S23" s="44">
        <f ca="1">IF(AND(A_i!S23=1),C_QNorth!S23+C_QSouth!S23+C_QWest!S23+C_QEast!S23+A_QInf!S23+B_QRiv!S23-A_W!S23+C_Storage!S23,"")</f>
        <v>-1.51001319226296E-8</v>
      </c>
      <c r="T23" s="44">
        <f ca="1">IF(AND(A_i!T23=1),C_QNorth!T23+C_QSouth!T23+C_QWest!T23+C_QEast!T23+A_QInf!T23+B_QRiv!T23-A_W!T23+C_Storage!T23,"")</f>
        <v>5.990424822854834E-11</v>
      </c>
      <c r="U23" s="44" t="str">
        <f>IF(AND(A_i!U23=1),C_QNorth!U23+C_QSouth!U23+C_QWest!U23+C_QEast!U23+A_QInf!U23+B_QRiv!U23-A_W!U23+C_Storage!U23,"")</f>
        <v/>
      </c>
      <c r="V23" s="44" t="str">
        <f>IF(AND(A_i!V23=1),C_QNorth!V23+C_QSouth!V23+C_QWest!V23+C_QEast!V23+A_QInf!V23+B_QRiv!V23-A_W!V23+C_Storage!V23,"")</f>
        <v/>
      </c>
      <c r="W23" s="44" t="str">
        <f>IF(AND(A_i!W23=1),C_QNorth!W23+C_QSouth!W23+C_QWest!W23+C_QEast!W23+A_QInf!W23+B_QRiv!W23-A_W!W23+C_Storage!W23,"")</f>
        <v/>
      </c>
      <c r="X23" s="44" t="str">
        <f>IF(AND(A_i!X23=1),C_QNorth!X23+C_QSouth!X23+C_QWest!X23+C_QEast!X23+A_QInf!X23+B_QRiv!X23-A_W!X23+C_Storage!X23,"")</f>
        <v/>
      </c>
      <c r="Y23" s="44" t="str">
        <f>IF(AND(A_i!Y23=1),C_QNorth!Y23+C_QSouth!Y23+C_QWest!Y23+C_QEast!Y23+A_QInf!Y23+B_QRiv!Y23-A_W!Y23+C_Storage!Y23,"")</f>
        <v/>
      </c>
      <c r="Z23" s="44" t="str">
        <f>IF(AND(A_i!Z23=1),C_QNorth!Z23+C_QSouth!Z23+C_QWest!Z23+C_QEast!Z23+A_QInf!Z23+B_QRiv!Z23-A_W!Z23+C_Storage!Z23,"")</f>
        <v/>
      </c>
      <c r="AA23" s="44" t="str">
        <f>IF(AND(A_i!AA23=1),C_QNorth!AA23+C_QSouth!AA23+C_QWest!AA23+C_QEast!AA23+A_QInf!AA23+B_QRiv!AA23-A_W!AA23+C_Storage!AA23,"")</f>
        <v/>
      </c>
      <c r="AB23" s="44" t="str">
        <f>IF(AND(A_i!AB23=1),C_QNorth!AB23+C_QSouth!AB23+C_QWest!AB23+C_QEast!AB23+A_QInf!AB23+B_QRiv!AB23-A_W!AB23+C_Storage!AB23,"")</f>
        <v/>
      </c>
      <c r="AC23" s="44" t="str">
        <f>IF(AND(A_i!AC23=1),C_QNorth!AC23+C_QSouth!AC23+C_QWest!AC23+C_QEast!AC23+A_QInf!AC23+B_QRiv!AC23-A_W!AC23+C_Storage!AC23,"")</f>
        <v/>
      </c>
      <c r="AD23" s="44" t="str">
        <f>IF(AND(A_i!AD23=1),C_QNorth!AD23+C_QSouth!AD23+C_QWest!AD23+C_QEast!AD23+A_QInf!AD23+B_QRiv!AD23-A_W!AD23+C_Storage!AD23,"")</f>
        <v/>
      </c>
      <c r="AE23" s="44" t="str">
        <f>IF(AND(A_i!AE23=1),C_QNorth!AE23+C_QSouth!AE23+C_QWest!AE23+C_QEast!AE23+A_QInf!AE23+B_QRiv!AE23-A_W!AE23+C_Storage!AE23,"")</f>
        <v/>
      </c>
      <c r="AF23" s="44" t="str">
        <f>IF(AND(A_i!AF23=1),C_QNorth!AF23+C_QSouth!AF23+C_QWest!AF23+C_QEast!AF23+A_QInf!AF23+B_QRiv!AF23-A_W!AF23+C_Storage!AF23,"")</f>
        <v/>
      </c>
      <c r="AG23" s="44" t="str">
        <f>IF(AND(A_i!AG23=1),C_QNorth!AG23+C_QSouth!AG23+C_QWest!AG23+C_QEast!AG23+A_QInf!AG23+B_QRiv!AG23-A_W!AG23+C_Storage!AG23,"")</f>
        <v/>
      </c>
      <c r="AH23" s="44" t="str">
        <f>IF(AND(A_i!AH23=1),C_QNorth!AH23+C_QSouth!AH23+C_QWest!AH23+C_QEast!AH23+A_QInf!AH23+B_QRiv!AH23-A_W!AH23+C_Storage!AH23,"")</f>
        <v/>
      </c>
      <c r="AI23" s="44" t="str">
        <f>IF(AND(A_i!AI23=1),C_QNorth!AI23+C_QSouth!AI23+C_QWest!AI23+C_QEast!AI23+A_QInf!AI23+B_QRiv!AI23-A_W!AI23+C_Storage!AI23,"")</f>
        <v/>
      </c>
      <c r="AJ23" s="44" t="str">
        <f>IF(AND(A_i!AJ23=1),C_QNorth!AJ23+C_QSouth!AJ23+C_QWest!AJ23+C_QEast!AJ23+A_QInf!AJ23+B_QRiv!AJ23-A_W!AJ23+C_Storage!AJ23,"")</f>
        <v/>
      </c>
      <c r="AK23" s="44" t="str">
        <f>IF(AND(A_i!AK23=1),C_QNorth!AK23+C_QSouth!AK23+C_QWest!AK23+C_QEast!AK23+A_QInf!AK23+B_QRiv!AK23-A_W!AK23+C_Storage!AK23,"")</f>
        <v/>
      </c>
      <c r="AL23" s="44" t="str">
        <f>IF(AND(A_i!AL23=1),C_QNorth!AL23+C_QSouth!AL23+C_QWest!AL23+C_QEast!AL23+A_QInf!AL23+B_QRiv!AL23-A_W!AL23+C_Storage!AL23,"")</f>
        <v/>
      </c>
      <c r="AM23" s="44" t="str">
        <f>IF(AND(A_i!AM23=1),C_QNorth!AM23+C_QSouth!AM23+C_QWest!AM23+C_QEast!AM23+A_QInf!AM23+B_QRiv!AM23-A_W!AM23+C_Storage!AM23,"")</f>
        <v/>
      </c>
      <c r="AN23" s="44" t="str">
        <f>IF(AND(A_i!AN23=1),C_QNorth!AN23+C_QSouth!AN23+C_QWest!AN23+C_QEast!AN23+A_QInf!AN23+B_QRiv!AN23-A_W!AN23+C_Storage!AN23,"")</f>
        <v/>
      </c>
      <c r="AO23" s="45" t="str">
        <f>IF(AND(A_i!AO23=1),C_QNorth!AO23+C_QSouth!AO23+C_QWest!AO23+C_QEast!AO23+A_QInf!AO23+B_QRiv!AO23-A_W!AO23+C_Storage!AO23,"")</f>
        <v/>
      </c>
    </row>
    <row r="25" spans="7:41" ht="30" customHeight="1" x14ac:dyDescent="0.25">
      <c r="I25" s="2">
        <f>1</f>
        <v>1</v>
      </c>
      <c r="J25" s="2">
        <f>I25+1</f>
        <v>2</v>
      </c>
      <c r="K25" s="2">
        <f t="shared" ref="K25:AO25" si="1">J25+1</f>
        <v>3</v>
      </c>
      <c r="L25" s="2">
        <f t="shared" si="1"/>
        <v>4</v>
      </c>
      <c r="M25" s="2">
        <f t="shared" si="1"/>
        <v>5</v>
      </c>
      <c r="N25" s="2">
        <f t="shared" si="1"/>
        <v>6</v>
      </c>
      <c r="O25" s="2">
        <f t="shared" si="1"/>
        <v>7</v>
      </c>
      <c r="P25" s="2">
        <f t="shared" si="1"/>
        <v>8</v>
      </c>
      <c r="Q25" s="2">
        <f t="shared" si="1"/>
        <v>9</v>
      </c>
      <c r="R25" s="2">
        <f t="shared" si="1"/>
        <v>10</v>
      </c>
      <c r="S25" s="2">
        <f t="shared" si="1"/>
        <v>11</v>
      </c>
      <c r="T25" s="2">
        <f t="shared" si="1"/>
        <v>12</v>
      </c>
      <c r="U25" s="2">
        <f t="shared" si="1"/>
        <v>13</v>
      </c>
      <c r="V25" s="2">
        <f t="shared" si="1"/>
        <v>14</v>
      </c>
      <c r="W25" s="2">
        <f t="shared" si="1"/>
        <v>15</v>
      </c>
      <c r="X25" s="2">
        <f t="shared" si="1"/>
        <v>16</v>
      </c>
      <c r="Y25" s="2">
        <f t="shared" si="1"/>
        <v>17</v>
      </c>
      <c r="Z25" s="2">
        <f t="shared" si="1"/>
        <v>18</v>
      </c>
      <c r="AA25" s="2">
        <f t="shared" si="1"/>
        <v>19</v>
      </c>
      <c r="AB25" s="2">
        <f t="shared" si="1"/>
        <v>20</v>
      </c>
      <c r="AC25" s="2">
        <f t="shared" si="1"/>
        <v>21</v>
      </c>
      <c r="AD25" s="2">
        <f t="shared" si="1"/>
        <v>22</v>
      </c>
      <c r="AE25" s="2">
        <f t="shared" si="1"/>
        <v>23</v>
      </c>
      <c r="AF25" s="2">
        <f t="shared" si="1"/>
        <v>24</v>
      </c>
      <c r="AG25" s="2">
        <f t="shared" si="1"/>
        <v>25</v>
      </c>
      <c r="AH25" s="2">
        <f t="shared" si="1"/>
        <v>26</v>
      </c>
      <c r="AI25" s="2">
        <f t="shared" si="1"/>
        <v>27</v>
      </c>
      <c r="AJ25" s="2">
        <f t="shared" si="1"/>
        <v>28</v>
      </c>
      <c r="AK25" s="2">
        <f t="shared" si="1"/>
        <v>29</v>
      </c>
      <c r="AL25" s="2">
        <f t="shared" si="1"/>
        <v>30</v>
      </c>
      <c r="AM25" s="2">
        <f t="shared" si="1"/>
        <v>31</v>
      </c>
      <c r="AN25" s="2">
        <f t="shared" si="1"/>
        <v>32</v>
      </c>
      <c r="AO25" s="2">
        <f t="shared" si="1"/>
        <v>33</v>
      </c>
    </row>
  </sheetData>
  <conditionalFormatting sqref="I5:AO23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CF7AF-647D-7441-A180-6881C2C15959}">
  <sheetPr codeName="Sheet30"/>
  <dimension ref="A1:E42"/>
  <sheetViews>
    <sheetView workbookViewId="0">
      <selection activeCell="X47" sqref="X47"/>
    </sheetView>
  </sheetViews>
  <sheetFormatPr baseColWidth="10" defaultColWidth="11" defaultRowHeight="16" x14ac:dyDescent="0.2"/>
  <sheetData>
    <row r="1" spans="1:5" x14ac:dyDescent="0.2">
      <c r="A1" t="s">
        <v>46</v>
      </c>
      <c r="B1" t="s">
        <v>57</v>
      </c>
      <c r="C1" t="s">
        <v>58</v>
      </c>
      <c r="D1" t="s">
        <v>59</v>
      </c>
      <c r="E1" t="s">
        <v>60</v>
      </c>
    </row>
    <row r="2" spans="1:5" x14ac:dyDescent="0.2">
      <c r="A2">
        <v>0</v>
      </c>
      <c r="B2">
        <v>100</v>
      </c>
      <c r="C2">
        <v>65</v>
      </c>
      <c r="D2">
        <v>100</v>
      </c>
      <c r="E2">
        <v>40</v>
      </c>
    </row>
    <row r="3" spans="1:5" x14ac:dyDescent="0.2">
      <c r="A3">
        <v>1.356566025257242E-4</v>
      </c>
      <c r="B3">
        <v>100.00000135656602</v>
      </c>
      <c r="C3">
        <v>65.009488860581143</v>
      </c>
      <c r="D3">
        <v>100.00000135654111</v>
      </c>
      <c r="E3">
        <v>40.027095929566393</v>
      </c>
    </row>
    <row r="4" spans="1:5" x14ac:dyDescent="0.2">
      <c r="A4">
        <v>3.3914150631431052E-4</v>
      </c>
      <c r="B4">
        <v>100.00000339141505</v>
      </c>
      <c r="C4">
        <v>65.023703144490185</v>
      </c>
      <c r="D4">
        <v>100.00000339121289</v>
      </c>
      <c r="E4">
        <v>40.067657337038142</v>
      </c>
    </row>
    <row r="5" spans="1:5" x14ac:dyDescent="0.2">
      <c r="A5">
        <v>6.4436886199718997E-4</v>
      </c>
      <c r="B5">
        <v>100.00000644368862</v>
      </c>
      <c r="C5">
        <v>65.044981885270175</v>
      </c>
      <c r="D5">
        <v>100.0000064426242</v>
      </c>
      <c r="E5">
        <v>40.128314508492956</v>
      </c>
    </row>
    <row r="6" spans="1:5" x14ac:dyDescent="0.2">
      <c r="A6">
        <v>1.1022098955215092E-3</v>
      </c>
      <c r="B6">
        <v>100.00001102209895</v>
      </c>
      <c r="C6">
        <v>65.076804226541554</v>
      </c>
      <c r="D6">
        <v>100.00001101745531</v>
      </c>
      <c r="E6">
        <v>40.218886352066932</v>
      </c>
    </row>
    <row r="7" spans="1:5" x14ac:dyDescent="0.2">
      <c r="A7">
        <v>1.7889714458079881E-3</v>
      </c>
      <c r="B7">
        <v>100.00001788971444</v>
      </c>
      <c r="C7">
        <v>65.124323170441912</v>
      </c>
      <c r="D7">
        <v>100.00001787140515</v>
      </c>
      <c r="E7">
        <v>40.353820178259525</v>
      </c>
    </row>
    <row r="8" spans="1:5" x14ac:dyDescent="0.2">
      <c r="A8">
        <v>2.8191137712377063E-3</v>
      </c>
      <c r="B8">
        <v>100.00002819113769</v>
      </c>
      <c r="C8">
        <v>65.195121882728913</v>
      </c>
      <c r="D8">
        <v>100.00002812318057</v>
      </c>
      <c r="E8">
        <v>40.554166609489286</v>
      </c>
    </row>
    <row r="9" spans="1:5" x14ac:dyDescent="0.2">
      <c r="A9">
        <v>4.3643272593822842E-3</v>
      </c>
      <c r="B9">
        <v>100.00004364327256</v>
      </c>
      <c r="C9">
        <v>65.300250936625801</v>
      </c>
      <c r="D9">
        <v>100.00004340068243</v>
      </c>
      <c r="E9">
        <v>40.850145413551381</v>
      </c>
    </row>
    <row r="10" spans="1:5" x14ac:dyDescent="0.2">
      <c r="A10">
        <v>6.6821474915991514E-3</v>
      </c>
      <c r="B10">
        <v>100.00006682147485</v>
      </c>
      <c r="C10">
        <v>65.455573759239684</v>
      </c>
      <c r="D10">
        <v>100.00006597879239</v>
      </c>
      <c r="E10">
        <v>41.284163789165426</v>
      </c>
    </row>
    <row r="11" spans="1:5" x14ac:dyDescent="0.2">
      <c r="A11">
        <v>1.0158877839924453E-2</v>
      </c>
      <c r="B11">
        <v>100.00010158877789</v>
      </c>
      <c r="C11">
        <v>65.683338733810729</v>
      </c>
      <c r="D11">
        <v>100.00009872328636</v>
      </c>
      <c r="E11">
        <v>41.913669242298113</v>
      </c>
    </row>
    <row r="12" spans="1:5" x14ac:dyDescent="0.2">
      <c r="A12">
        <v>1.5373973362412405E-2</v>
      </c>
      <c r="B12">
        <v>100.00015373972828</v>
      </c>
      <c r="C12">
        <v>66.013622515360566</v>
      </c>
      <c r="D12">
        <v>100.00014418064234</v>
      </c>
      <c r="E12">
        <v>42.812249401662989</v>
      </c>
    </row>
    <row r="13" spans="1:5" x14ac:dyDescent="0.2">
      <c r="A13">
        <v>2.3196616646144332E-2</v>
      </c>
      <c r="B13">
        <v>100.00023196610923</v>
      </c>
      <c r="C13">
        <v>66.484717488803113</v>
      </c>
      <c r="D13">
        <v>100.00020070312991</v>
      </c>
      <c r="E13">
        <v>44.065817954913094</v>
      </c>
    </row>
    <row r="14" spans="1:5" x14ac:dyDescent="0.2">
      <c r="A14">
        <v>3.4930581571742225E-2</v>
      </c>
      <c r="B14">
        <v>100.00034930522382</v>
      </c>
      <c r="C14">
        <v>67.140564159772666</v>
      </c>
      <c r="D14">
        <v>100.00024934391867</v>
      </c>
      <c r="E14">
        <v>45.759072877743762</v>
      </c>
    </row>
    <row r="15" spans="1:5" x14ac:dyDescent="0.2">
      <c r="A15">
        <v>5.2531528960139066E-2</v>
      </c>
      <c r="B15">
        <v>100.00052530947606</v>
      </c>
      <c r="C15">
        <v>68.022208951486192</v>
      </c>
      <c r="D15">
        <v>100.00021407819855</v>
      </c>
      <c r="E15">
        <v>47.947999280673407</v>
      </c>
    </row>
    <row r="16" spans="1:5" x14ac:dyDescent="0.2">
      <c r="A16">
        <v>7.8932950042734332E-2</v>
      </c>
      <c r="B16">
        <v>100.00078927622573</v>
      </c>
      <c r="C16">
        <v>69.150387484442987</v>
      </c>
      <c r="D16">
        <v>99.999848968557416</v>
      </c>
      <c r="E16">
        <v>50.622021465701955</v>
      </c>
    </row>
    <row r="17" spans="1:5" x14ac:dyDescent="0.2">
      <c r="A17">
        <v>0.11853508166662723</v>
      </c>
      <c r="B17">
        <v>100.00118490530203</v>
      </c>
      <c r="C17">
        <v>70.500952897742536</v>
      </c>
      <c r="D17">
        <v>99.99842820616837</v>
      </c>
      <c r="E17">
        <v>53.67851597991104</v>
      </c>
    </row>
    <row r="18" spans="1:5" x14ac:dyDescent="0.2">
      <c r="A18">
        <v>0.17793827910246657</v>
      </c>
      <c r="B18">
        <v>100.00177606747206</v>
      </c>
      <c r="C18">
        <v>71.986851032671296</v>
      </c>
      <c r="D18">
        <v>99.993882264045638</v>
      </c>
      <c r="E18">
        <v>56.951471528144737</v>
      </c>
    </row>
    <row r="19" spans="1:5" x14ac:dyDescent="0.2">
      <c r="A19">
        <v>0.26704307525622561</v>
      </c>
      <c r="B19">
        <v>100.00264901023027</v>
      </c>
      <c r="C19">
        <v>73.472933906462856</v>
      </c>
      <c r="D19">
        <v>99.980320477635601</v>
      </c>
      <c r="E19">
        <v>60.31506775952618</v>
      </c>
    </row>
    <row r="20" spans="1:5" x14ac:dyDescent="0.2">
      <c r="A20">
        <v>0.40070026948686421</v>
      </c>
      <c r="B20">
        <v>100.00388891660478</v>
      </c>
      <c r="C20">
        <v>74.840159413793373</v>
      </c>
      <c r="D20">
        <v>99.941308307235644</v>
      </c>
      <c r="E20">
        <v>63.793011813809208</v>
      </c>
    </row>
    <row r="21" spans="1:5" x14ac:dyDescent="0.2">
      <c r="A21">
        <v>0.60118606083282211</v>
      </c>
      <c r="B21">
        <v>100.00545651694817</v>
      </c>
      <c r="C21">
        <v>76.070488973678863</v>
      </c>
      <c r="D21">
        <v>99.83537188718023</v>
      </c>
      <c r="E21">
        <v>67.532118416079769</v>
      </c>
    </row>
    <row r="22" spans="1:5" x14ac:dyDescent="0.2">
      <c r="A22">
        <v>0.90191474785175896</v>
      </c>
      <c r="B22">
        <v>100.00673020585448</v>
      </c>
      <c r="C22">
        <v>77.282558162771195</v>
      </c>
      <c r="D22">
        <v>99.57774923500412</v>
      </c>
      <c r="E22">
        <v>71.610614127856124</v>
      </c>
    </row>
    <row r="23" spans="1:5" x14ac:dyDescent="0.2">
      <c r="A23">
        <v>1.3530077783801642</v>
      </c>
      <c r="B23">
        <v>100.00487074258156</v>
      </c>
      <c r="C23">
        <v>78.668684841706693</v>
      </c>
      <c r="D23">
        <v>99.045603283213069</v>
      </c>
      <c r="E23">
        <v>75.878544896839799</v>
      </c>
    </row>
    <row r="24" spans="1:5" x14ac:dyDescent="0.2">
      <c r="A24">
        <v>2.0296473241727719</v>
      </c>
      <c r="B24">
        <v>99.989474846828287</v>
      </c>
      <c r="C24">
        <v>80.358528820431019</v>
      </c>
      <c r="D24">
        <v>98.145922960393463</v>
      </c>
      <c r="E24">
        <v>80.017531597930258</v>
      </c>
    </row>
    <row r="25" spans="1:5" x14ac:dyDescent="0.2">
      <c r="A25">
        <v>3.0446066428616838</v>
      </c>
      <c r="B25">
        <v>99.92996068997094</v>
      </c>
      <c r="C25">
        <v>82.306346850315791</v>
      </c>
      <c r="D25">
        <v>96.926599684074418</v>
      </c>
      <c r="E25">
        <v>83.727479991541273</v>
      </c>
    </row>
    <row r="26" spans="1:5" x14ac:dyDescent="0.2">
      <c r="A26">
        <v>4.5670456208950512</v>
      </c>
      <c r="B26">
        <v>99.76015351848703</v>
      </c>
      <c r="C26">
        <v>84.301421551869524</v>
      </c>
      <c r="D26">
        <v>95.612737685136707</v>
      </c>
      <c r="E26">
        <v>86.829162115030286</v>
      </c>
    </row>
    <row r="27" spans="1:5" x14ac:dyDescent="0.2">
      <c r="A27">
        <v>6.8507040879451022</v>
      </c>
      <c r="B27">
        <v>99.383839243259587</v>
      </c>
      <c r="C27">
        <v>86.094355448606493</v>
      </c>
      <c r="D27">
        <v>94.481764153042747</v>
      </c>
      <c r="E27">
        <v>89.241699923155039</v>
      </c>
    </row>
    <row r="28" spans="1:5" x14ac:dyDescent="0.2">
      <c r="A28">
        <v>10.27619178852018</v>
      </c>
      <c r="B28">
        <v>98.722480314235014</v>
      </c>
      <c r="C28">
        <v>87.515450493331358</v>
      </c>
      <c r="D28">
        <v>93.678768603937954</v>
      </c>
      <c r="E28">
        <v>90.938109995028242</v>
      </c>
    </row>
    <row r="29" spans="1:5" x14ac:dyDescent="0.2">
      <c r="A29">
        <v>15.414423339382797</v>
      </c>
      <c r="B29">
        <v>97.771482693443176</v>
      </c>
      <c r="C29">
        <v>88.493163748250765</v>
      </c>
      <c r="D29">
        <v>93.153760673545207</v>
      </c>
      <c r="E29">
        <v>91.946903932792566</v>
      </c>
    </row>
    <row r="30" spans="1:5" x14ac:dyDescent="0.2">
      <c r="A30">
        <v>23.121770665676721</v>
      </c>
      <c r="B30">
        <v>96.595742979391659</v>
      </c>
      <c r="C30">
        <v>89.003131075011765</v>
      </c>
      <c r="D30">
        <v>92.745395676193795</v>
      </c>
      <c r="E30">
        <v>92.338115494420293</v>
      </c>
    </row>
    <row r="31" spans="1:5" x14ac:dyDescent="0.2">
      <c r="A31">
        <v>34.682791655117605</v>
      </c>
      <c r="B31">
        <v>95.264192007572262</v>
      </c>
      <c r="C31">
        <v>89.024965431518226</v>
      </c>
      <c r="D31">
        <v>92.285102744944638</v>
      </c>
      <c r="E31">
        <v>92.189088843988884</v>
      </c>
    </row>
    <row r="32" spans="1:5" x14ac:dyDescent="0.2">
      <c r="A32">
        <v>52.024323139278934</v>
      </c>
      <c r="B32">
        <v>93.798326538264689</v>
      </c>
      <c r="C32">
        <v>88.537978271446406</v>
      </c>
      <c r="D32">
        <v>91.638346678227592</v>
      </c>
      <c r="E32">
        <v>91.556505555939722</v>
      </c>
    </row>
    <row r="33" spans="1:5" x14ac:dyDescent="0.2">
      <c r="A33">
        <v>78.036620365520932</v>
      </c>
      <c r="B33">
        <v>92.16464683632941</v>
      </c>
      <c r="C33">
        <v>87.535486621427467</v>
      </c>
      <c r="D33">
        <v>90.704426705010619</v>
      </c>
      <c r="E33">
        <v>90.461106444796044</v>
      </c>
    </row>
    <row r="34" spans="1:5" x14ac:dyDescent="0.2">
      <c r="A34">
        <v>117.05506620488393</v>
      </c>
      <c r="B34">
        <v>90.299839110354483</v>
      </c>
      <c r="C34">
        <v>86.042871561962002</v>
      </c>
      <c r="D34">
        <v>89.424535592993593</v>
      </c>
      <c r="E34">
        <v>88.915607850946827</v>
      </c>
    </row>
    <row r="35" spans="1:5" x14ac:dyDescent="0.2">
      <c r="A35">
        <v>175.58273496392843</v>
      </c>
      <c r="B35">
        <v>88.163038534962666</v>
      </c>
      <c r="C35">
        <v>84.128421112887764</v>
      </c>
      <c r="D35">
        <v>87.799425074300046</v>
      </c>
      <c r="E35">
        <v>86.966798165883617</v>
      </c>
    </row>
    <row r="36" spans="1:5" x14ac:dyDescent="0.2">
      <c r="A36">
        <v>263.37423810249516</v>
      </c>
      <c r="B36">
        <v>85.524231323323477</v>
      </c>
      <c r="C36">
        <v>81.806572783625171</v>
      </c>
      <c r="D36">
        <v>85.814170955584856</v>
      </c>
      <c r="E36">
        <v>84.56837673083389</v>
      </c>
    </row>
    <row r="37" spans="1:5" x14ac:dyDescent="0.2">
      <c r="A37">
        <v>395.06149281034527</v>
      </c>
      <c r="B37">
        <v>82.497041357933426</v>
      </c>
      <c r="C37">
        <v>79.193118807509777</v>
      </c>
      <c r="D37">
        <v>83.570279452690102</v>
      </c>
      <c r="E37">
        <v>81.848592139276647</v>
      </c>
    </row>
    <row r="38" spans="1:5" x14ac:dyDescent="0.2">
      <c r="A38">
        <v>592.59237487212044</v>
      </c>
      <c r="B38">
        <v>79.442335098542884</v>
      </c>
      <c r="C38">
        <v>76.566534997814543</v>
      </c>
      <c r="D38">
        <v>81.312553540254797</v>
      </c>
      <c r="E38">
        <v>79.110495909009231</v>
      </c>
    </row>
    <row r="39" spans="1:5" x14ac:dyDescent="0.2">
      <c r="A39">
        <v>888.8886979647832</v>
      </c>
      <c r="B39">
        <v>76.803283366051261</v>
      </c>
      <c r="C39">
        <v>74.298804053563018</v>
      </c>
      <c r="D39">
        <v>79.362890851244032</v>
      </c>
      <c r="E39">
        <v>76.745814211574626</v>
      </c>
    </row>
    <row r="40" spans="1:5" x14ac:dyDescent="0.2">
      <c r="A40">
        <v>1333.3331826037775</v>
      </c>
      <c r="B40">
        <v>74.923445598899548</v>
      </c>
      <c r="C40">
        <v>72.683605121976257</v>
      </c>
      <c r="D40">
        <v>77.974198440392541</v>
      </c>
      <c r="E40">
        <v>75.061496937478424</v>
      </c>
    </row>
    <row r="41" spans="1:5" x14ac:dyDescent="0.2">
      <c r="A41">
        <v>1999.9999095622688</v>
      </c>
      <c r="B41">
        <v>73.863109972723777</v>
      </c>
      <c r="C41">
        <v>71.772552236504254</v>
      </c>
      <c r="D41">
        <v>77.190902795564213</v>
      </c>
      <c r="E41">
        <v>74.111454178060526</v>
      </c>
    </row>
    <row r="42" spans="1:5" x14ac:dyDescent="0.2">
      <c r="A42">
        <v>3000.0000000000059</v>
      </c>
      <c r="B42">
        <v>73.407034391408672</v>
      </c>
      <c r="C42">
        <v>71.380684614995047</v>
      </c>
      <c r="D42">
        <v>76.853988879708368</v>
      </c>
      <c r="E42">
        <v>73.702815015004816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208DD-7AD6-8F4E-81B4-37247F2332B2}">
  <sheetPr codeName="Sheet14"/>
  <dimension ref="A2:DK821"/>
  <sheetViews>
    <sheetView topLeftCell="A416" zoomScale="92" zoomScaleNormal="92" workbookViewId="0">
      <selection activeCell="A423" sqref="A423:AG441"/>
    </sheetView>
  </sheetViews>
  <sheetFormatPr baseColWidth="10" defaultColWidth="5.83203125" defaultRowHeight="30" customHeight="1" x14ac:dyDescent="0.2"/>
  <sheetData>
    <row r="2" spans="1:115" ht="30" customHeight="1" thickBot="1" x14ac:dyDescent="0.25">
      <c r="A2" t="s">
        <v>61</v>
      </c>
    </row>
    <row r="3" spans="1:115" ht="30" customHeight="1" x14ac:dyDescent="0.2">
      <c r="A3" s="58">
        <v>-99</v>
      </c>
      <c r="B3" s="61">
        <v>-99</v>
      </c>
      <c r="C3" s="61">
        <v>-99</v>
      </c>
      <c r="D3" s="61">
        <v>-99</v>
      </c>
      <c r="E3" s="61">
        <v>-99</v>
      </c>
      <c r="F3" s="61">
        <v>-99</v>
      </c>
      <c r="G3" s="61">
        <v>-99</v>
      </c>
      <c r="H3" s="61">
        <v>-99</v>
      </c>
      <c r="I3" s="61">
        <v>-99</v>
      </c>
      <c r="J3" s="61">
        <v>-99</v>
      </c>
      <c r="K3" s="61">
        <v>-99</v>
      </c>
      <c r="L3" s="61">
        <v>-99</v>
      </c>
      <c r="M3" s="61">
        <v>100</v>
      </c>
      <c r="N3" s="61">
        <v>100</v>
      </c>
      <c r="O3" s="61">
        <v>100</v>
      </c>
      <c r="P3" s="61">
        <v>100</v>
      </c>
      <c r="Q3" s="61">
        <v>100</v>
      </c>
      <c r="R3" s="61">
        <v>100</v>
      </c>
      <c r="S3" s="61">
        <v>100</v>
      </c>
      <c r="T3" s="61">
        <v>100</v>
      </c>
      <c r="U3" s="61">
        <v>100</v>
      </c>
      <c r="V3" s="61">
        <v>100</v>
      </c>
      <c r="W3" s="61">
        <v>100</v>
      </c>
      <c r="X3" s="61">
        <v>100</v>
      </c>
      <c r="Y3" s="61">
        <v>100</v>
      </c>
      <c r="Z3" s="61">
        <v>100</v>
      </c>
      <c r="AA3" s="61">
        <v>100</v>
      </c>
      <c r="AB3" s="61">
        <v>100</v>
      </c>
      <c r="AC3" s="61">
        <v>100</v>
      </c>
      <c r="AD3" s="61">
        <v>100</v>
      </c>
      <c r="AE3" s="61">
        <v>100</v>
      </c>
      <c r="AF3" s="61">
        <v>100</v>
      </c>
      <c r="AG3" s="62">
        <v>-99</v>
      </c>
      <c r="CE3" s="59">
        <v>-99</v>
      </c>
      <c r="CF3" s="59">
        <v>-99</v>
      </c>
      <c r="CG3" s="59">
        <v>-99</v>
      </c>
      <c r="CH3" s="59">
        <v>-99</v>
      </c>
      <c r="CI3" s="59">
        <v>100</v>
      </c>
      <c r="CJ3" s="59">
        <v>100</v>
      </c>
      <c r="CK3" s="59">
        <v>100</v>
      </c>
      <c r="CL3" s="59">
        <v>100</v>
      </c>
      <c r="CM3" s="59">
        <v>100</v>
      </c>
      <c r="CN3" s="59">
        <v>100</v>
      </c>
      <c r="CO3" s="59">
        <v>100</v>
      </c>
      <c r="CP3" s="59">
        <v>100</v>
      </c>
      <c r="CQ3" s="59">
        <v>-99</v>
      </c>
      <c r="CR3" s="59">
        <v>-99</v>
      </c>
      <c r="CS3" s="59">
        <v>-99</v>
      </c>
      <c r="CT3" s="59">
        <v>-99</v>
      </c>
      <c r="CU3" s="59">
        <v>-99</v>
      </c>
      <c r="CV3" s="59">
        <v>-99</v>
      </c>
      <c r="CW3" s="59">
        <v>-99</v>
      </c>
      <c r="CX3" s="59">
        <v>-99</v>
      </c>
      <c r="CY3" s="59">
        <v>-99</v>
      </c>
      <c r="CZ3" s="59">
        <v>-99</v>
      </c>
      <c r="DA3" s="59">
        <v>-99</v>
      </c>
      <c r="DB3" s="59">
        <v>-99</v>
      </c>
      <c r="DC3" s="59">
        <v>-99</v>
      </c>
      <c r="DD3" s="59">
        <v>-99</v>
      </c>
      <c r="DE3" s="59">
        <v>-99</v>
      </c>
      <c r="DF3" s="59">
        <v>-99</v>
      </c>
      <c r="DG3" s="59">
        <v>-99</v>
      </c>
      <c r="DH3" s="59">
        <v>-99</v>
      </c>
      <c r="DI3" s="59">
        <v>-99</v>
      </c>
      <c r="DJ3" s="59">
        <v>-99</v>
      </c>
      <c r="DK3" s="59">
        <v>-99</v>
      </c>
    </row>
    <row r="4" spans="1:115" ht="30" customHeight="1" x14ac:dyDescent="0.2">
      <c r="A4" s="63">
        <v>-99</v>
      </c>
      <c r="B4" s="60">
        <v>-99</v>
      </c>
      <c r="C4" s="60">
        <v>100</v>
      </c>
      <c r="D4" s="60">
        <v>100</v>
      </c>
      <c r="E4" s="60">
        <v>100</v>
      </c>
      <c r="F4" s="60">
        <v>100</v>
      </c>
      <c r="G4" s="60">
        <v>100</v>
      </c>
      <c r="H4" s="60">
        <v>100</v>
      </c>
      <c r="I4" s="60">
        <v>100</v>
      </c>
      <c r="J4" s="60">
        <v>100</v>
      </c>
      <c r="K4" s="60">
        <v>100</v>
      </c>
      <c r="L4" s="60">
        <v>100</v>
      </c>
      <c r="M4" s="60">
        <v>100</v>
      </c>
      <c r="N4" s="60">
        <v>100</v>
      </c>
      <c r="O4" s="60">
        <v>100</v>
      </c>
      <c r="P4" s="60">
        <v>100</v>
      </c>
      <c r="Q4" s="60">
        <v>100</v>
      </c>
      <c r="R4" s="60">
        <v>100</v>
      </c>
      <c r="S4" s="60">
        <v>100</v>
      </c>
      <c r="T4" s="60">
        <v>100</v>
      </c>
      <c r="U4" s="60">
        <v>100</v>
      </c>
      <c r="V4" s="60">
        <v>100</v>
      </c>
      <c r="W4" s="60">
        <v>100</v>
      </c>
      <c r="X4" s="60">
        <v>100</v>
      </c>
      <c r="Y4" s="60">
        <v>100</v>
      </c>
      <c r="Z4" s="60">
        <v>100</v>
      </c>
      <c r="AA4" s="60">
        <v>100</v>
      </c>
      <c r="AB4" s="60">
        <v>100</v>
      </c>
      <c r="AC4" s="60">
        <v>100</v>
      </c>
      <c r="AD4" s="60">
        <v>100</v>
      </c>
      <c r="AE4" s="60">
        <v>100</v>
      </c>
      <c r="AF4" s="60">
        <v>100</v>
      </c>
      <c r="AG4" s="64">
        <v>100</v>
      </c>
      <c r="CE4" s="59">
        <v>-99</v>
      </c>
      <c r="CF4" s="59">
        <v>-99</v>
      </c>
      <c r="CG4" s="59">
        <v>100</v>
      </c>
      <c r="CH4" s="59">
        <v>100</v>
      </c>
      <c r="CI4" s="59">
        <v>100</v>
      </c>
      <c r="CJ4" s="59">
        <v>100</v>
      </c>
      <c r="CK4" s="59">
        <v>100</v>
      </c>
      <c r="CL4" s="59">
        <v>100</v>
      </c>
      <c r="CM4" s="59">
        <v>100</v>
      </c>
      <c r="CN4" s="59">
        <v>100</v>
      </c>
      <c r="CO4" s="59">
        <v>100</v>
      </c>
      <c r="CP4" s="59">
        <v>100</v>
      </c>
      <c r="CQ4" s="59">
        <v>100</v>
      </c>
      <c r="CR4" s="59">
        <v>100</v>
      </c>
      <c r="CS4" s="59">
        <v>100</v>
      </c>
      <c r="CT4" s="59">
        <v>100</v>
      </c>
      <c r="CU4" s="59">
        <v>100</v>
      </c>
      <c r="CV4" s="59">
        <v>100</v>
      </c>
      <c r="CW4" s="59">
        <v>100</v>
      </c>
      <c r="CX4" s="59">
        <v>100</v>
      </c>
      <c r="CY4" s="59">
        <v>100</v>
      </c>
      <c r="CZ4" s="59">
        <v>100</v>
      </c>
      <c r="DA4" s="59">
        <v>100</v>
      </c>
      <c r="DB4" s="59">
        <v>-99</v>
      </c>
      <c r="DC4" s="59">
        <v>-99</v>
      </c>
      <c r="DD4" s="59">
        <v>-99</v>
      </c>
      <c r="DE4" s="59">
        <v>-99</v>
      </c>
      <c r="DF4" s="59">
        <v>-99</v>
      </c>
      <c r="DG4" s="59">
        <v>-99</v>
      </c>
      <c r="DH4" s="59">
        <v>-99</v>
      </c>
      <c r="DI4" s="59">
        <v>-99</v>
      </c>
      <c r="DJ4" s="59">
        <v>-99</v>
      </c>
      <c r="DK4" s="59">
        <v>-99</v>
      </c>
    </row>
    <row r="5" spans="1:115" ht="30" customHeight="1" x14ac:dyDescent="0.2">
      <c r="A5" s="63">
        <v>-99</v>
      </c>
      <c r="B5" s="60">
        <v>100</v>
      </c>
      <c r="C5" s="60">
        <v>100</v>
      </c>
      <c r="D5" s="60">
        <v>100</v>
      </c>
      <c r="E5" s="60">
        <v>100</v>
      </c>
      <c r="F5" s="60">
        <v>100</v>
      </c>
      <c r="G5" s="60">
        <v>100</v>
      </c>
      <c r="H5" s="60">
        <v>100</v>
      </c>
      <c r="I5" s="60">
        <v>100</v>
      </c>
      <c r="J5" s="60">
        <v>100</v>
      </c>
      <c r="K5" s="60">
        <v>65</v>
      </c>
      <c r="L5" s="60">
        <v>65</v>
      </c>
      <c r="M5" s="60">
        <v>65</v>
      </c>
      <c r="N5" s="60">
        <v>65</v>
      </c>
      <c r="O5" s="60">
        <v>65</v>
      </c>
      <c r="P5" s="60">
        <v>100</v>
      </c>
      <c r="Q5" s="60">
        <v>100</v>
      </c>
      <c r="R5" s="60">
        <v>100</v>
      </c>
      <c r="S5" s="60">
        <v>100</v>
      </c>
      <c r="T5" s="60">
        <v>100</v>
      </c>
      <c r="U5" s="60">
        <v>100</v>
      </c>
      <c r="V5" s="60">
        <v>100</v>
      </c>
      <c r="W5" s="60">
        <v>100</v>
      </c>
      <c r="X5" s="60">
        <v>100</v>
      </c>
      <c r="Y5" s="60">
        <v>100</v>
      </c>
      <c r="Z5" s="60">
        <v>100</v>
      </c>
      <c r="AA5" s="60">
        <v>100</v>
      </c>
      <c r="AB5" s="60">
        <v>100</v>
      </c>
      <c r="AC5" s="60">
        <v>100</v>
      </c>
      <c r="AD5" s="60">
        <v>100</v>
      </c>
      <c r="AE5" s="60">
        <v>100</v>
      </c>
      <c r="AF5" s="60">
        <v>100</v>
      </c>
      <c r="AG5" s="64">
        <v>100</v>
      </c>
      <c r="CE5" s="59">
        <v>-99</v>
      </c>
      <c r="CF5" s="59">
        <v>100</v>
      </c>
      <c r="CG5" s="59">
        <v>100</v>
      </c>
      <c r="CH5" s="59">
        <v>100</v>
      </c>
      <c r="CI5" s="59">
        <v>100</v>
      </c>
      <c r="CJ5" s="59">
        <v>100</v>
      </c>
      <c r="CK5" s="59">
        <v>100</v>
      </c>
      <c r="CL5" s="59">
        <v>100</v>
      </c>
      <c r="CM5" s="59">
        <v>100</v>
      </c>
      <c r="CN5" s="59">
        <v>100</v>
      </c>
      <c r="CO5" s="59">
        <v>100</v>
      </c>
      <c r="CP5" s="59">
        <v>100</v>
      </c>
      <c r="CQ5" s="59">
        <v>100</v>
      </c>
      <c r="CR5" s="59">
        <v>100</v>
      </c>
      <c r="CS5" s="59">
        <v>100</v>
      </c>
      <c r="CT5" s="59">
        <v>100</v>
      </c>
      <c r="CU5" s="59">
        <v>100</v>
      </c>
      <c r="CV5" s="59">
        <v>100</v>
      </c>
      <c r="CW5" s="59">
        <v>100</v>
      </c>
      <c r="CX5" s="59">
        <v>100</v>
      </c>
      <c r="CY5" s="59">
        <v>100</v>
      </c>
      <c r="CZ5" s="59">
        <v>100</v>
      </c>
      <c r="DA5" s="59">
        <v>100</v>
      </c>
      <c r="DB5" s="59">
        <v>100</v>
      </c>
      <c r="DC5" s="59">
        <v>100</v>
      </c>
      <c r="DD5" s="59">
        <v>-99</v>
      </c>
      <c r="DE5" s="59">
        <v>-99</v>
      </c>
      <c r="DF5" s="59">
        <v>-99</v>
      </c>
      <c r="DG5" s="59">
        <v>-99</v>
      </c>
      <c r="DH5" s="59">
        <v>-99</v>
      </c>
      <c r="DI5" s="59">
        <v>-99</v>
      </c>
      <c r="DJ5" s="59">
        <v>-99</v>
      </c>
      <c r="DK5" s="59">
        <v>-99</v>
      </c>
    </row>
    <row r="6" spans="1:115" ht="30" customHeight="1" x14ac:dyDescent="0.2">
      <c r="A6" s="63">
        <v>100</v>
      </c>
      <c r="B6" s="60">
        <v>100</v>
      </c>
      <c r="C6" s="60">
        <v>100</v>
      </c>
      <c r="D6" s="60">
        <v>100</v>
      </c>
      <c r="E6" s="60">
        <v>100</v>
      </c>
      <c r="F6" s="60">
        <v>100</v>
      </c>
      <c r="G6" s="60">
        <v>100</v>
      </c>
      <c r="H6" s="60">
        <v>100</v>
      </c>
      <c r="I6" s="60">
        <v>100</v>
      </c>
      <c r="J6" s="60">
        <v>100</v>
      </c>
      <c r="K6" s="60">
        <v>65</v>
      </c>
      <c r="L6" s="60">
        <v>65</v>
      </c>
      <c r="M6" s="60">
        <v>65</v>
      </c>
      <c r="N6" s="60">
        <v>65</v>
      </c>
      <c r="O6" s="60">
        <v>65</v>
      </c>
      <c r="P6" s="60">
        <v>100</v>
      </c>
      <c r="Q6" s="60">
        <v>100</v>
      </c>
      <c r="R6" s="60">
        <v>100</v>
      </c>
      <c r="S6" s="60">
        <v>100</v>
      </c>
      <c r="T6" s="60">
        <v>100</v>
      </c>
      <c r="U6" s="60">
        <v>100</v>
      </c>
      <c r="V6" s="60">
        <v>100</v>
      </c>
      <c r="W6" s="60">
        <v>100</v>
      </c>
      <c r="X6" s="60">
        <v>100</v>
      </c>
      <c r="Y6" s="60">
        <v>100</v>
      </c>
      <c r="Z6" s="60">
        <v>100</v>
      </c>
      <c r="AA6" s="60">
        <v>100</v>
      </c>
      <c r="AB6" s="60">
        <v>100</v>
      </c>
      <c r="AC6" s="60">
        <v>100</v>
      </c>
      <c r="AD6" s="60">
        <v>100</v>
      </c>
      <c r="AE6" s="60">
        <v>100</v>
      </c>
      <c r="AF6" s="60">
        <v>100</v>
      </c>
      <c r="AG6" s="64">
        <v>100</v>
      </c>
      <c r="CE6" s="59">
        <v>-99</v>
      </c>
      <c r="CF6" s="59">
        <v>100</v>
      </c>
      <c r="CG6" s="59">
        <v>100</v>
      </c>
      <c r="CH6" s="59">
        <v>100</v>
      </c>
      <c r="CI6" s="59">
        <v>100</v>
      </c>
      <c r="CJ6" s="59">
        <v>100</v>
      </c>
      <c r="CK6" s="59">
        <v>100</v>
      </c>
      <c r="CL6" s="59">
        <v>100</v>
      </c>
      <c r="CM6" s="59">
        <v>100</v>
      </c>
      <c r="CN6" s="59">
        <v>100</v>
      </c>
      <c r="CO6" s="59">
        <v>100</v>
      </c>
      <c r="CP6" s="59">
        <v>100</v>
      </c>
      <c r="CQ6" s="59">
        <v>100</v>
      </c>
      <c r="CR6" s="59">
        <v>100</v>
      </c>
      <c r="CS6" s="59">
        <v>100</v>
      </c>
      <c r="CT6" s="59">
        <v>100</v>
      </c>
      <c r="CU6" s="59">
        <v>100</v>
      </c>
      <c r="CV6" s="59">
        <v>100</v>
      </c>
      <c r="CW6" s="59">
        <v>100</v>
      </c>
      <c r="CX6" s="59">
        <v>100</v>
      </c>
      <c r="CY6" s="59">
        <v>100</v>
      </c>
      <c r="CZ6" s="59">
        <v>100</v>
      </c>
      <c r="DA6" s="59">
        <v>100</v>
      </c>
      <c r="DB6" s="59">
        <v>100</v>
      </c>
      <c r="DC6" s="59">
        <v>100</v>
      </c>
      <c r="DD6" s="59">
        <v>100</v>
      </c>
      <c r="DE6" s="59">
        <v>-99</v>
      </c>
      <c r="DF6" s="59">
        <v>-99</v>
      </c>
      <c r="DG6" s="59">
        <v>-99</v>
      </c>
      <c r="DH6" s="59">
        <v>-99</v>
      </c>
      <c r="DI6" s="59">
        <v>-99</v>
      </c>
      <c r="DJ6" s="59">
        <v>-99</v>
      </c>
      <c r="DK6" s="59">
        <v>-99</v>
      </c>
    </row>
    <row r="7" spans="1:115" ht="30" customHeight="1" x14ac:dyDescent="0.2">
      <c r="A7" s="63">
        <v>100</v>
      </c>
      <c r="B7" s="60">
        <v>100</v>
      </c>
      <c r="C7" s="60">
        <v>100</v>
      </c>
      <c r="D7" s="60">
        <v>100</v>
      </c>
      <c r="E7" s="60">
        <v>100</v>
      </c>
      <c r="F7" s="60">
        <v>100</v>
      </c>
      <c r="G7" s="60">
        <v>100</v>
      </c>
      <c r="H7" s="60">
        <v>100</v>
      </c>
      <c r="I7" s="60">
        <v>100</v>
      </c>
      <c r="J7" s="60">
        <v>100</v>
      </c>
      <c r="K7" s="60">
        <v>65</v>
      </c>
      <c r="L7" s="60">
        <v>65</v>
      </c>
      <c r="M7" s="60">
        <v>40</v>
      </c>
      <c r="N7" s="60">
        <v>65</v>
      </c>
      <c r="O7" s="60">
        <v>65</v>
      </c>
      <c r="P7" s="60">
        <v>100</v>
      </c>
      <c r="Q7" s="60">
        <v>100</v>
      </c>
      <c r="R7" s="60">
        <v>100</v>
      </c>
      <c r="S7" s="60">
        <v>100</v>
      </c>
      <c r="T7" s="60">
        <v>100</v>
      </c>
      <c r="U7" s="60">
        <v>100</v>
      </c>
      <c r="V7" s="60">
        <v>100</v>
      </c>
      <c r="W7" s="60">
        <v>100</v>
      </c>
      <c r="X7" s="60">
        <v>100</v>
      </c>
      <c r="Y7" s="60">
        <v>100</v>
      </c>
      <c r="Z7" s="60">
        <v>100</v>
      </c>
      <c r="AA7" s="60">
        <v>100</v>
      </c>
      <c r="AB7" s="60">
        <v>100</v>
      </c>
      <c r="AC7" s="60">
        <v>100</v>
      </c>
      <c r="AD7" s="60">
        <v>100</v>
      </c>
      <c r="AE7" s="60">
        <v>100</v>
      </c>
      <c r="AF7" s="60">
        <v>100</v>
      </c>
      <c r="AG7" s="64">
        <v>100</v>
      </c>
      <c r="CE7" s="59">
        <v>-99</v>
      </c>
      <c r="CF7" s="59">
        <v>100</v>
      </c>
      <c r="CG7" s="59">
        <v>100</v>
      </c>
      <c r="CH7" s="59">
        <v>100</v>
      </c>
      <c r="CI7" s="59">
        <v>100</v>
      </c>
      <c r="CJ7" s="59">
        <v>100</v>
      </c>
      <c r="CK7" s="59">
        <v>100</v>
      </c>
      <c r="CL7" s="59">
        <v>100</v>
      </c>
      <c r="CM7" s="59">
        <v>100</v>
      </c>
      <c r="CN7" s="59">
        <v>100</v>
      </c>
      <c r="CO7" s="59">
        <v>100</v>
      </c>
      <c r="CP7" s="59">
        <v>100</v>
      </c>
      <c r="CQ7" s="59">
        <v>100</v>
      </c>
      <c r="CR7" s="59">
        <v>100</v>
      </c>
      <c r="CS7" s="59">
        <v>100</v>
      </c>
      <c r="CT7" s="59">
        <v>100</v>
      </c>
      <c r="CU7" s="59">
        <v>100</v>
      </c>
      <c r="CV7" s="59">
        <v>100</v>
      </c>
      <c r="CW7" s="59">
        <v>100</v>
      </c>
      <c r="CX7" s="59">
        <v>100</v>
      </c>
      <c r="CY7" s="59">
        <v>100</v>
      </c>
      <c r="CZ7" s="59">
        <v>100</v>
      </c>
      <c r="DA7" s="59">
        <v>100</v>
      </c>
      <c r="DB7" s="59">
        <v>100</v>
      </c>
      <c r="DC7" s="59">
        <v>100</v>
      </c>
      <c r="DD7" s="59">
        <v>100</v>
      </c>
      <c r="DE7" s="59">
        <v>100</v>
      </c>
      <c r="DF7" s="59">
        <v>-99</v>
      </c>
      <c r="DG7" s="59">
        <v>-99</v>
      </c>
      <c r="DH7" s="59">
        <v>-99</v>
      </c>
      <c r="DI7" s="59">
        <v>-99</v>
      </c>
      <c r="DJ7" s="59">
        <v>-99</v>
      </c>
      <c r="DK7" s="59">
        <v>-99</v>
      </c>
    </row>
    <row r="8" spans="1:115" ht="30" customHeight="1" x14ac:dyDescent="0.2">
      <c r="A8" s="63">
        <v>100</v>
      </c>
      <c r="B8" s="60">
        <v>100</v>
      </c>
      <c r="C8" s="60">
        <v>100</v>
      </c>
      <c r="D8" s="60">
        <v>100</v>
      </c>
      <c r="E8" s="60">
        <v>100</v>
      </c>
      <c r="F8" s="60">
        <v>100</v>
      </c>
      <c r="G8" s="60">
        <v>100</v>
      </c>
      <c r="H8" s="60">
        <v>100</v>
      </c>
      <c r="I8" s="60">
        <v>100</v>
      </c>
      <c r="J8" s="60">
        <v>100</v>
      </c>
      <c r="K8" s="60">
        <v>65</v>
      </c>
      <c r="L8" s="60">
        <v>65</v>
      </c>
      <c r="M8" s="60">
        <v>65</v>
      </c>
      <c r="N8" s="60">
        <v>65</v>
      </c>
      <c r="O8" s="60">
        <v>65</v>
      </c>
      <c r="P8" s="60">
        <v>100</v>
      </c>
      <c r="Q8" s="60">
        <v>100</v>
      </c>
      <c r="R8" s="60">
        <v>100</v>
      </c>
      <c r="S8" s="60">
        <v>100</v>
      </c>
      <c r="T8" s="60">
        <v>100</v>
      </c>
      <c r="U8" s="60">
        <v>100</v>
      </c>
      <c r="V8" s="60">
        <v>100</v>
      </c>
      <c r="W8" s="60">
        <v>100</v>
      </c>
      <c r="X8" s="60">
        <v>100</v>
      </c>
      <c r="Y8" s="60">
        <v>100</v>
      </c>
      <c r="Z8" s="60">
        <v>100</v>
      </c>
      <c r="AA8" s="60">
        <v>100</v>
      </c>
      <c r="AB8" s="60">
        <v>100</v>
      </c>
      <c r="AC8" s="60">
        <v>100</v>
      </c>
      <c r="AD8" s="60">
        <v>100</v>
      </c>
      <c r="AE8" s="60">
        <v>100</v>
      </c>
      <c r="AF8" s="60">
        <v>100</v>
      </c>
      <c r="AG8" s="64">
        <v>100</v>
      </c>
      <c r="CE8" s="59">
        <v>100</v>
      </c>
      <c r="CF8" s="59">
        <v>100</v>
      </c>
      <c r="CG8" s="59">
        <v>100</v>
      </c>
      <c r="CH8" s="59">
        <v>100</v>
      </c>
      <c r="CI8" s="59">
        <v>100</v>
      </c>
      <c r="CJ8" s="59">
        <v>100</v>
      </c>
      <c r="CK8" s="59">
        <v>100</v>
      </c>
      <c r="CL8" s="59">
        <v>100</v>
      </c>
      <c r="CM8" s="59">
        <v>100</v>
      </c>
      <c r="CN8" s="59">
        <v>100</v>
      </c>
      <c r="CO8" s="59">
        <v>100</v>
      </c>
      <c r="CP8" s="59">
        <v>100</v>
      </c>
      <c r="CQ8" s="59">
        <v>100</v>
      </c>
      <c r="CR8" s="59">
        <v>100</v>
      </c>
      <c r="CS8" s="59">
        <v>100</v>
      </c>
      <c r="CT8" s="59">
        <v>100</v>
      </c>
      <c r="CU8" s="59">
        <v>100</v>
      </c>
      <c r="CV8" s="59">
        <v>100</v>
      </c>
      <c r="CW8" s="59">
        <v>100</v>
      </c>
      <c r="CX8" s="59">
        <v>100</v>
      </c>
      <c r="CY8" s="59">
        <v>100</v>
      </c>
      <c r="CZ8" s="59">
        <v>100</v>
      </c>
      <c r="DA8" s="59">
        <v>100</v>
      </c>
      <c r="DB8" s="59">
        <v>100</v>
      </c>
      <c r="DC8" s="59">
        <v>100</v>
      </c>
      <c r="DD8" s="59">
        <v>100</v>
      </c>
      <c r="DE8" s="59">
        <v>100</v>
      </c>
      <c r="DF8" s="59">
        <v>-99</v>
      </c>
      <c r="DG8" s="59">
        <v>-99</v>
      </c>
      <c r="DH8" s="59">
        <v>-99</v>
      </c>
      <c r="DI8" s="59">
        <v>-99</v>
      </c>
      <c r="DJ8" s="59">
        <v>-99</v>
      </c>
      <c r="DK8" s="59">
        <v>-99</v>
      </c>
    </row>
    <row r="9" spans="1:115" ht="30" customHeight="1" x14ac:dyDescent="0.2">
      <c r="A9" s="63">
        <v>100</v>
      </c>
      <c r="B9" s="60">
        <v>100</v>
      </c>
      <c r="C9" s="60">
        <v>100</v>
      </c>
      <c r="D9" s="60">
        <v>100</v>
      </c>
      <c r="E9" s="60">
        <v>100</v>
      </c>
      <c r="F9" s="60">
        <v>100</v>
      </c>
      <c r="G9" s="60">
        <v>100</v>
      </c>
      <c r="H9" s="60">
        <v>100</v>
      </c>
      <c r="I9" s="60">
        <v>100</v>
      </c>
      <c r="J9" s="60">
        <v>100</v>
      </c>
      <c r="K9" s="60">
        <v>65</v>
      </c>
      <c r="L9" s="60">
        <v>65</v>
      </c>
      <c r="M9" s="60">
        <v>65</v>
      </c>
      <c r="N9" s="60">
        <v>65</v>
      </c>
      <c r="O9" s="60">
        <v>65</v>
      </c>
      <c r="P9" s="60">
        <v>100</v>
      </c>
      <c r="Q9" s="60">
        <v>100</v>
      </c>
      <c r="R9" s="60">
        <v>100</v>
      </c>
      <c r="S9" s="60">
        <v>100</v>
      </c>
      <c r="T9" s="60">
        <v>100</v>
      </c>
      <c r="U9" s="60">
        <v>100</v>
      </c>
      <c r="V9" s="60">
        <v>100</v>
      </c>
      <c r="W9" s="60">
        <v>100</v>
      </c>
      <c r="X9" s="60">
        <v>100</v>
      </c>
      <c r="Y9" s="60">
        <v>100</v>
      </c>
      <c r="Z9" s="60">
        <v>100</v>
      </c>
      <c r="AA9" s="60">
        <v>100</v>
      </c>
      <c r="AB9" s="60">
        <v>100</v>
      </c>
      <c r="AC9" s="60">
        <v>100</v>
      </c>
      <c r="AD9" s="60">
        <v>100</v>
      </c>
      <c r="AE9" s="60">
        <v>100</v>
      </c>
      <c r="AF9" s="60">
        <v>-99</v>
      </c>
      <c r="AG9" s="64">
        <v>-99</v>
      </c>
      <c r="CE9" s="59">
        <v>100</v>
      </c>
      <c r="CF9" s="59">
        <v>100</v>
      </c>
      <c r="CG9" s="59">
        <v>100</v>
      </c>
      <c r="CH9" s="59">
        <v>100</v>
      </c>
      <c r="CI9" s="59">
        <v>100</v>
      </c>
      <c r="CJ9" s="59">
        <v>100</v>
      </c>
      <c r="CK9" s="59">
        <v>100</v>
      </c>
      <c r="CL9" s="59">
        <v>100</v>
      </c>
      <c r="CM9" s="59">
        <v>100</v>
      </c>
      <c r="CN9" s="59">
        <v>100</v>
      </c>
      <c r="CO9" s="59">
        <v>100</v>
      </c>
      <c r="CP9" s="59">
        <v>100</v>
      </c>
      <c r="CQ9" s="59">
        <v>100</v>
      </c>
      <c r="CR9" s="59">
        <v>100</v>
      </c>
      <c r="CS9" s="59">
        <v>100</v>
      </c>
      <c r="CT9" s="59">
        <v>100</v>
      </c>
      <c r="CU9" s="59">
        <v>100</v>
      </c>
      <c r="CV9" s="59">
        <v>100</v>
      </c>
      <c r="CW9" s="59">
        <v>100</v>
      </c>
      <c r="CX9" s="59">
        <v>100</v>
      </c>
      <c r="CY9" s="59">
        <v>100</v>
      </c>
      <c r="CZ9" s="59">
        <v>100</v>
      </c>
      <c r="DA9" s="59">
        <v>100</v>
      </c>
      <c r="DB9" s="59">
        <v>100</v>
      </c>
      <c r="DC9" s="59">
        <v>100</v>
      </c>
      <c r="DD9" s="59">
        <v>100</v>
      </c>
      <c r="DE9" s="59">
        <v>100</v>
      </c>
      <c r="DF9" s="59">
        <v>-99</v>
      </c>
      <c r="DG9" s="59">
        <v>-99</v>
      </c>
      <c r="DH9" s="59">
        <v>-99</v>
      </c>
      <c r="DI9" s="59">
        <v>-99</v>
      </c>
      <c r="DJ9" s="59">
        <v>-99</v>
      </c>
      <c r="DK9" s="59">
        <v>-99</v>
      </c>
    </row>
    <row r="10" spans="1:115" ht="30" customHeight="1" x14ac:dyDescent="0.2">
      <c r="A10" s="63">
        <v>100</v>
      </c>
      <c r="B10" s="60">
        <v>100</v>
      </c>
      <c r="C10" s="60">
        <v>100</v>
      </c>
      <c r="D10" s="60">
        <v>100</v>
      </c>
      <c r="E10" s="60">
        <v>100</v>
      </c>
      <c r="F10" s="60">
        <v>100</v>
      </c>
      <c r="G10" s="60">
        <v>100</v>
      </c>
      <c r="H10" s="60">
        <v>100</v>
      </c>
      <c r="I10" s="60">
        <v>100</v>
      </c>
      <c r="J10" s="60">
        <v>100</v>
      </c>
      <c r="K10" s="60">
        <v>65</v>
      </c>
      <c r="L10" s="60">
        <v>65</v>
      </c>
      <c r="M10" s="60">
        <v>65</v>
      </c>
      <c r="N10" s="60">
        <v>65</v>
      </c>
      <c r="O10" s="60">
        <v>65</v>
      </c>
      <c r="P10" s="60">
        <v>100</v>
      </c>
      <c r="Q10" s="60">
        <v>100</v>
      </c>
      <c r="R10" s="60">
        <v>100</v>
      </c>
      <c r="S10" s="60">
        <v>100</v>
      </c>
      <c r="T10" s="60">
        <v>100</v>
      </c>
      <c r="U10" s="60">
        <v>100</v>
      </c>
      <c r="V10" s="60">
        <v>100</v>
      </c>
      <c r="W10" s="60">
        <v>100</v>
      </c>
      <c r="X10" s="60">
        <v>100</v>
      </c>
      <c r="Y10" s="60">
        <v>100</v>
      </c>
      <c r="Z10" s="60">
        <v>100</v>
      </c>
      <c r="AA10" s="60">
        <v>100</v>
      </c>
      <c r="AB10" s="60">
        <v>100</v>
      </c>
      <c r="AC10" s="60">
        <v>-99</v>
      </c>
      <c r="AD10" s="60">
        <v>-99</v>
      </c>
      <c r="AE10" s="60">
        <v>-99</v>
      </c>
      <c r="AF10" s="60">
        <v>-99</v>
      </c>
      <c r="AG10" s="64">
        <v>-99</v>
      </c>
      <c r="CE10" s="59">
        <v>100</v>
      </c>
      <c r="CF10" s="59">
        <v>100</v>
      </c>
      <c r="CG10" s="59">
        <v>100</v>
      </c>
      <c r="CH10" s="59">
        <v>100</v>
      </c>
      <c r="CI10" s="59">
        <v>100</v>
      </c>
      <c r="CJ10" s="59">
        <v>100</v>
      </c>
      <c r="CK10" s="59">
        <v>100</v>
      </c>
      <c r="CL10" s="59">
        <v>100</v>
      </c>
      <c r="CM10" s="59">
        <v>100</v>
      </c>
      <c r="CN10" s="59">
        <v>100</v>
      </c>
      <c r="CO10" s="59">
        <v>65</v>
      </c>
      <c r="CP10" s="59">
        <v>65</v>
      </c>
      <c r="CQ10" s="59">
        <v>65</v>
      </c>
      <c r="CR10" s="59">
        <v>65</v>
      </c>
      <c r="CS10" s="59">
        <v>65</v>
      </c>
      <c r="CT10" s="59">
        <v>100</v>
      </c>
      <c r="CU10" s="59">
        <v>100</v>
      </c>
      <c r="CV10" s="59">
        <v>100</v>
      </c>
      <c r="CW10" s="59">
        <v>100</v>
      </c>
      <c r="CX10" s="59">
        <v>100</v>
      </c>
      <c r="CY10" s="59">
        <v>100</v>
      </c>
      <c r="CZ10" s="59">
        <v>100</v>
      </c>
      <c r="DA10" s="59">
        <v>100</v>
      </c>
      <c r="DB10" s="59">
        <v>100</v>
      </c>
      <c r="DC10" s="59">
        <v>100</v>
      </c>
      <c r="DD10" s="59">
        <v>100</v>
      </c>
      <c r="DE10" s="59">
        <v>100</v>
      </c>
      <c r="DF10" s="59">
        <v>-99</v>
      </c>
      <c r="DG10" s="59">
        <v>-99</v>
      </c>
      <c r="DH10" s="59">
        <v>-99</v>
      </c>
      <c r="DI10" s="59">
        <v>-99</v>
      </c>
      <c r="DJ10" s="59">
        <v>-99</v>
      </c>
      <c r="DK10" s="59">
        <v>-99</v>
      </c>
    </row>
    <row r="11" spans="1:115" ht="30" customHeight="1" x14ac:dyDescent="0.2">
      <c r="A11" s="63">
        <v>100</v>
      </c>
      <c r="B11" s="60">
        <v>100</v>
      </c>
      <c r="C11" s="60">
        <v>100</v>
      </c>
      <c r="D11" s="60">
        <v>100</v>
      </c>
      <c r="E11" s="60">
        <v>100</v>
      </c>
      <c r="F11" s="60">
        <v>100</v>
      </c>
      <c r="G11" s="60">
        <v>100</v>
      </c>
      <c r="H11" s="60">
        <v>100</v>
      </c>
      <c r="I11" s="60">
        <v>100</v>
      </c>
      <c r="J11" s="60">
        <v>100</v>
      </c>
      <c r="K11" s="60">
        <v>65</v>
      </c>
      <c r="L11" s="60">
        <v>65</v>
      </c>
      <c r="M11" s="60">
        <v>65</v>
      </c>
      <c r="N11" s="60">
        <v>65</v>
      </c>
      <c r="O11" s="60">
        <v>65</v>
      </c>
      <c r="P11" s="60">
        <v>100</v>
      </c>
      <c r="Q11" s="60">
        <v>100</v>
      </c>
      <c r="R11" s="60">
        <v>100</v>
      </c>
      <c r="S11" s="60">
        <v>100</v>
      </c>
      <c r="T11" s="60">
        <v>100</v>
      </c>
      <c r="U11" s="60">
        <v>100</v>
      </c>
      <c r="V11" s="60">
        <v>100</v>
      </c>
      <c r="W11" s="60">
        <v>100</v>
      </c>
      <c r="X11" s="60">
        <v>100</v>
      </c>
      <c r="Y11" s="60">
        <v>100</v>
      </c>
      <c r="Z11" s="60">
        <v>100</v>
      </c>
      <c r="AA11" s="60">
        <v>100</v>
      </c>
      <c r="AB11" s="60">
        <v>-99</v>
      </c>
      <c r="AC11" s="60">
        <v>-99</v>
      </c>
      <c r="AD11" s="60">
        <v>-99</v>
      </c>
      <c r="AE11" s="60">
        <v>-99</v>
      </c>
      <c r="AF11" s="60">
        <v>-99</v>
      </c>
      <c r="AG11" s="64">
        <v>-99</v>
      </c>
      <c r="CE11" s="59">
        <v>100</v>
      </c>
      <c r="CF11" s="59">
        <v>100</v>
      </c>
      <c r="CG11" s="59">
        <v>100</v>
      </c>
      <c r="CH11" s="59">
        <v>100</v>
      </c>
      <c r="CI11" s="59">
        <v>100</v>
      </c>
      <c r="CJ11" s="59">
        <v>100</v>
      </c>
      <c r="CK11" s="59">
        <v>100</v>
      </c>
      <c r="CL11" s="59">
        <v>100</v>
      </c>
      <c r="CM11" s="59">
        <v>100</v>
      </c>
      <c r="CN11" s="59">
        <v>100</v>
      </c>
      <c r="CO11" s="59">
        <v>65</v>
      </c>
      <c r="CP11" s="59">
        <v>65</v>
      </c>
      <c r="CQ11" s="59">
        <v>65</v>
      </c>
      <c r="CR11" s="59">
        <v>65</v>
      </c>
      <c r="CS11" s="59">
        <v>65</v>
      </c>
      <c r="CT11" s="59">
        <v>100</v>
      </c>
      <c r="CU11" s="59">
        <v>100</v>
      </c>
      <c r="CV11" s="59">
        <v>100</v>
      </c>
      <c r="CW11" s="59">
        <v>100</v>
      </c>
      <c r="CX11" s="59">
        <v>100</v>
      </c>
      <c r="CY11" s="59">
        <v>100</v>
      </c>
      <c r="CZ11" s="59">
        <v>100</v>
      </c>
      <c r="DA11" s="59">
        <v>100</v>
      </c>
      <c r="DB11" s="59">
        <v>100</v>
      </c>
      <c r="DC11" s="59">
        <v>100</v>
      </c>
      <c r="DD11" s="59">
        <v>100</v>
      </c>
      <c r="DE11" s="59">
        <v>100</v>
      </c>
      <c r="DF11" s="59">
        <v>-99</v>
      </c>
      <c r="DG11" s="59">
        <v>-99</v>
      </c>
      <c r="DH11" s="59">
        <v>-99</v>
      </c>
      <c r="DI11" s="59">
        <v>-99</v>
      </c>
      <c r="DJ11" s="59">
        <v>-99</v>
      </c>
      <c r="DK11" s="59">
        <v>-99</v>
      </c>
    </row>
    <row r="12" spans="1:115" ht="30" customHeight="1" x14ac:dyDescent="0.2">
      <c r="A12" s="63">
        <v>100</v>
      </c>
      <c r="B12" s="60">
        <v>100</v>
      </c>
      <c r="C12" s="60">
        <v>100</v>
      </c>
      <c r="D12" s="60">
        <v>100</v>
      </c>
      <c r="E12" s="60">
        <v>100</v>
      </c>
      <c r="F12" s="60">
        <v>100</v>
      </c>
      <c r="G12" s="60">
        <v>100</v>
      </c>
      <c r="H12" s="60">
        <v>100</v>
      </c>
      <c r="I12" s="60">
        <v>100</v>
      </c>
      <c r="J12" s="60">
        <v>100</v>
      </c>
      <c r="K12" s="60">
        <v>65</v>
      </c>
      <c r="L12" s="60">
        <v>65</v>
      </c>
      <c r="M12" s="60">
        <v>40</v>
      </c>
      <c r="N12" s="60">
        <v>65</v>
      </c>
      <c r="O12" s="60">
        <v>65</v>
      </c>
      <c r="P12" s="60">
        <v>100</v>
      </c>
      <c r="Q12" s="60">
        <v>100</v>
      </c>
      <c r="R12" s="60">
        <v>100</v>
      </c>
      <c r="S12" s="60">
        <v>100</v>
      </c>
      <c r="T12" s="60">
        <v>100</v>
      </c>
      <c r="U12" s="60">
        <v>100</v>
      </c>
      <c r="V12" s="60">
        <v>100</v>
      </c>
      <c r="W12" s="60">
        <v>100</v>
      </c>
      <c r="X12" s="60">
        <v>100</v>
      </c>
      <c r="Y12" s="60">
        <v>100</v>
      </c>
      <c r="Z12" s="60">
        <v>100</v>
      </c>
      <c r="AA12" s="60">
        <v>100</v>
      </c>
      <c r="AB12" s="60">
        <v>-99</v>
      </c>
      <c r="AC12" s="60">
        <v>-99</v>
      </c>
      <c r="AD12" s="60">
        <v>-99</v>
      </c>
      <c r="AE12" s="60">
        <v>-99</v>
      </c>
      <c r="AF12" s="60">
        <v>-99</v>
      </c>
      <c r="AG12" s="64">
        <v>-99</v>
      </c>
      <c r="CE12" s="59">
        <v>100</v>
      </c>
      <c r="CF12" s="59">
        <v>100</v>
      </c>
      <c r="CG12" s="59">
        <v>100</v>
      </c>
      <c r="CH12" s="59">
        <v>100</v>
      </c>
      <c r="CI12" s="59">
        <v>100</v>
      </c>
      <c r="CJ12" s="59">
        <v>100</v>
      </c>
      <c r="CK12" s="59">
        <v>100</v>
      </c>
      <c r="CL12" s="59">
        <v>100</v>
      </c>
      <c r="CM12" s="59">
        <v>100</v>
      </c>
      <c r="CN12" s="59">
        <v>100</v>
      </c>
      <c r="CO12" s="59">
        <v>65</v>
      </c>
      <c r="CP12" s="59">
        <v>65</v>
      </c>
      <c r="CQ12" s="59">
        <v>40</v>
      </c>
      <c r="CR12" s="59">
        <v>65</v>
      </c>
      <c r="CS12" s="59">
        <v>65</v>
      </c>
      <c r="CT12" s="59">
        <v>100</v>
      </c>
      <c r="CU12" s="59">
        <v>100</v>
      </c>
      <c r="CV12" s="59">
        <v>100</v>
      </c>
      <c r="CW12" s="59">
        <v>100</v>
      </c>
      <c r="CX12" s="59">
        <v>100</v>
      </c>
      <c r="CY12" s="59">
        <v>100</v>
      </c>
      <c r="CZ12" s="59">
        <v>100</v>
      </c>
      <c r="DA12" s="59">
        <v>100</v>
      </c>
      <c r="DB12" s="59">
        <v>100</v>
      </c>
      <c r="DC12" s="59">
        <v>100</v>
      </c>
      <c r="DD12" s="59">
        <v>100</v>
      </c>
      <c r="DE12" s="59">
        <v>100</v>
      </c>
      <c r="DF12" s="59">
        <v>-99</v>
      </c>
      <c r="DG12" s="59">
        <v>-99</v>
      </c>
      <c r="DH12" s="59">
        <v>-99</v>
      </c>
      <c r="DI12" s="59">
        <v>-99</v>
      </c>
      <c r="DJ12" s="59">
        <v>-99</v>
      </c>
      <c r="DK12" s="59">
        <v>-99</v>
      </c>
    </row>
    <row r="13" spans="1:115" ht="30" customHeight="1" x14ac:dyDescent="0.2">
      <c r="A13" s="63">
        <v>100</v>
      </c>
      <c r="B13" s="60">
        <v>100</v>
      </c>
      <c r="C13" s="60">
        <v>100</v>
      </c>
      <c r="D13" s="60">
        <v>100</v>
      </c>
      <c r="E13" s="60">
        <v>100</v>
      </c>
      <c r="F13" s="60">
        <v>100</v>
      </c>
      <c r="G13" s="60">
        <v>100</v>
      </c>
      <c r="H13" s="60">
        <v>100</v>
      </c>
      <c r="I13" s="60">
        <v>100</v>
      </c>
      <c r="J13" s="60">
        <v>100</v>
      </c>
      <c r="K13" s="60">
        <v>65</v>
      </c>
      <c r="L13" s="60">
        <v>65</v>
      </c>
      <c r="M13" s="60">
        <v>65</v>
      </c>
      <c r="N13" s="60">
        <v>65</v>
      </c>
      <c r="O13" s="60">
        <v>65</v>
      </c>
      <c r="P13" s="60">
        <v>100</v>
      </c>
      <c r="Q13" s="60">
        <v>100</v>
      </c>
      <c r="R13" s="60">
        <v>100</v>
      </c>
      <c r="S13" s="60">
        <v>100</v>
      </c>
      <c r="T13" s="60">
        <v>100</v>
      </c>
      <c r="U13" s="60">
        <v>100</v>
      </c>
      <c r="V13" s="60">
        <v>100</v>
      </c>
      <c r="W13" s="60">
        <v>100</v>
      </c>
      <c r="X13" s="60">
        <v>100</v>
      </c>
      <c r="Y13" s="60">
        <v>100</v>
      </c>
      <c r="Z13" s="60">
        <v>100</v>
      </c>
      <c r="AA13" s="60">
        <v>100</v>
      </c>
      <c r="AB13" s="60">
        <v>-99</v>
      </c>
      <c r="AC13" s="60">
        <v>-99</v>
      </c>
      <c r="AD13" s="60">
        <v>-99</v>
      </c>
      <c r="AE13" s="60">
        <v>-99</v>
      </c>
      <c r="AF13" s="60">
        <v>-99</v>
      </c>
      <c r="AG13" s="64">
        <v>-99</v>
      </c>
      <c r="CE13" s="59">
        <v>100</v>
      </c>
      <c r="CF13" s="59">
        <v>100</v>
      </c>
      <c r="CG13" s="59">
        <v>100</v>
      </c>
      <c r="CH13" s="59">
        <v>100</v>
      </c>
      <c r="CI13" s="59">
        <v>100</v>
      </c>
      <c r="CJ13" s="59">
        <v>100</v>
      </c>
      <c r="CK13" s="59">
        <v>100</v>
      </c>
      <c r="CL13" s="59">
        <v>100</v>
      </c>
      <c r="CM13" s="59">
        <v>100</v>
      </c>
      <c r="CN13" s="59">
        <v>100</v>
      </c>
      <c r="CO13" s="59">
        <v>65</v>
      </c>
      <c r="CP13" s="59">
        <v>65</v>
      </c>
      <c r="CQ13" s="59">
        <v>65</v>
      </c>
      <c r="CR13" s="59">
        <v>65</v>
      </c>
      <c r="CS13" s="59">
        <v>65</v>
      </c>
      <c r="CT13" s="59">
        <v>100</v>
      </c>
      <c r="CU13" s="59">
        <v>100</v>
      </c>
      <c r="CV13" s="59">
        <v>100</v>
      </c>
      <c r="CW13" s="59">
        <v>100</v>
      </c>
      <c r="CX13" s="59">
        <v>100</v>
      </c>
      <c r="CY13" s="59">
        <v>100</v>
      </c>
      <c r="CZ13" s="59">
        <v>100</v>
      </c>
      <c r="DA13" s="59">
        <v>100</v>
      </c>
      <c r="DB13" s="59">
        <v>100</v>
      </c>
      <c r="DC13" s="59">
        <v>100</v>
      </c>
      <c r="DD13" s="59">
        <v>100</v>
      </c>
      <c r="DE13" s="59">
        <v>100</v>
      </c>
      <c r="DF13" s="59">
        <v>-99</v>
      </c>
      <c r="DG13" s="59">
        <v>-99</v>
      </c>
      <c r="DH13" s="59">
        <v>-99</v>
      </c>
      <c r="DI13" s="59">
        <v>-99</v>
      </c>
      <c r="DJ13" s="59">
        <v>-99</v>
      </c>
      <c r="DK13" s="59">
        <v>-99</v>
      </c>
    </row>
    <row r="14" spans="1:115" ht="30" customHeight="1" x14ac:dyDescent="0.2">
      <c r="A14" s="63">
        <v>100</v>
      </c>
      <c r="B14" s="60">
        <v>100</v>
      </c>
      <c r="C14" s="60">
        <v>100</v>
      </c>
      <c r="D14" s="60">
        <v>100</v>
      </c>
      <c r="E14" s="60">
        <v>100</v>
      </c>
      <c r="F14" s="60">
        <v>100</v>
      </c>
      <c r="G14" s="60">
        <v>100</v>
      </c>
      <c r="H14" s="60">
        <v>100</v>
      </c>
      <c r="I14" s="60">
        <v>100</v>
      </c>
      <c r="J14" s="60">
        <v>100</v>
      </c>
      <c r="K14" s="60">
        <v>65</v>
      </c>
      <c r="L14" s="60">
        <v>65</v>
      </c>
      <c r="M14" s="60">
        <v>65</v>
      </c>
      <c r="N14" s="60">
        <v>65</v>
      </c>
      <c r="O14" s="60">
        <v>65</v>
      </c>
      <c r="P14" s="60">
        <v>100</v>
      </c>
      <c r="Q14" s="60">
        <v>100</v>
      </c>
      <c r="R14" s="60">
        <v>100</v>
      </c>
      <c r="S14" s="60">
        <v>100</v>
      </c>
      <c r="T14" s="60">
        <v>100</v>
      </c>
      <c r="U14" s="60">
        <v>100</v>
      </c>
      <c r="V14" s="60">
        <v>100</v>
      </c>
      <c r="W14" s="60">
        <v>100</v>
      </c>
      <c r="X14" s="60">
        <v>100</v>
      </c>
      <c r="Y14" s="60">
        <v>100</v>
      </c>
      <c r="Z14" s="60">
        <v>100</v>
      </c>
      <c r="AA14" s="60">
        <v>100</v>
      </c>
      <c r="AB14" s="60">
        <v>-99</v>
      </c>
      <c r="AC14" s="60">
        <v>-99</v>
      </c>
      <c r="AD14" s="60">
        <v>-99</v>
      </c>
      <c r="AE14" s="60">
        <v>-99</v>
      </c>
      <c r="AF14" s="60">
        <v>-99</v>
      </c>
      <c r="AG14" s="64">
        <v>-99</v>
      </c>
      <c r="CE14" s="59">
        <v>100</v>
      </c>
      <c r="CF14" s="59">
        <v>100</v>
      </c>
      <c r="CG14" s="59">
        <v>100</v>
      </c>
      <c r="CH14" s="59">
        <v>100</v>
      </c>
      <c r="CI14" s="59">
        <v>100</v>
      </c>
      <c r="CJ14" s="59">
        <v>100</v>
      </c>
      <c r="CK14" s="59">
        <v>100</v>
      </c>
      <c r="CL14" s="59">
        <v>100</v>
      </c>
      <c r="CM14" s="59">
        <v>100</v>
      </c>
      <c r="CN14" s="59">
        <v>100</v>
      </c>
      <c r="CO14" s="59">
        <v>65</v>
      </c>
      <c r="CP14" s="59">
        <v>65</v>
      </c>
      <c r="CQ14" s="59">
        <v>65</v>
      </c>
      <c r="CR14" s="59">
        <v>65</v>
      </c>
      <c r="CS14" s="59">
        <v>65</v>
      </c>
      <c r="CT14" s="59">
        <v>100</v>
      </c>
      <c r="CU14" s="59">
        <v>100</v>
      </c>
      <c r="CV14" s="59">
        <v>100</v>
      </c>
      <c r="CW14" s="59">
        <v>100</v>
      </c>
      <c r="CX14" s="59">
        <v>100</v>
      </c>
      <c r="CY14" s="59">
        <v>100</v>
      </c>
      <c r="CZ14" s="59">
        <v>100</v>
      </c>
      <c r="DA14" s="59">
        <v>100</v>
      </c>
      <c r="DB14" s="59">
        <v>100</v>
      </c>
      <c r="DC14" s="59">
        <v>100</v>
      </c>
      <c r="DD14" s="59">
        <v>100</v>
      </c>
      <c r="DE14" s="59">
        <v>100</v>
      </c>
      <c r="DF14" s="59">
        <v>100</v>
      </c>
      <c r="DG14" s="59">
        <v>-99</v>
      </c>
      <c r="DH14" s="59">
        <v>-99</v>
      </c>
      <c r="DI14" s="59">
        <v>-99</v>
      </c>
      <c r="DJ14" s="59">
        <v>-99</v>
      </c>
      <c r="DK14" s="59">
        <v>-99</v>
      </c>
    </row>
    <row r="15" spans="1:115" ht="30" customHeight="1" x14ac:dyDescent="0.2">
      <c r="A15" s="63">
        <v>100</v>
      </c>
      <c r="B15" s="60">
        <v>100</v>
      </c>
      <c r="C15" s="60">
        <v>100</v>
      </c>
      <c r="D15" s="60">
        <v>100</v>
      </c>
      <c r="E15" s="60">
        <v>100</v>
      </c>
      <c r="F15" s="60">
        <v>100</v>
      </c>
      <c r="G15" s="60">
        <v>100</v>
      </c>
      <c r="H15" s="60">
        <v>100</v>
      </c>
      <c r="I15" s="60">
        <v>100</v>
      </c>
      <c r="J15" s="60">
        <v>100</v>
      </c>
      <c r="K15" s="60">
        <v>100</v>
      </c>
      <c r="L15" s="60">
        <v>100</v>
      </c>
      <c r="M15" s="60">
        <v>100</v>
      </c>
      <c r="N15" s="60">
        <v>100</v>
      </c>
      <c r="O15" s="60">
        <v>100</v>
      </c>
      <c r="P15" s="60">
        <v>100</v>
      </c>
      <c r="Q15" s="60">
        <v>100</v>
      </c>
      <c r="R15" s="60">
        <v>100</v>
      </c>
      <c r="S15" s="60">
        <v>100</v>
      </c>
      <c r="T15" s="60">
        <v>100</v>
      </c>
      <c r="U15" s="60">
        <v>100</v>
      </c>
      <c r="V15" s="60">
        <v>100</v>
      </c>
      <c r="W15" s="60">
        <v>100</v>
      </c>
      <c r="X15" s="60">
        <v>100</v>
      </c>
      <c r="Y15" s="60">
        <v>100</v>
      </c>
      <c r="Z15" s="60">
        <v>100</v>
      </c>
      <c r="AA15" s="60">
        <v>100</v>
      </c>
      <c r="AB15" s="60">
        <v>-99</v>
      </c>
      <c r="AC15" s="60">
        <v>-99</v>
      </c>
      <c r="AD15" s="60">
        <v>-99</v>
      </c>
      <c r="AE15" s="60">
        <v>-99</v>
      </c>
      <c r="AF15" s="60">
        <v>-99</v>
      </c>
      <c r="AG15" s="64">
        <v>-99</v>
      </c>
      <c r="CE15" s="59">
        <v>100</v>
      </c>
      <c r="CF15" s="59">
        <v>100</v>
      </c>
      <c r="CG15" s="59">
        <v>100</v>
      </c>
      <c r="CH15" s="59">
        <v>100</v>
      </c>
      <c r="CI15" s="59">
        <v>100</v>
      </c>
      <c r="CJ15" s="59">
        <v>100</v>
      </c>
      <c r="CK15" s="59">
        <v>100</v>
      </c>
      <c r="CL15" s="59">
        <v>100</v>
      </c>
      <c r="CM15" s="59">
        <v>100</v>
      </c>
      <c r="CN15" s="59">
        <v>100</v>
      </c>
      <c r="CO15" s="59">
        <v>65</v>
      </c>
      <c r="CP15" s="59">
        <v>65</v>
      </c>
      <c r="CQ15" s="59">
        <v>65</v>
      </c>
      <c r="CR15" s="59">
        <v>65</v>
      </c>
      <c r="CS15" s="59">
        <v>65</v>
      </c>
      <c r="CT15" s="59">
        <v>100</v>
      </c>
      <c r="CU15" s="59">
        <v>100</v>
      </c>
      <c r="CV15" s="59">
        <v>100</v>
      </c>
      <c r="CW15" s="59">
        <v>100</v>
      </c>
      <c r="CX15" s="59">
        <v>100</v>
      </c>
      <c r="CY15" s="59">
        <v>100</v>
      </c>
      <c r="CZ15" s="59">
        <v>100</v>
      </c>
      <c r="DA15" s="59">
        <v>100</v>
      </c>
      <c r="DB15" s="59">
        <v>100</v>
      </c>
      <c r="DC15" s="59">
        <v>100</v>
      </c>
      <c r="DD15" s="59">
        <v>100</v>
      </c>
      <c r="DE15" s="59">
        <v>100</v>
      </c>
      <c r="DF15" s="59">
        <v>100</v>
      </c>
      <c r="DG15" s="59">
        <v>100</v>
      </c>
      <c r="DH15" s="59">
        <v>100</v>
      </c>
      <c r="DI15" s="59">
        <v>100</v>
      </c>
      <c r="DJ15" s="59">
        <v>-99</v>
      </c>
      <c r="DK15" s="59">
        <v>-99</v>
      </c>
    </row>
    <row r="16" spans="1:115" ht="30" customHeight="1" x14ac:dyDescent="0.2">
      <c r="A16" s="63">
        <v>100</v>
      </c>
      <c r="B16" s="60">
        <v>100</v>
      </c>
      <c r="C16" s="60">
        <v>100</v>
      </c>
      <c r="D16" s="60">
        <v>100</v>
      </c>
      <c r="E16" s="60">
        <v>100</v>
      </c>
      <c r="F16" s="60">
        <v>100</v>
      </c>
      <c r="G16" s="60">
        <v>100</v>
      </c>
      <c r="H16" s="60">
        <v>100</v>
      </c>
      <c r="I16" s="60">
        <v>100</v>
      </c>
      <c r="J16" s="60">
        <v>100</v>
      </c>
      <c r="K16" s="60">
        <v>100</v>
      </c>
      <c r="L16" s="60">
        <v>100</v>
      </c>
      <c r="M16" s="60">
        <v>100</v>
      </c>
      <c r="N16" s="60">
        <v>100</v>
      </c>
      <c r="O16" s="60">
        <v>100</v>
      </c>
      <c r="P16" s="60">
        <v>100</v>
      </c>
      <c r="Q16" s="60">
        <v>100</v>
      </c>
      <c r="R16" s="60">
        <v>100</v>
      </c>
      <c r="S16" s="60">
        <v>100</v>
      </c>
      <c r="T16" s="60">
        <v>100</v>
      </c>
      <c r="U16" s="60">
        <v>100</v>
      </c>
      <c r="V16" s="60">
        <v>100</v>
      </c>
      <c r="W16" s="60">
        <v>100</v>
      </c>
      <c r="X16" s="60">
        <v>100</v>
      </c>
      <c r="Y16" s="60">
        <v>100</v>
      </c>
      <c r="Z16" s="60">
        <v>100</v>
      </c>
      <c r="AA16" s="60">
        <v>100</v>
      </c>
      <c r="AB16" s="60">
        <v>-99</v>
      </c>
      <c r="AC16" s="60">
        <v>-99</v>
      </c>
      <c r="AD16" s="60">
        <v>-99</v>
      </c>
      <c r="AE16" s="60">
        <v>-99</v>
      </c>
      <c r="AF16" s="60">
        <v>-99</v>
      </c>
      <c r="AG16" s="64">
        <v>-99</v>
      </c>
      <c r="CE16" s="59">
        <v>100</v>
      </c>
      <c r="CF16" s="59">
        <v>100</v>
      </c>
      <c r="CG16" s="59">
        <v>100</v>
      </c>
      <c r="CH16" s="59">
        <v>100</v>
      </c>
      <c r="CI16" s="59">
        <v>100</v>
      </c>
      <c r="CJ16" s="59">
        <v>100</v>
      </c>
      <c r="CK16" s="59">
        <v>100</v>
      </c>
      <c r="CL16" s="59">
        <v>100</v>
      </c>
      <c r="CM16" s="59">
        <v>100</v>
      </c>
      <c r="CN16" s="59">
        <v>100</v>
      </c>
      <c r="CO16" s="59">
        <v>65</v>
      </c>
      <c r="CP16" s="59">
        <v>65</v>
      </c>
      <c r="CQ16" s="59">
        <v>65</v>
      </c>
      <c r="CR16" s="59">
        <v>65</v>
      </c>
      <c r="CS16" s="59">
        <v>65</v>
      </c>
      <c r="CT16" s="59">
        <v>100</v>
      </c>
      <c r="CU16" s="59">
        <v>100</v>
      </c>
      <c r="CV16" s="59">
        <v>100</v>
      </c>
      <c r="CW16" s="59">
        <v>100</v>
      </c>
      <c r="CX16" s="59">
        <v>100</v>
      </c>
      <c r="CY16" s="59">
        <v>100</v>
      </c>
      <c r="CZ16" s="59">
        <v>100</v>
      </c>
      <c r="DA16" s="59">
        <v>100</v>
      </c>
      <c r="DB16" s="59">
        <v>100</v>
      </c>
      <c r="DC16" s="59">
        <v>100</v>
      </c>
      <c r="DD16" s="59">
        <v>100</v>
      </c>
      <c r="DE16" s="59">
        <v>100</v>
      </c>
      <c r="DF16" s="59">
        <v>100</v>
      </c>
      <c r="DG16" s="59">
        <v>100</v>
      </c>
      <c r="DH16" s="59">
        <v>100</v>
      </c>
      <c r="DI16" s="59">
        <v>100</v>
      </c>
      <c r="DJ16" s="59">
        <v>100</v>
      </c>
      <c r="DK16" s="59">
        <v>100</v>
      </c>
    </row>
    <row r="17" spans="1:115" ht="30" customHeight="1" x14ac:dyDescent="0.2">
      <c r="A17" s="63">
        <v>-99</v>
      </c>
      <c r="B17" s="60">
        <v>100</v>
      </c>
      <c r="C17" s="60">
        <v>100</v>
      </c>
      <c r="D17" s="60">
        <v>100</v>
      </c>
      <c r="E17" s="60">
        <v>100</v>
      </c>
      <c r="F17" s="60">
        <v>100</v>
      </c>
      <c r="G17" s="60">
        <v>100</v>
      </c>
      <c r="H17" s="60">
        <v>100</v>
      </c>
      <c r="I17" s="60">
        <v>100</v>
      </c>
      <c r="J17" s="60">
        <v>100</v>
      </c>
      <c r="K17" s="60">
        <v>100</v>
      </c>
      <c r="L17" s="60">
        <v>100</v>
      </c>
      <c r="M17" s="60">
        <v>100</v>
      </c>
      <c r="N17" s="60">
        <v>100</v>
      </c>
      <c r="O17" s="60">
        <v>100</v>
      </c>
      <c r="P17" s="60">
        <v>100</v>
      </c>
      <c r="Q17" s="60">
        <v>100</v>
      </c>
      <c r="R17" s="60">
        <v>100</v>
      </c>
      <c r="S17" s="60">
        <v>100</v>
      </c>
      <c r="T17" s="60">
        <v>100</v>
      </c>
      <c r="U17" s="60">
        <v>100</v>
      </c>
      <c r="V17" s="60">
        <v>100</v>
      </c>
      <c r="W17" s="60">
        <v>100</v>
      </c>
      <c r="X17" s="60">
        <v>100</v>
      </c>
      <c r="Y17" s="60">
        <v>100</v>
      </c>
      <c r="Z17" s="60">
        <v>100</v>
      </c>
      <c r="AA17" s="60">
        <v>100</v>
      </c>
      <c r="AB17" s="60">
        <v>-99</v>
      </c>
      <c r="AC17" s="60">
        <v>-99</v>
      </c>
      <c r="AD17" s="60">
        <v>-99</v>
      </c>
      <c r="AE17" s="60">
        <v>-99</v>
      </c>
      <c r="AF17" s="60">
        <v>-99</v>
      </c>
      <c r="AG17" s="64">
        <v>-99</v>
      </c>
      <c r="CE17" s="59">
        <v>100</v>
      </c>
      <c r="CF17" s="59">
        <v>100</v>
      </c>
      <c r="CG17" s="59">
        <v>100</v>
      </c>
      <c r="CH17" s="59">
        <v>100</v>
      </c>
      <c r="CI17" s="59">
        <v>100</v>
      </c>
      <c r="CJ17" s="59">
        <v>100</v>
      </c>
      <c r="CK17" s="59">
        <v>100</v>
      </c>
      <c r="CL17" s="59">
        <v>100</v>
      </c>
      <c r="CM17" s="59">
        <v>100</v>
      </c>
      <c r="CN17" s="59">
        <v>100</v>
      </c>
      <c r="CO17" s="59">
        <v>65</v>
      </c>
      <c r="CP17" s="59">
        <v>65</v>
      </c>
      <c r="CQ17" s="59">
        <v>40</v>
      </c>
      <c r="CR17" s="59">
        <v>65</v>
      </c>
      <c r="CS17" s="59">
        <v>65</v>
      </c>
      <c r="CT17" s="59">
        <v>100</v>
      </c>
      <c r="CU17" s="59">
        <v>100</v>
      </c>
      <c r="CV17" s="59">
        <v>100</v>
      </c>
      <c r="CW17" s="59">
        <v>100</v>
      </c>
      <c r="CX17" s="59">
        <v>100</v>
      </c>
      <c r="CY17" s="59">
        <v>100</v>
      </c>
      <c r="CZ17" s="59">
        <v>100</v>
      </c>
      <c r="DA17" s="59">
        <v>100</v>
      </c>
      <c r="DB17" s="59">
        <v>100</v>
      </c>
      <c r="DC17" s="59">
        <v>100</v>
      </c>
      <c r="DD17" s="59">
        <v>100</v>
      </c>
      <c r="DE17" s="59">
        <v>100</v>
      </c>
      <c r="DF17" s="59">
        <v>100</v>
      </c>
      <c r="DG17" s="59">
        <v>100</v>
      </c>
      <c r="DH17" s="59">
        <v>100</v>
      </c>
      <c r="DI17" s="59">
        <v>100</v>
      </c>
      <c r="DJ17" s="59">
        <v>100</v>
      </c>
      <c r="DK17" s="59">
        <v>100</v>
      </c>
    </row>
    <row r="18" spans="1:115" ht="30" customHeight="1" x14ac:dyDescent="0.2">
      <c r="A18" s="63">
        <v>-99</v>
      </c>
      <c r="B18" s="60">
        <v>100</v>
      </c>
      <c r="C18" s="60">
        <v>100</v>
      </c>
      <c r="D18" s="60">
        <v>100</v>
      </c>
      <c r="E18" s="60">
        <v>100</v>
      </c>
      <c r="F18" s="60">
        <v>100</v>
      </c>
      <c r="G18" s="60">
        <v>100</v>
      </c>
      <c r="H18" s="60">
        <v>100</v>
      </c>
      <c r="I18" s="60">
        <v>100</v>
      </c>
      <c r="J18" s="60">
        <v>100</v>
      </c>
      <c r="K18" s="60">
        <v>100</v>
      </c>
      <c r="L18" s="60">
        <v>100</v>
      </c>
      <c r="M18" s="60">
        <v>100</v>
      </c>
      <c r="N18" s="60">
        <v>100</v>
      </c>
      <c r="O18" s="60">
        <v>100</v>
      </c>
      <c r="P18" s="60">
        <v>100</v>
      </c>
      <c r="Q18" s="60">
        <v>100</v>
      </c>
      <c r="R18" s="60">
        <v>100</v>
      </c>
      <c r="S18" s="60">
        <v>100</v>
      </c>
      <c r="T18" s="60">
        <v>100</v>
      </c>
      <c r="U18" s="60">
        <v>100</v>
      </c>
      <c r="V18" s="60">
        <v>100</v>
      </c>
      <c r="W18" s="60">
        <v>100</v>
      </c>
      <c r="X18" s="60">
        <v>100</v>
      </c>
      <c r="Y18" s="60">
        <v>100</v>
      </c>
      <c r="Z18" s="60">
        <v>100</v>
      </c>
      <c r="AA18" s="60">
        <v>-99</v>
      </c>
      <c r="AB18" s="60">
        <v>-99</v>
      </c>
      <c r="AC18" s="60">
        <v>-99</v>
      </c>
      <c r="AD18" s="60">
        <v>-99</v>
      </c>
      <c r="AE18" s="60">
        <v>-99</v>
      </c>
      <c r="AF18" s="60">
        <v>-99</v>
      </c>
      <c r="AG18" s="64">
        <v>-99</v>
      </c>
      <c r="CE18" s="59">
        <v>100</v>
      </c>
      <c r="CF18" s="59">
        <v>100</v>
      </c>
      <c r="CG18" s="59">
        <v>100</v>
      </c>
      <c r="CH18" s="59">
        <v>100</v>
      </c>
      <c r="CI18" s="59">
        <v>100</v>
      </c>
      <c r="CJ18" s="59">
        <v>100</v>
      </c>
      <c r="CK18" s="59">
        <v>100</v>
      </c>
      <c r="CL18" s="59">
        <v>100</v>
      </c>
      <c r="CM18" s="59">
        <v>100</v>
      </c>
      <c r="CN18" s="59">
        <v>100</v>
      </c>
      <c r="CO18" s="59">
        <v>65</v>
      </c>
      <c r="CP18" s="59">
        <v>65</v>
      </c>
      <c r="CQ18" s="59">
        <v>65</v>
      </c>
      <c r="CR18" s="59">
        <v>65</v>
      </c>
      <c r="CS18" s="59">
        <v>65</v>
      </c>
      <c r="CT18" s="59">
        <v>100</v>
      </c>
      <c r="CU18" s="59">
        <v>100</v>
      </c>
      <c r="CV18" s="59">
        <v>100</v>
      </c>
      <c r="CW18" s="59">
        <v>100</v>
      </c>
      <c r="CX18" s="59">
        <v>100</v>
      </c>
      <c r="CY18" s="59">
        <v>100</v>
      </c>
      <c r="CZ18" s="59">
        <v>100</v>
      </c>
      <c r="DA18" s="59">
        <v>100</v>
      </c>
      <c r="DB18" s="59">
        <v>100</v>
      </c>
      <c r="DC18" s="59">
        <v>100</v>
      </c>
      <c r="DD18" s="59">
        <v>100</v>
      </c>
      <c r="DE18" s="59">
        <v>100</v>
      </c>
      <c r="DF18" s="59">
        <v>100</v>
      </c>
      <c r="DG18" s="59">
        <v>100</v>
      </c>
      <c r="DH18" s="59">
        <v>100</v>
      </c>
      <c r="DI18" s="59">
        <v>100</v>
      </c>
      <c r="DJ18" s="59">
        <v>100</v>
      </c>
      <c r="DK18" s="59">
        <v>100</v>
      </c>
    </row>
    <row r="19" spans="1:115" ht="30" customHeight="1" x14ac:dyDescent="0.2">
      <c r="A19" s="63">
        <v>-99</v>
      </c>
      <c r="B19" s="60">
        <v>100</v>
      </c>
      <c r="C19" s="60">
        <v>100</v>
      </c>
      <c r="D19" s="60">
        <v>100</v>
      </c>
      <c r="E19" s="60">
        <v>100</v>
      </c>
      <c r="F19" s="60">
        <v>100</v>
      </c>
      <c r="G19" s="60">
        <v>100</v>
      </c>
      <c r="H19" s="60">
        <v>100</v>
      </c>
      <c r="I19" s="60">
        <v>100</v>
      </c>
      <c r="J19" s="60">
        <v>100</v>
      </c>
      <c r="K19" s="60">
        <v>100</v>
      </c>
      <c r="L19" s="60">
        <v>100</v>
      </c>
      <c r="M19" s="60">
        <v>100</v>
      </c>
      <c r="N19" s="60">
        <v>100</v>
      </c>
      <c r="O19" s="60">
        <v>100</v>
      </c>
      <c r="P19" s="60">
        <v>100</v>
      </c>
      <c r="Q19" s="60">
        <v>100</v>
      </c>
      <c r="R19" s="60">
        <v>100</v>
      </c>
      <c r="S19" s="60">
        <v>100</v>
      </c>
      <c r="T19" s="60">
        <v>100</v>
      </c>
      <c r="U19" s="60">
        <v>100</v>
      </c>
      <c r="V19" s="60">
        <v>100</v>
      </c>
      <c r="W19" s="60">
        <v>100</v>
      </c>
      <c r="X19" s="60">
        <v>100</v>
      </c>
      <c r="Y19" s="60">
        <v>100</v>
      </c>
      <c r="Z19" s="60">
        <v>-99</v>
      </c>
      <c r="AA19" s="60">
        <v>-99</v>
      </c>
      <c r="AB19" s="60">
        <v>-99</v>
      </c>
      <c r="AC19" s="60">
        <v>-99</v>
      </c>
      <c r="AD19" s="60">
        <v>-99</v>
      </c>
      <c r="AE19" s="60">
        <v>-99</v>
      </c>
      <c r="AF19" s="60">
        <v>-99</v>
      </c>
      <c r="AG19" s="64">
        <v>-99</v>
      </c>
      <c r="CE19" s="59">
        <v>-99</v>
      </c>
      <c r="CF19" s="59">
        <v>100</v>
      </c>
      <c r="CG19" s="59">
        <v>100</v>
      </c>
      <c r="CH19" s="59">
        <v>100</v>
      </c>
      <c r="CI19" s="59">
        <v>100</v>
      </c>
      <c r="CJ19" s="59">
        <v>100</v>
      </c>
      <c r="CK19" s="59">
        <v>100</v>
      </c>
      <c r="CL19" s="59">
        <v>100</v>
      </c>
      <c r="CM19" s="59">
        <v>100</v>
      </c>
      <c r="CN19" s="59">
        <v>100</v>
      </c>
      <c r="CO19" s="59">
        <v>65</v>
      </c>
      <c r="CP19" s="59">
        <v>65</v>
      </c>
      <c r="CQ19" s="59">
        <v>65</v>
      </c>
      <c r="CR19" s="59">
        <v>65</v>
      </c>
      <c r="CS19" s="59">
        <v>65</v>
      </c>
      <c r="CT19" s="59">
        <v>100</v>
      </c>
      <c r="CU19" s="59">
        <v>100</v>
      </c>
      <c r="CV19" s="59">
        <v>100</v>
      </c>
      <c r="CW19" s="59">
        <v>100</v>
      </c>
      <c r="CX19" s="59">
        <v>100</v>
      </c>
      <c r="CY19" s="59">
        <v>100</v>
      </c>
      <c r="CZ19" s="59">
        <v>100</v>
      </c>
      <c r="DA19" s="59">
        <v>100</v>
      </c>
      <c r="DB19" s="59">
        <v>100</v>
      </c>
      <c r="DC19" s="59">
        <v>100</v>
      </c>
      <c r="DD19" s="59">
        <v>100</v>
      </c>
      <c r="DE19" s="59">
        <v>100</v>
      </c>
      <c r="DF19" s="59">
        <v>100</v>
      </c>
      <c r="DG19" s="59">
        <v>100</v>
      </c>
      <c r="DH19" s="59">
        <v>100</v>
      </c>
      <c r="DI19" s="59">
        <v>100</v>
      </c>
      <c r="DJ19" s="59">
        <v>100</v>
      </c>
      <c r="DK19" s="59">
        <v>100</v>
      </c>
    </row>
    <row r="20" spans="1:115" ht="30" customHeight="1" x14ac:dyDescent="0.2">
      <c r="A20" s="63">
        <v>-99</v>
      </c>
      <c r="B20" s="60">
        <v>-99</v>
      </c>
      <c r="C20" s="60">
        <v>100</v>
      </c>
      <c r="D20" s="60">
        <v>100</v>
      </c>
      <c r="E20" s="60">
        <v>100</v>
      </c>
      <c r="F20" s="60">
        <v>100</v>
      </c>
      <c r="G20" s="60">
        <v>100</v>
      </c>
      <c r="H20" s="60">
        <v>100</v>
      </c>
      <c r="I20" s="60">
        <v>100</v>
      </c>
      <c r="J20" s="60">
        <v>100</v>
      </c>
      <c r="K20" s="60">
        <v>100</v>
      </c>
      <c r="L20" s="60">
        <v>100</v>
      </c>
      <c r="M20" s="60">
        <v>100</v>
      </c>
      <c r="N20" s="60">
        <v>100</v>
      </c>
      <c r="O20" s="60">
        <v>100</v>
      </c>
      <c r="P20" s="60">
        <v>100</v>
      </c>
      <c r="Q20" s="60">
        <v>100</v>
      </c>
      <c r="R20" s="60">
        <v>100</v>
      </c>
      <c r="S20" s="60">
        <v>100</v>
      </c>
      <c r="T20" s="60">
        <v>100</v>
      </c>
      <c r="U20" s="60">
        <v>100</v>
      </c>
      <c r="V20" s="60">
        <v>100</v>
      </c>
      <c r="W20" s="60">
        <v>100</v>
      </c>
      <c r="X20" s="60">
        <v>-99</v>
      </c>
      <c r="Y20" s="60">
        <v>-99</v>
      </c>
      <c r="Z20" s="60">
        <v>-99</v>
      </c>
      <c r="AA20" s="60">
        <v>-99</v>
      </c>
      <c r="AB20" s="60">
        <v>-99</v>
      </c>
      <c r="AC20" s="60">
        <v>-99</v>
      </c>
      <c r="AD20" s="60">
        <v>-99</v>
      </c>
      <c r="AE20" s="60">
        <v>-99</v>
      </c>
      <c r="AF20" s="60">
        <v>-99</v>
      </c>
      <c r="AG20" s="64">
        <v>-99</v>
      </c>
      <c r="CE20" s="59">
        <v>-99</v>
      </c>
      <c r="CF20" s="59">
        <v>-99</v>
      </c>
      <c r="CG20" s="59">
        <v>100</v>
      </c>
      <c r="CH20" s="59">
        <v>100</v>
      </c>
      <c r="CI20" s="59">
        <v>100</v>
      </c>
      <c r="CJ20" s="59">
        <v>100</v>
      </c>
      <c r="CK20" s="59">
        <v>100</v>
      </c>
      <c r="CL20" s="59">
        <v>100</v>
      </c>
      <c r="CM20" s="59">
        <v>100</v>
      </c>
      <c r="CN20" s="59">
        <v>100</v>
      </c>
      <c r="CO20" s="59">
        <v>100</v>
      </c>
      <c r="CP20" s="59">
        <v>100</v>
      </c>
      <c r="CQ20" s="59">
        <v>100</v>
      </c>
      <c r="CR20" s="59">
        <v>100</v>
      </c>
      <c r="CS20" s="59">
        <v>100</v>
      </c>
      <c r="CT20" s="59">
        <v>100</v>
      </c>
      <c r="CU20" s="59">
        <v>100</v>
      </c>
      <c r="CV20" s="59">
        <v>100</v>
      </c>
      <c r="CW20" s="59">
        <v>100</v>
      </c>
      <c r="CX20" s="59">
        <v>100</v>
      </c>
      <c r="CY20" s="59">
        <v>100</v>
      </c>
      <c r="CZ20" s="59">
        <v>100</v>
      </c>
      <c r="DA20" s="59">
        <v>100</v>
      </c>
      <c r="DB20" s="59">
        <v>100</v>
      </c>
      <c r="DC20" s="59">
        <v>100</v>
      </c>
      <c r="DD20" s="59">
        <v>100</v>
      </c>
      <c r="DE20" s="59">
        <v>100</v>
      </c>
      <c r="DF20" s="59">
        <v>100</v>
      </c>
      <c r="DG20" s="59">
        <v>100</v>
      </c>
      <c r="DH20" s="59">
        <v>100</v>
      </c>
      <c r="DI20" s="59">
        <v>100</v>
      </c>
      <c r="DJ20" s="59">
        <v>100</v>
      </c>
      <c r="DK20" s="59">
        <v>100</v>
      </c>
    </row>
    <row r="21" spans="1:115" ht="30" customHeight="1" thickBot="1" x14ac:dyDescent="0.25">
      <c r="A21" s="65">
        <v>-99</v>
      </c>
      <c r="B21" s="66">
        <v>-99</v>
      </c>
      <c r="C21" s="66">
        <v>-99</v>
      </c>
      <c r="D21" s="66">
        <v>-99</v>
      </c>
      <c r="E21" s="66">
        <v>100</v>
      </c>
      <c r="F21" s="66">
        <v>100</v>
      </c>
      <c r="G21" s="66">
        <v>100</v>
      </c>
      <c r="H21" s="66">
        <v>100</v>
      </c>
      <c r="I21" s="66">
        <v>100</v>
      </c>
      <c r="J21" s="66">
        <v>100</v>
      </c>
      <c r="K21" s="66">
        <v>100</v>
      </c>
      <c r="L21" s="66">
        <v>100</v>
      </c>
      <c r="M21" s="66">
        <v>-99</v>
      </c>
      <c r="N21" s="66">
        <v>-99</v>
      </c>
      <c r="O21" s="66">
        <v>-99</v>
      </c>
      <c r="P21" s="66">
        <v>-99</v>
      </c>
      <c r="Q21" s="66">
        <v>-99</v>
      </c>
      <c r="R21" s="66">
        <v>-99</v>
      </c>
      <c r="S21" s="66">
        <v>-99</v>
      </c>
      <c r="T21" s="66">
        <v>-99</v>
      </c>
      <c r="U21" s="66">
        <v>-99</v>
      </c>
      <c r="V21" s="66">
        <v>-99</v>
      </c>
      <c r="W21" s="66">
        <v>-99</v>
      </c>
      <c r="X21" s="66">
        <v>-99</v>
      </c>
      <c r="Y21" s="66">
        <v>-99</v>
      </c>
      <c r="Z21" s="66">
        <v>-99</v>
      </c>
      <c r="AA21" s="66">
        <v>-99</v>
      </c>
      <c r="AB21" s="66">
        <v>-99</v>
      </c>
      <c r="AC21" s="66">
        <v>-99</v>
      </c>
      <c r="AD21" s="66">
        <v>-99</v>
      </c>
      <c r="AE21" s="66">
        <v>-99</v>
      </c>
      <c r="AF21" s="66">
        <v>-99</v>
      </c>
      <c r="AG21" s="67">
        <v>-99</v>
      </c>
      <c r="CE21" s="59">
        <v>-99</v>
      </c>
      <c r="CF21" s="59">
        <v>-99</v>
      </c>
      <c r="CG21" s="59">
        <v>-99</v>
      </c>
      <c r="CH21" s="59">
        <v>-99</v>
      </c>
      <c r="CI21" s="59">
        <v>-99</v>
      </c>
      <c r="CJ21" s="59">
        <v>-99</v>
      </c>
      <c r="CK21" s="59">
        <v>-99</v>
      </c>
      <c r="CL21" s="59">
        <v>-99</v>
      </c>
      <c r="CM21" s="59">
        <v>-99</v>
      </c>
      <c r="CN21" s="59">
        <v>-99</v>
      </c>
      <c r="CO21" s="59">
        <v>-99</v>
      </c>
      <c r="CP21" s="59">
        <v>-99</v>
      </c>
      <c r="CQ21" s="59">
        <v>100</v>
      </c>
      <c r="CR21" s="59">
        <v>100</v>
      </c>
      <c r="CS21" s="59">
        <v>100</v>
      </c>
      <c r="CT21" s="59">
        <v>100</v>
      </c>
      <c r="CU21" s="59">
        <v>100</v>
      </c>
      <c r="CV21" s="59">
        <v>100</v>
      </c>
      <c r="CW21" s="59">
        <v>100</v>
      </c>
      <c r="CX21" s="59">
        <v>100</v>
      </c>
      <c r="CY21" s="59">
        <v>100</v>
      </c>
      <c r="CZ21" s="59">
        <v>100</v>
      </c>
      <c r="DA21" s="59">
        <v>100</v>
      </c>
      <c r="DB21" s="59">
        <v>100</v>
      </c>
      <c r="DC21" s="59">
        <v>100</v>
      </c>
      <c r="DD21" s="59">
        <v>100</v>
      </c>
      <c r="DE21" s="59">
        <v>100</v>
      </c>
      <c r="DF21" s="59">
        <v>100</v>
      </c>
      <c r="DG21" s="59">
        <v>100</v>
      </c>
      <c r="DH21" s="59">
        <v>100</v>
      </c>
      <c r="DI21" s="59">
        <v>100</v>
      </c>
      <c r="DJ21" s="59">
        <v>100</v>
      </c>
      <c r="DK21" s="59">
        <v>-99</v>
      </c>
    </row>
    <row r="22" spans="1:115" ht="30" customHeight="1" thickBot="1" x14ac:dyDescent="0.25">
      <c r="A22" t="s">
        <v>76</v>
      </c>
    </row>
    <row r="23" spans="1:115" ht="30" customHeight="1" x14ac:dyDescent="0.2">
      <c r="A23" s="58">
        <v>-99</v>
      </c>
      <c r="B23" s="61">
        <v>-99</v>
      </c>
      <c r="C23" s="61">
        <v>-99</v>
      </c>
      <c r="D23" s="61">
        <v>-99</v>
      </c>
      <c r="E23" s="61">
        <v>-99</v>
      </c>
      <c r="F23" s="61">
        <v>-99</v>
      </c>
      <c r="G23" s="61">
        <v>-99</v>
      </c>
      <c r="H23" s="61">
        <v>-99</v>
      </c>
      <c r="I23" s="61">
        <v>-99</v>
      </c>
      <c r="J23" s="61">
        <v>-99</v>
      </c>
      <c r="K23" s="61">
        <v>-99</v>
      </c>
      <c r="L23" s="61">
        <v>-99</v>
      </c>
      <c r="M23" s="61">
        <v>100.00000070316791</v>
      </c>
      <c r="N23" s="61">
        <v>99.999965446975907</v>
      </c>
      <c r="O23" s="61">
        <v>99.999965233341953</v>
      </c>
      <c r="P23" s="61">
        <v>99.999966772452865</v>
      </c>
      <c r="Q23" s="61">
        <v>99.999966773920946</v>
      </c>
      <c r="R23" s="61">
        <v>99.999967451648686</v>
      </c>
      <c r="S23" s="61">
        <v>99.999967451834905</v>
      </c>
      <c r="T23" s="61">
        <v>99.999967461021242</v>
      </c>
      <c r="U23" s="61">
        <v>100.00000134737718</v>
      </c>
      <c r="V23" s="61">
        <v>100.00000135656352</v>
      </c>
      <c r="W23" s="61">
        <v>100.00000135656602</v>
      </c>
      <c r="X23" s="61">
        <v>100.00000135656603</v>
      </c>
      <c r="Y23" s="61">
        <v>100.00000135656603</v>
      </c>
      <c r="Z23" s="61">
        <v>100.00000135656603</v>
      </c>
      <c r="AA23" s="61">
        <v>100.00000135656603</v>
      </c>
      <c r="AB23" s="61">
        <v>100.00000135656603</v>
      </c>
      <c r="AC23" s="61">
        <v>100.00000135656603</v>
      </c>
      <c r="AD23" s="61">
        <v>100.00000135656603</v>
      </c>
      <c r="AE23" s="61">
        <v>100.00000135656603</v>
      </c>
      <c r="AF23" s="61">
        <v>100.00000135656603</v>
      </c>
      <c r="AG23" s="62">
        <v>-99</v>
      </c>
      <c r="CE23" s="59">
        <v>-99</v>
      </c>
      <c r="CF23" s="59">
        <v>-99</v>
      </c>
      <c r="CG23" s="59">
        <v>-99</v>
      </c>
      <c r="CH23" s="59">
        <v>-99</v>
      </c>
      <c r="CI23" s="59">
        <v>100.00000133818338</v>
      </c>
      <c r="CJ23" s="59">
        <v>99.999933565485634</v>
      </c>
      <c r="CK23" s="59">
        <v>99.999933547108313</v>
      </c>
      <c r="CL23" s="59">
        <v>99.999933547475663</v>
      </c>
      <c r="CM23" s="59">
        <v>100.00000132016848</v>
      </c>
      <c r="CN23" s="59">
        <v>100.0000013385462</v>
      </c>
      <c r="CO23" s="59">
        <v>100.00000135655152</v>
      </c>
      <c r="CP23" s="59">
        <v>100.00000135656127</v>
      </c>
      <c r="CQ23" s="59">
        <v>-99</v>
      </c>
      <c r="CR23" s="59">
        <v>-99</v>
      </c>
      <c r="CS23" s="59">
        <v>-99</v>
      </c>
      <c r="CT23" s="59">
        <v>-99</v>
      </c>
      <c r="CU23" s="59">
        <v>-99</v>
      </c>
      <c r="CV23" s="59">
        <v>-99</v>
      </c>
      <c r="CW23" s="59">
        <v>-99</v>
      </c>
      <c r="CX23" s="59">
        <v>-99</v>
      </c>
      <c r="CY23" s="59">
        <v>-99</v>
      </c>
      <c r="CZ23" s="59">
        <v>-99</v>
      </c>
      <c r="DA23" s="59">
        <v>-99</v>
      </c>
      <c r="DB23" s="59">
        <v>-99</v>
      </c>
      <c r="DC23" s="59">
        <v>-99</v>
      </c>
      <c r="DD23" s="59">
        <v>-99</v>
      </c>
      <c r="DE23" s="59">
        <v>-99</v>
      </c>
      <c r="DF23" s="59">
        <v>-99</v>
      </c>
      <c r="DG23" s="59">
        <v>-99</v>
      </c>
      <c r="DH23" s="59">
        <v>-99</v>
      </c>
      <c r="DI23" s="59">
        <v>-99</v>
      </c>
      <c r="DJ23" s="59">
        <v>-99</v>
      </c>
      <c r="DK23" s="59">
        <v>-99</v>
      </c>
    </row>
    <row r="24" spans="1:115" ht="30" customHeight="1" x14ac:dyDescent="0.2">
      <c r="A24" s="63">
        <v>-99</v>
      </c>
      <c r="B24" s="60">
        <v>-99</v>
      </c>
      <c r="C24" s="60">
        <v>100.00000135656602</v>
      </c>
      <c r="D24" s="60">
        <v>100.00000135656602</v>
      </c>
      <c r="E24" s="60">
        <v>100.00000135656602</v>
      </c>
      <c r="F24" s="60">
        <v>100.00000135656602</v>
      </c>
      <c r="G24" s="60">
        <v>100.00000135656602</v>
      </c>
      <c r="H24" s="60">
        <v>100.00000135656597</v>
      </c>
      <c r="I24" s="60">
        <v>100.00000135630428</v>
      </c>
      <c r="J24" s="60">
        <v>100.00000006968472</v>
      </c>
      <c r="K24" s="60">
        <v>99.995255947081603</v>
      </c>
      <c r="L24" s="60">
        <v>99.995218758590184</v>
      </c>
      <c r="M24" s="60">
        <v>99.995219399744926</v>
      </c>
      <c r="N24" s="60">
        <v>99.995219186385413</v>
      </c>
      <c r="O24" s="60">
        <v>99.993676924585827</v>
      </c>
      <c r="P24" s="60">
        <v>99.999997633826325</v>
      </c>
      <c r="Q24" s="60">
        <v>100.00000134548524</v>
      </c>
      <c r="R24" s="60">
        <v>100.00000134737147</v>
      </c>
      <c r="S24" s="60">
        <v>100.0000013473722</v>
      </c>
      <c r="T24" s="60">
        <v>100.00000134737718</v>
      </c>
      <c r="U24" s="60">
        <v>100.00000135656103</v>
      </c>
      <c r="V24" s="60">
        <v>100.00000135656602</v>
      </c>
      <c r="W24" s="60">
        <v>100.00000135656602</v>
      </c>
      <c r="X24" s="60">
        <v>100.00000135656602</v>
      </c>
      <c r="Y24" s="60">
        <v>100.00000135656602</v>
      </c>
      <c r="Z24" s="60">
        <v>100.00000135656602</v>
      </c>
      <c r="AA24" s="60">
        <v>100.00000135656602</v>
      </c>
      <c r="AB24" s="60">
        <v>100.00000135656602</v>
      </c>
      <c r="AC24" s="60">
        <v>100.00000135656602</v>
      </c>
      <c r="AD24" s="60">
        <v>100.00000135656602</v>
      </c>
      <c r="AE24" s="60">
        <v>100.00000135656602</v>
      </c>
      <c r="AF24" s="60">
        <v>100.00000135656602</v>
      </c>
      <c r="AG24" s="64">
        <v>100.00000135656603</v>
      </c>
      <c r="CE24" s="59">
        <v>-99</v>
      </c>
      <c r="CF24" s="59">
        <v>-99</v>
      </c>
      <c r="CG24" s="59">
        <v>100.00000135656602</v>
      </c>
      <c r="CH24" s="59">
        <v>100.00000135656603</v>
      </c>
      <c r="CI24" s="59">
        <v>100.00000135655606</v>
      </c>
      <c r="CJ24" s="59">
        <v>100.00000133818348</v>
      </c>
      <c r="CK24" s="59">
        <v>100.00000132017806</v>
      </c>
      <c r="CL24" s="59">
        <v>99.999934920934621</v>
      </c>
      <c r="CM24" s="59">
        <v>99.999934921302284</v>
      </c>
      <c r="CN24" s="59">
        <v>99.999934921858241</v>
      </c>
      <c r="CO24" s="59">
        <v>100.00000132110218</v>
      </c>
      <c r="CP24" s="59">
        <v>100.00000133909762</v>
      </c>
      <c r="CQ24" s="59">
        <v>100.00000133910275</v>
      </c>
      <c r="CR24" s="59">
        <v>100.00000135655208</v>
      </c>
      <c r="CS24" s="59">
        <v>100.00000135656602</v>
      </c>
      <c r="CT24" s="59">
        <v>100.00000135656602</v>
      </c>
      <c r="CU24" s="59">
        <v>100.00000135656602</v>
      </c>
      <c r="CV24" s="59">
        <v>100.00000135656602</v>
      </c>
      <c r="CW24" s="59">
        <v>100.00000135656603</v>
      </c>
      <c r="CX24" s="59">
        <v>100.00000135656602</v>
      </c>
      <c r="CY24" s="59">
        <v>100.00000135656603</v>
      </c>
      <c r="CZ24" s="59">
        <v>100.00000135656603</v>
      </c>
      <c r="DA24" s="59">
        <v>100.00000135656603</v>
      </c>
      <c r="DB24" s="59">
        <v>-99</v>
      </c>
      <c r="DC24" s="59">
        <v>-99</v>
      </c>
      <c r="DD24" s="59">
        <v>-99</v>
      </c>
      <c r="DE24" s="59">
        <v>-99</v>
      </c>
      <c r="DF24" s="59">
        <v>-99</v>
      </c>
      <c r="DG24" s="59">
        <v>-99</v>
      </c>
      <c r="DH24" s="59">
        <v>-99</v>
      </c>
      <c r="DI24" s="59">
        <v>-99</v>
      </c>
      <c r="DJ24" s="59">
        <v>-99</v>
      </c>
      <c r="DK24" s="59">
        <v>-99</v>
      </c>
    </row>
    <row r="25" spans="1:115" ht="30" customHeight="1" x14ac:dyDescent="0.2">
      <c r="A25" s="63">
        <v>-99</v>
      </c>
      <c r="B25" s="60">
        <v>100.00000135656602</v>
      </c>
      <c r="C25" s="60">
        <v>100.00000135656602</v>
      </c>
      <c r="D25" s="60">
        <v>100.00000135656602</v>
      </c>
      <c r="E25" s="60">
        <v>100.00000135656602</v>
      </c>
      <c r="F25" s="60">
        <v>100.00000135656602</v>
      </c>
      <c r="G25" s="60">
        <v>100.000001356566</v>
      </c>
      <c r="H25" s="60">
        <v>100.00000135647878</v>
      </c>
      <c r="I25" s="60">
        <v>100.00000071316823</v>
      </c>
      <c r="J25" s="60">
        <v>99.99525659029544</v>
      </c>
      <c r="K25" s="60">
        <v>65.009505731191481</v>
      </c>
      <c r="L25" s="60">
        <v>65.004761604382267</v>
      </c>
      <c r="M25" s="60">
        <v>65.004745965321987</v>
      </c>
      <c r="N25" s="60">
        <v>65.004749186841266</v>
      </c>
      <c r="O25" s="60">
        <v>65.015813376619704</v>
      </c>
      <c r="P25" s="60">
        <v>99.990517400896692</v>
      </c>
      <c r="Q25" s="60">
        <v>99.999998785532568</v>
      </c>
      <c r="R25" s="60">
        <v>100.00000135586654</v>
      </c>
      <c r="S25" s="60">
        <v>100.00000135656335</v>
      </c>
      <c r="T25" s="60">
        <v>100.00000135656353</v>
      </c>
      <c r="U25" s="60">
        <v>100.00000135656602</v>
      </c>
      <c r="V25" s="60">
        <v>100.00000135656602</v>
      </c>
      <c r="W25" s="60">
        <v>100.00000135656602</v>
      </c>
      <c r="X25" s="60">
        <v>100.00000135656602</v>
      </c>
      <c r="Y25" s="60">
        <v>100.00000135656602</v>
      </c>
      <c r="Z25" s="60">
        <v>100.00000135656602</v>
      </c>
      <c r="AA25" s="60">
        <v>100.00000135656602</v>
      </c>
      <c r="AB25" s="60">
        <v>100.00000135656602</v>
      </c>
      <c r="AC25" s="60">
        <v>100.00000135656602</v>
      </c>
      <c r="AD25" s="60">
        <v>100.00000135656602</v>
      </c>
      <c r="AE25" s="60">
        <v>100.00000135656602</v>
      </c>
      <c r="AF25" s="60">
        <v>100.00000135656602</v>
      </c>
      <c r="AG25" s="64">
        <v>100.00000135656603</v>
      </c>
      <c r="CE25" s="59">
        <v>-99</v>
      </c>
      <c r="CF25" s="59">
        <v>100.00000135656602</v>
      </c>
      <c r="CG25" s="59">
        <v>100.00000135656602</v>
      </c>
      <c r="CH25" s="59">
        <v>100.00000135656603</v>
      </c>
      <c r="CI25" s="59">
        <v>100.00000135656602</v>
      </c>
      <c r="CJ25" s="59">
        <v>100.00000135656103</v>
      </c>
      <c r="CK25" s="59">
        <v>100.00000135655128</v>
      </c>
      <c r="CL25" s="59">
        <v>100.00000133855107</v>
      </c>
      <c r="CM25" s="59">
        <v>100.00000132110172</v>
      </c>
      <c r="CN25" s="59">
        <v>99.999936954488021</v>
      </c>
      <c r="CO25" s="59">
        <v>99.999936955038905</v>
      </c>
      <c r="CP25" s="59">
        <v>99.999936955039701</v>
      </c>
      <c r="CQ25" s="59">
        <v>99.999936955957835</v>
      </c>
      <c r="CR25" s="59">
        <v>100.00000132257705</v>
      </c>
      <c r="CS25" s="59">
        <v>100.0000013565481</v>
      </c>
      <c r="CT25" s="59">
        <v>100.00000135656602</v>
      </c>
      <c r="CU25" s="59">
        <v>100.00000135656603</v>
      </c>
      <c r="CV25" s="59">
        <v>100.00000135656603</v>
      </c>
      <c r="CW25" s="59">
        <v>100.00000135656602</v>
      </c>
      <c r="CX25" s="59">
        <v>100.00000135656602</v>
      </c>
      <c r="CY25" s="59">
        <v>100.00000135656602</v>
      </c>
      <c r="CZ25" s="59">
        <v>100.00000135656602</v>
      </c>
      <c r="DA25" s="59">
        <v>100.00000135656602</v>
      </c>
      <c r="DB25" s="59">
        <v>100.00000135647403</v>
      </c>
      <c r="DC25" s="59">
        <v>100</v>
      </c>
      <c r="DD25" s="59">
        <v>-99</v>
      </c>
      <c r="DE25" s="59">
        <v>-99</v>
      </c>
      <c r="DF25" s="59">
        <v>-99</v>
      </c>
      <c r="DG25" s="59">
        <v>-99</v>
      </c>
      <c r="DH25" s="59">
        <v>-99</v>
      </c>
      <c r="DI25" s="59">
        <v>-99</v>
      </c>
      <c r="DJ25" s="59">
        <v>-99</v>
      </c>
      <c r="DK25" s="59">
        <v>-99</v>
      </c>
    </row>
    <row r="26" spans="1:115" ht="30" customHeight="1" x14ac:dyDescent="0.2">
      <c r="A26" s="63">
        <v>100.00000135656602</v>
      </c>
      <c r="B26" s="60">
        <v>100.00000135656602</v>
      </c>
      <c r="C26" s="60">
        <v>100.00000135656602</v>
      </c>
      <c r="D26" s="60">
        <v>100.00000135656602</v>
      </c>
      <c r="E26" s="60">
        <v>100.00000135656602</v>
      </c>
      <c r="F26" s="60">
        <v>100.00000135656602</v>
      </c>
      <c r="G26" s="60">
        <v>100.000001356566</v>
      </c>
      <c r="H26" s="60">
        <v>100.00000135647805</v>
      </c>
      <c r="I26" s="60">
        <v>100.00000070785507</v>
      </c>
      <c r="J26" s="60">
        <v>99.995218051019194</v>
      </c>
      <c r="K26" s="60">
        <v>65.004761604398283</v>
      </c>
      <c r="L26" s="60">
        <v>65.000000811698882</v>
      </c>
      <c r="M26" s="60">
        <v>64.993232245531814</v>
      </c>
      <c r="N26" s="60">
        <v>65.000001118017153</v>
      </c>
      <c r="O26" s="60">
        <v>65.009491309192782</v>
      </c>
      <c r="P26" s="60">
        <v>99.990513117971673</v>
      </c>
      <c r="Q26" s="60">
        <v>99.999998783677924</v>
      </c>
      <c r="R26" s="60">
        <v>100.00000135586833</v>
      </c>
      <c r="S26" s="60">
        <v>100.00000135656583</v>
      </c>
      <c r="T26" s="60">
        <v>100.00000135656602</v>
      </c>
      <c r="U26" s="60">
        <v>100.00000135656602</v>
      </c>
      <c r="V26" s="60">
        <v>100.00000135656602</v>
      </c>
      <c r="W26" s="60">
        <v>100.00000135656602</v>
      </c>
      <c r="X26" s="60">
        <v>100.00000135656602</v>
      </c>
      <c r="Y26" s="60">
        <v>100.00000135656602</v>
      </c>
      <c r="Z26" s="60">
        <v>100.00000135656602</v>
      </c>
      <c r="AA26" s="60">
        <v>100.00000135656602</v>
      </c>
      <c r="AB26" s="60">
        <v>100.00000135656602</v>
      </c>
      <c r="AC26" s="60">
        <v>100.00000135656602</v>
      </c>
      <c r="AD26" s="60">
        <v>100.00000135656602</v>
      </c>
      <c r="AE26" s="60">
        <v>100.00000135656602</v>
      </c>
      <c r="AF26" s="60">
        <v>100.00000135656602</v>
      </c>
      <c r="AG26" s="64">
        <v>100.00000135656602</v>
      </c>
      <c r="CE26" s="59">
        <v>-99</v>
      </c>
      <c r="CF26" s="59">
        <v>100.00000135656602</v>
      </c>
      <c r="CG26" s="59">
        <v>100.00000135656602</v>
      </c>
      <c r="CH26" s="59">
        <v>100.00000135656602</v>
      </c>
      <c r="CI26" s="59">
        <v>100.00000135656602</v>
      </c>
      <c r="CJ26" s="59">
        <v>100.00000135656603</v>
      </c>
      <c r="CK26" s="59">
        <v>100.00000135656602</v>
      </c>
      <c r="CL26" s="59">
        <v>100.00000135656113</v>
      </c>
      <c r="CM26" s="59">
        <v>100.00000135655168</v>
      </c>
      <c r="CN26" s="59">
        <v>100.0000013391071</v>
      </c>
      <c r="CO26" s="59">
        <v>100.00000133909784</v>
      </c>
      <c r="CP26" s="59">
        <v>100.00000132257139</v>
      </c>
      <c r="CQ26" s="59">
        <v>99.999940343669962</v>
      </c>
      <c r="CR26" s="59">
        <v>99.999940345502239</v>
      </c>
      <c r="CS26" s="59">
        <v>100.00000132441413</v>
      </c>
      <c r="CT26" s="59">
        <v>100.00000135655307</v>
      </c>
      <c r="CU26" s="59">
        <v>100.00000135656602</v>
      </c>
      <c r="CV26" s="59">
        <v>100.00000135656603</v>
      </c>
      <c r="CW26" s="59">
        <v>100.00000135656602</v>
      </c>
      <c r="CX26" s="59">
        <v>100.00000135656602</v>
      </c>
      <c r="CY26" s="59">
        <v>100.00000135656602</v>
      </c>
      <c r="CZ26" s="59">
        <v>100.00000135656602</v>
      </c>
      <c r="DA26" s="59">
        <v>100.00000135656602</v>
      </c>
      <c r="DB26" s="59">
        <v>100.000001356566</v>
      </c>
      <c r="DC26" s="59">
        <v>100.00000135638204</v>
      </c>
      <c r="DD26" s="59">
        <v>100</v>
      </c>
      <c r="DE26" s="59">
        <v>-99</v>
      </c>
      <c r="DF26" s="59">
        <v>-99</v>
      </c>
      <c r="DG26" s="59">
        <v>-99</v>
      </c>
      <c r="DH26" s="59">
        <v>-99</v>
      </c>
      <c r="DI26" s="59">
        <v>-99</v>
      </c>
      <c r="DJ26" s="59">
        <v>-99</v>
      </c>
      <c r="DK26" s="59">
        <v>-99</v>
      </c>
    </row>
    <row r="27" spans="1:115" ht="30" customHeight="1" x14ac:dyDescent="0.2">
      <c r="A27" s="63">
        <v>100.00000135656602</v>
      </c>
      <c r="B27" s="60">
        <v>100.00000135656602</v>
      </c>
      <c r="C27" s="60">
        <v>100.00000135656602</v>
      </c>
      <c r="D27" s="60">
        <v>100.00000135656602</v>
      </c>
      <c r="E27" s="60">
        <v>100.00000135656602</v>
      </c>
      <c r="F27" s="60">
        <v>100.00000135656602</v>
      </c>
      <c r="G27" s="60">
        <v>100.000001356566</v>
      </c>
      <c r="H27" s="60">
        <v>100.00000135647664</v>
      </c>
      <c r="I27" s="60">
        <v>100.00000070270617</v>
      </c>
      <c r="J27" s="60">
        <v>99.99521804366384</v>
      </c>
      <c r="K27" s="60">
        <v>65.00474679102993</v>
      </c>
      <c r="L27" s="60">
        <v>64.995487463577916</v>
      </c>
      <c r="M27" s="60">
        <v>40.024840697939766</v>
      </c>
      <c r="N27" s="60">
        <v>64.993235182115939</v>
      </c>
      <c r="O27" s="60">
        <v>65.009487762192251</v>
      </c>
      <c r="P27" s="60">
        <v>99.990512381535083</v>
      </c>
      <c r="Q27" s="60">
        <v>99.999998783278869</v>
      </c>
      <c r="R27" s="60">
        <v>100.00000135586818</v>
      </c>
      <c r="S27" s="60">
        <v>100.00000135656583</v>
      </c>
      <c r="T27" s="60">
        <v>100.00000135656602</v>
      </c>
      <c r="U27" s="60">
        <v>100.00000135656602</v>
      </c>
      <c r="V27" s="60">
        <v>100.00000135656602</v>
      </c>
      <c r="W27" s="60">
        <v>100.00000135656602</v>
      </c>
      <c r="X27" s="60">
        <v>100.00000135656602</v>
      </c>
      <c r="Y27" s="60">
        <v>100.00000135656602</v>
      </c>
      <c r="Z27" s="60">
        <v>100.00000135656602</v>
      </c>
      <c r="AA27" s="60">
        <v>100.00000135656602</v>
      </c>
      <c r="AB27" s="60">
        <v>100.00000135656602</v>
      </c>
      <c r="AC27" s="60">
        <v>100.00000135656602</v>
      </c>
      <c r="AD27" s="60">
        <v>100.00000135656602</v>
      </c>
      <c r="AE27" s="60">
        <v>100.000001356566</v>
      </c>
      <c r="AF27" s="60">
        <v>100.00000135647403</v>
      </c>
      <c r="AG27" s="64">
        <v>100.00000135647402</v>
      </c>
      <c r="CE27" s="59">
        <v>-99</v>
      </c>
      <c r="CF27" s="59">
        <v>100.00000135656602</v>
      </c>
      <c r="CG27" s="59">
        <v>100.00000135656602</v>
      </c>
      <c r="CH27" s="59">
        <v>100.00000135656602</v>
      </c>
      <c r="CI27" s="59">
        <v>100.00000135656603</v>
      </c>
      <c r="CJ27" s="59">
        <v>100.00000135656602</v>
      </c>
      <c r="CK27" s="59">
        <v>100.00000135656603</v>
      </c>
      <c r="CL27" s="59">
        <v>100.00000135656603</v>
      </c>
      <c r="CM27" s="59">
        <v>100.00000135656602</v>
      </c>
      <c r="CN27" s="59">
        <v>100.00000135656053</v>
      </c>
      <c r="CO27" s="59">
        <v>100.00000135586436</v>
      </c>
      <c r="CP27" s="59">
        <v>100.0000013558504</v>
      </c>
      <c r="CQ27" s="59">
        <v>100.00000132370396</v>
      </c>
      <c r="CR27" s="59">
        <v>99.99994371783248</v>
      </c>
      <c r="CS27" s="59">
        <v>99.999943734363313</v>
      </c>
      <c r="CT27" s="59">
        <v>100.00000134094473</v>
      </c>
      <c r="CU27" s="59">
        <v>100.00000135656178</v>
      </c>
      <c r="CV27" s="59">
        <v>100.00000135656603</v>
      </c>
      <c r="CW27" s="59">
        <v>100.00000135656602</v>
      </c>
      <c r="CX27" s="59">
        <v>100.00000135656602</v>
      </c>
      <c r="CY27" s="59">
        <v>100.00000135656602</v>
      </c>
      <c r="CZ27" s="59">
        <v>100.00000135656602</v>
      </c>
      <c r="DA27" s="59">
        <v>100.00000135656602</v>
      </c>
      <c r="DB27" s="59">
        <v>100.00000135656602</v>
      </c>
      <c r="DC27" s="59">
        <v>100.000001356566</v>
      </c>
      <c r="DD27" s="59">
        <v>100.00000135638203</v>
      </c>
      <c r="DE27" s="59">
        <v>100</v>
      </c>
      <c r="DF27" s="59">
        <v>-99</v>
      </c>
      <c r="DG27" s="59">
        <v>-99</v>
      </c>
      <c r="DH27" s="59">
        <v>-99</v>
      </c>
      <c r="DI27" s="59">
        <v>-99</v>
      </c>
      <c r="DJ27" s="59">
        <v>-99</v>
      </c>
      <c r="DK27" s="59">
        <v>-99</v>
      </c>
    </row>
    <row r="28" spans="1:115" ht="30" customHeight="1" x14ac:dyDescent="0.2">
      <c r="A28" s="63">
        <v>100.00000135656602</v>
      </c>
      <c r="B28" s="60">
        <v>100.00000135656602</v>
      </c>
      <c r="C28" s="60">
        <v>100.00000135656602</v>
      </c>
      <c r="D28" s="60">
        <v>100.000001356566</v>
      </c>
      <c r="E28" s="60">
        <v>100.00000135654111</v>
      </c>
      <c r="F28" s="60">
        <v>100.000001356566</v>
      </c>
      <c r="G28" s="60">
        <v>100.00000135656531</v>
      </c>
      <c r="H28" s="60">
        <v>100.00000135132946</v>
      </c>
      <c r="I28" s="60">
        <v>99.999962739466511</v>
      </c>
      <c r="J28" s="60">
        <v>99.995217151405285</v>
      </c>
      <c r="K28" s="60">
        <v>65.004747471911941</v>
      </c>
      <c r="L28" s="60">
        <v>64.999999564205226</v>
      </c>
      <c r="M28" s="60">
        <v>64.993232610200891</v>
      </c>
      <c r="N28" s="60">
        <v>65.000000260335739</v>
      </c>
      <c r="O28" s="60">
        <v>65.009488860581143</v>
      </c>
      <c r="P28" s="60">
        <v>99.987802924940496</v>
      </c>
      <c r="Q28" s="60">
        <v>99.999998049163224</v>
      </c>
      <c r="R28" s="60">
        <v>100.00000135566927</v>
      </c>
      <c r="S28" s="60">
        <v>100.00000135656578</v>
      </c>
      <c r="T28" s="60">
        <v>100.00000135656602</v>
      </c>
      <c r="U28" s="60">
        <v>100.00000135656602</v>
      </c>
      <c r="V28" s="60">
        <v>100.00000135656602</v>
      </c>
      <c r="W28" s="60">
        <v>100.00000135656602</v>
      </c>
      <c r="X28" s="60">
        <v>100.00000135656602</v>
      </c>
      <c r="Y28" s="60">
        <v>100.00000135656602</v>
      </c>
      <c r="Z28" s="60">
        <v>100.00000135656602</v>
      </c>
      <c r="AA28" s="60">
        <v>100.00000135656602</v>
      </c>
      <c r="AB28" s="60">
        <v>100.000001356566</v>
      </c>
      <c r="AC28" s="60">
        <v>100.00000135647403</v>
      </c>
      <c r="AD28" s="60">
        <v>100.000001356474</v>
      </c>
      <c r="AE28" s="60">
        <v>100.00000135638203</v>
      </c>
      <c r="AF28" s="60">
        <v>100</v>
      </c>
      <c r="AG28" s="64">
        <v>100</v>
      </c>
      <c r="CE28" s="59">
        <v>100.00000135656602</v>
      </c>
      <c r="CF28" s="59">
        <v>100.00000135656602</v>
      </c>
      <c r="CG28" s="59">
        <v>100.00000135656602</v>
      </c>
      <c r="CH28" s="59">
        <v>100.00000135656602</v>
      </c>
      <c r="CI28" s="59">
        <v>100.00000135656602</v>
      </c>
      <c r="CJ28" s="59">
        <v>100.00000135656602</v>
      </c>
      <c r="CK28" s="59">
        <v>100.00000135656603</v>
      </c>
      <c r="CL28" s="59">
        <v>100.00000135656603</v>
      </c>
      <c r="CM28" s="59">
        <v>100.00000135656488</v>
      </c>
      <c r="CN28" s="59">
        <v>100.00000135447618</v>
      </c>
      <c r="CO28" s="59">
        <v>99.999998785767716</v>
      </c>
      <c r="CP28" s="59">
        <v>99.999998783667564</v>
      </c>
      <c r="CQ28" s="59">
        <v>99.999998755208566</v>
      </c>
      <c r="CR28" s="59">
        <v>99.999944536148462</v>
      </c>
      <c r="CS28" s="59">
        <v>99.999944551996137</v>
      </c>
      <c r="CT28" s="59">
        <v>100.00000133977356</v>
      </c>
      <c r="CU28" s="59">
        <v>100.0000013565609</v>
      </c>
      <c r="CV28" s="59">
        <v>100.00000135656603</v>
      </c>
      <c r="CW28" s="59">
        <v>100.00000135656602</v>
      </c>
      <c r="CX28" s="59">
        <v>100.00000135656602</v>
      </c>
      <c r="CY28" s="59">
        <v>100.00000135656602</v>
      </c>
      <c r="CZ28" s="59">
        <v>100.00000135656602</v>
      </c>
      <c r="DA28" s="59">
        <v>100.00000135656602</v>
      </c>
      <c r="DB28" s="59">
        <v>100.00000135656602</v>
      </c>
      <c r="DC28" s="59">
        <v>100.00000135656602</v>
      </c>
      <c r="DD28" s="59">
        <v>100.000001356474</v>
      </c>
      <c r="DE28" s="59">
        <v>100</v>
      </c>
      <c r="DF28" s="59">
        <v>-99</v>
      </c>
      <c r="DG28" s="59">
        <v>-99</v>
      </c>
      <c r="DH28" s="59">
        <v>-99</v>
      </c>
      <c r="DI28" s="59">
        <v>-99</v>
      </c>
      <c r="DJ28" s="59">
        <v>-99</v>
      </c>
      <c r="DK28" s="59">
        <v>-99</v>
      </c>
    </row>
    <row r="29" spans="1:115" ht="30" customHeight="1" x14ac:dyDescent="0.2">
      <c r="A29" s="63">
        <v>100.00000135656602</v>
      </c>
      <c r="B29" s="60">
        <v>100.00000135656602</v>
      </c>
      <c r="C29" s="60">
        <v>100.000001356566</v>
      </c>
      <c r="D29" s="60">
        <v>100.00000135651618</v>
      </c>
      <c r="E29" s="60">
        <v>100.00000117273841</v>
      </c>
      <c r="F29" s="60">
        <v>100.00000135651618</v>
      </c>
      <c r="G29" s="60">
        <v>100.00000135656528</v>
      </c>
      <c r="H29" s="60">
        <v>100.0000013512074</v>
      </c>
      <c r="I29" s="60">
        <v>99.999961846685409</v>
      </c>
      <c r="J29" s="60">
        <v>99.99367349503639</v>
      </c>
      <c r="K29" s="60">
        <v>65.006328564252399</v>
      </c>
      <c r="L29" s="60">
        <v>65.000003071074048</v>
      </c>
      <c r="M29" s="60">
        <v>64.999999522771276</v>
      </c>
      <c r="N29" s="60">
        <v>65.000003927962808</v>
      </c>
      <c r="O29" s="60">
        <v>65.009489596187507</v>
      </c>
      <c r="P29" s="60">
        <v>99.990512382031682</v>
      </c>
      <c r="Q29" s="60">
        <v>99.999998783279011</v>
      </c>
      <c r="R29" s="60">
        <v>100.00000135586818</v>
      </c>
      <c r="S29" s="60">
        <v>100.00000135656582</v>
      </c>
      <c r="T29" s="60">
        <v>100.00000135656602</v>
      </c>
      <c r="U29" s="60">
        <v>100.00000135656602</v>
      </c>
      <c r="V29" s="60">
        <v>100.00000135656602</v>
      </c>
      <c r="W29" s="60">
        <v>100.00000135656602</v>
      </c>
      <c r="X29" s="60">
        <v>100.00000135656602</v>
      </c>
      <c r="Y29" s="60">
        <v>100.00000135656602</v>
      </c>
      <c r="Z29" s="60">
        <v>100.00000135656602</v>
      </c>
      <c r="AA29" s="60">
        <v>100.000001356566</v>
      </c>
      <c r="AB29" s="60">
        <v>100.00000135638204</v>
      </c>
      <c r="AC29" s="60">
        <v>100</v>
      </c>
      <c r="AD29" s="60">
        <v>100</v>
      </c>
      <c r="AE29" s="60">
        <v>100</v>
      </c>
      <c r="AF29" s="60">
        <v>-99</v>
      </c>
      <c r="AG29" s="64">
        <v>-99</v>
      </c>
      <c r="CE29" s="59">
        <v>100.00000135656602</v>
      </c>
      <c r="CF29" s="59">
        <v>100.00000135656602</v>
      </c>
      <c r="CG29" s="59">
        <v>100.00000135656602</v>
      </c>
      <c r="CH29" s="59">
        <v>100.00000135656602</v>
      </c>
      <c r="CI29" s="59">
        <v>100.00000135656602</v>
      </c>
      <c r="CJ29" s="59">
        <v>100.00000135656603</v>
      </c>
      <c r="CK29" s="59">
        <v>100.00000135656602</v>
      </c>
      <c r="CL29" s="59">
        <v>100.00000135656538</v>
      </c>
      <c r="CM29" s="59">
        <v>100.00000135447613</v>
      </c>
      <c r="CN29" s="59">
        <v>99.999996216361154</v>
      </c>
      <c r="CO29" s="59">
        <v>99.990518259501897</v>
      </c>
      <c r="CP29" s="59">
        <v>99.990513107633944</v>
      </c>
      <c r="CQ29" s="59">
        <v>99.990462353572838</v>
      </c>
      <c r="CR29" s="59">
        <v>99.990462338709023</v>
      </c>
      <c r="CS29" s="59">
        <v>99.990518228287996</v>
      </c>
      <c r="CT29" s="59">
        <v>99.999996216351192</v>
      </c>
      <c r="CU29" s="59">
        <v>100.00000135447618</v>
      </c>
      <c r="CV29" s="59">
        <v>100.00000135656526</v>
      </c>
      <c r="CW29" s="59">
        <v>100.000001356566</v>
      </c>
      <c r="CX29" s="59">
        <v>100.00000135656602</v>
      </c>
      <c r="CY29" s="59">
        <v>100.00000135656602</v>
      </c>
      <c r="CZ29" s="59">
        <v>100.00000135656602</v>
      </c>
      <c r="DA29" s="59">
        <v>100.00000135656602</v>
      </c>
      <c r="DB29" s="59">
        <v>100.00000135656602</v>
      </c>
      <c r="DC29" s="59">
        <v>100.00000135656602</v>
      </c>
      <c r="DD29" s="59">
        <v>100.00000135647403</v>
      </c>
      <c r="DE29" s="59">
        <v>100</v>
      </c>
      <c r="DF29" s="59">
        <v>-99</v>
      </c>
      <c r="DG29" s="59">
        <v>-99</v>
      </c>
      <c r="DH29" s="59">
        <v>-99</v>
      </c>
      <c r="DI29" s="59">
        <v>-99</v>
      </c>
      <c r="DJ29" s="59">
        <v>-99</v>
      </c>
      <c r="DK29" s="59">
        <v>-99</v>
      </c>
    </row>
    <row r="30" spans="1:115" ht="30" customHeight="1" x14ac:dyDescent="0.2">
      <c r="A30" s="63">
        <v>100.00000135656602</v>
      </c>
      <c r="B30" s="60">
        <v>100.00000135656602</v>
      </c>
      <c r="C30" s="60">
        <v>100.00000135654111</v>
      </c>
      <c r="D30" s="60">
        <v>100.00000117273841</v>
      </c>
      <c r="E30" s="60">
        <v>99.998645526150412</v>
      </c>
      <c r="F30" s="60">
        <v>100.00000117273841</v>
      </c>
      <c r="G30" s="60">
        <v>100.00000135654007</v>
      </c>
      <c r="H30" s="60">
        <v>100.00000134899091</v>
      </c>
      <c r="I30" s="60">
        <v>99.999959461483911</v>
      </c>
      <c r="J30" s="60">
        <v>99.990513676716361</v>
      </c>
      <c r="K30" s="60">
        <v>65.009488740037199</v>
      </c>
      <c r="L30" s="60">
        <v>65.000003927498796</v>
      </c>
      <c r="M30" s="60">
        <v>64.999999523168981</v>
      </c>
      <c r="N30" s="60">
        <v>65.000003927963164</v>
      </c>
      <c r="O30" s="60">
        <v>65.009489596585482</v>
      </c>
      <c r="P30" s="60">
        <v>99.99051311634652</v>
      </c>
      <c r="Q30" s="60">
        <v>99.999998783676986</v>
      </c>
      <c r="R30" s="60">
        <v>100.00000135586831</v>
      </c>
      <c r="S30" s="60">
        <v>100.00000135651604</v>
      </c>
      <c r="T30" s="60">
        <v>100.00000135656602</v>
      </c>
      <c r="U30" s="60">
        <v>100.00000135656602</v>
      </c>
      <c r="V30" s="60">
        <v>100.00000135656602</v>
      </c>
      <c r="W30" s="60">
        <v>100.00000135656602</v>
      </c>
      <c r="X30" s="60">
        <v>100.00000135656602</v>
      </c>
      <c r="Y30" s="60">
        <v>100.00000135656602</v>
      </c>
      <c r="Z30" s="60">
        <v>100.000001356566</v>
      </c>
      <c r="AA30" s="60">
        <v>100.00000135638204</v>
      </c>
      <c r="AB30" s="60">
        <v>100</v>
      </c>
      <c r="AC30" s="60">
        <v>-99</v>
      </c>
      <c r="AD30" s="60">
        <v>-99</v>
      </c>
      <c r="AE30" s="60">
        <v>-99</v>
      </c>
      <c r="AF30" s="60">
        <v>-99</v>
      </c>
      <c r="AG30" s="64">
        <v>-99</v>
      </c>
      <c r="CE30" s="59">
        <v>100.00000135656602</v>
      </c>
      <c r="CF30" s="59">
        <v>100.00000135656602</v>
      </c>
      <c r="CG30" s="59">
        <v>100.00000135656602</v>
      </c>
      <c r="CH30" s="59">
        <v>100.00000135656602</v>
      </c>
      <c r="CI30" s="59">
        <v>100.00000135656602</v>
      </c>
      <c r="CJ30" s="59">
        <v>100.00000135656602</v>
      </c>
      <c r="CK30" s="59">
        <v>100.00000135656596</v>
      </c>
      <c r="CL30" s="59">
        <v>100.00000135610121</v>
      </c>
      <c r="CM30" s="59">
        <v>99.999998785526046</v>
      </c>
      <c r="CN30" s="59">
        <v>99.990518247584475</v>
      </c>
      <c r="CO30" s="59">
        <v>65.018982866042734</v>
      </c>
      <c r="CP30" s="59">
        <v>65.009502334616215</v>
      </c>
      <c r="CQ30" s="59">
        <v>65.009497915896873</v>
      </c>
      <c r="CR30" s="59">
        <v>65.009492154883418</v>
      </c>
      <c r="CS30" s="59">
        <v>65.018972696392254</v>
      </c>
      <c r="CT30" s="59">
        <v>99.990518256748715</v>
      </c>
      <c r="CU30" s="59">
        <v>99.999998785766962</v>
      </c>
      <c r="CV30" s="59">
        <v>100.00000135586906</v>
      </c>
      <c r="CW30" s="59">
        <v>100.00000135651604</v>
      </c>
      <c r="CX30" s="59">
        <v>100.00000135656602</v>
      </c>
      <c r="CY30" s="59">
        <v>100.00000135656602</v>
      </c>
      <c r="CZ30" s="59">
        <v>100.00000135656602</v>
      </c>
      <c r="DA30" s="59">
        <v>100.00000135656602</v>
      </c>
      <c r="DB30" s="59">
        <v>100.00000135656602</v>
      </c>
      <c r="DC30" s="59">
        <v>100.00000135656602</v>
      </c>
      <c r="DD30" s="59">
        <v>100.00000135647403</v>
      </c>
      <c r="DE30" s="59">
        <v>100</v>
      </c>
      <c r="DF30" s="59">
        <v>-99</v>
      </c>
      <c r="DG30" s="59">
        <v>-99</v>
      </c>
      <c r="DH30" s="59">
        <v>-99</v>
      </c>
      <c r="DI30" s="59">
        <v>-99</v>
      </c>
      <c r="DJ30" s="59">
        <v>-99</v>
      </c>
      <c r="DK30" s="59">
        <v>-99</v>
      </c>
    </row>
    <row r="31" spans="1:115" ht="30" customHeight="1" x14ac:dyDescent="0.2">
      <c r="A31" s="63">
        <v>100.00000135656602</v>
      </c>
      <c r="B31" s="60">
        <v>100.00000135656602</v>
      </c>
      <c r="C31" s="60">
        <v>100.000001356566</v>
      </c>
      <c r="D31" s="60">
        <v>100.00000135651618</v>
      </c>
      <c r="E31" s="60">
        <v>100.00000117273841</v>
      </c>
      <c r="F31" s="60">
        <v>100.00000135651618</v>
      </c>
      <c r="G31" s="60">
        <v>100.00000135656498</v>
      </c>
      <c r="H31" s="60">
        <v>100.00000134886795</v>
      </c>
      <c r="I31" s="60">
        <v>99.999958783107161</v>
      </c>
      <c r="J31" s="60">
        <v>99.990513094849462</v>
      </c>
      <c r="K31" s="60">
        <v>65.009489594855253</v>
      </c>
      <c r="L31" s="60">
        <v>65.000000260866088</v>
      </c>
      <c r="M31" s="60">
        <v>64.993233221600761</v>
      </c>
      <c r="N31" s="60">
        <v>65.000000260866287</v>
      </c>
      <c r="O31" s="60">
        <v>65.00948959509526</v>
      </c>
      <c r="P31" s="60">
        <v>99.990513116545003</v>
      </c>
      <c r="Q31" s="60">
        <v>99.9999987836771</v>
      </c>
      <c r="R31" s="60">
        <v>100.00000135576877</v>
      </c>
      <c r="S31" s="60">
        <v>100.00000117287766</v>
      </c>
      <c r="T31" s="60">
        <v>100.00000135654111</v>
      </c>
      <c r="U31" s="60">
        <v>100.00000135656602</v>
      </c>
      <c r="V31" s="60">
        <v>100.00000135656602</v>
      </c>
      <c r="W31" s="60">
        <v>100.00000135656602</v>
      </c>
      <c r="X31" s="60">
        <v>100.00000135656602</v>
      </c>
      <c r="Y31" s="60">
        <v>100.00000135656602</v>
      </c>
      <c r="Z31" s="60">
        <v>100.00000135647403</v>
      </c>
      <c r="AA31" s="60">
        <v>100</v>
      </c>
      <c r="AB31" s="60">
        <v>-99</v>
      </c>
      <c r="AC31" s="60">
        <v>-99</v>
      </c>
      <c r="AD31" s="60">
        <v>-99</v>
      </c>
      <c r="AE31" s="60">
        <v>-99</v>
      </c>
      <c r="AF31" s="60">
        <v>-99</v>
      </c>
      <c r="AG31" s="64">
        <v>-99</v>
      </c>
      <c r="CE31" s="59">
        <v>100.00000135656602</v>
      </c>
      <c r="CF31" s="59">
        <v>100.00000135656602</v>
      </c>
      <c r="CG31" s="59">
        <v>100.00000135656602</v>
      </c>
      <c r="CH31" s="59">
        <v>100.00000135656602</v>
      </c>
      <c r="CI31" s="59">
        <v>100.00000135656602</v>
      </c>
      <c r="CJ31" s="59">
        <v>100.00000135656602</v>
      </c>
      <c r="CK31" s="59">
        <v>100.00000135656596</v>
      </c>
      <c r="CL31" s="59">
        <v>100.00000135609562</v>
      </c>
      <c r="CM31" s="59">
        <v>99.999998760498855</v>
      </c>
      <c r="CN31" s="59">
        <v>99.9904691352653</v>
      </c>
      <c r="CO31" s="59">
        <v>65.009505707683743</v>
      </c>
      <c r="CP31" s="59">
        <v>65.000002840180585</v>
      </c>
      <c r="CQ31" s="59">
        <v>64.993235797242761</v>
      </c>
      <c r="CR31" s="59">
        <v>65.000002833751608</v>
      </c>
      <c r="CS31" s="59">
        <v>65.009492165894116</v>
      </c>
      <c r="CT31" s="59">
        <v>99.99051311863488</v>
      </c>
      <c r="CU31" s="59">
        <v>99.999998783678222</v>
      </c>
      <c r="CV31" s="59">
        <v>100.00000135576877</v>
      </c>
      <c r="CW31" s="59">
        <v>100.00000117287766</v>
      </c>
      <c r="CX31" s="59">
        <v>100.00000135654111</v>
      </c>
      <c r="CY31" s="59">
        <v>100.00000135656602</v>
      </c>
      <c r="CZ31" s="59">
        <v>100.00000135656602</v>
      </c>
      <c r="DA31" s="59">
        <v>100.00000135656602</v>
      </c>
      <c r="DB31" s="59">
        <v>100.00000135656602</v>
      </c>
      <c r="DC31" s="59">
        <v>100.00000135656602</v>
      </c>
      <c r="DD31" s="59">
        <v>100.00000135647403</v>
      </c>
      <c r="DE31" s="59">
        <v>100</v>
      </c>
      <c r="DF31" s="59">
        <v>-99</v>
      </c>
      <c r="DG31" s="59">
        <v>-99</v>
      </c>
      <c r="DH31" s="59">
        <v>-99</v>
      </c>
      <c r="DI31" s="59">
        <v>-99</v>
      </c>
      <c r="DJ31" s="59">
        <v>-99</v>
      </c>
      <c r="DK31" s="59">
        <v>-99</v>
      </c>
    </row>
    <row r="32" spans="1:115" ht="30" customHeight="1" x14ac:dyDescent="0.2">
      <c r="A32" s="63">
        <v>100.00000135656602</v>
      </c>
      <c r="B32" s="60">
        <v>100.00000135656602</v>
      </c>
      <c r="C32" s="60">
        <v>100.00000135656602</v>
      </c>
      <c r="D32" s="60">
        <v>100.000001356566</v>
      </c>
      <c r="E32" s="60">
        <v>100.00000135654111</v>
      </c>
      <c r="F32" s="60">
        <v>100.000001356566</v>
      </c>
      <c r="G32" s="60">
        <v>100.00000135656495</v>
      </c>
      <c r="H32" s="60">
        <v>100.00000134874642</v>
      </c>
      <c r="I32" s="60">
        <v>99.999958105336589</v>
      </c>
      <c r="J32" s="60">
        <v>99.990472504787604</v>
      </c>
      <c r="K32" s="60">
        <v>65.009487755651932</v>
      </c>
      <c r="L32" s="60">
        <v>64.99323579379184</v>
      </c>
      <c r="M32" s="60">
        <v>40.027095929566393</v>
      </c>
      <c r="N32" s="60">
        <v>64.993235793792095</v>
      </c>
      <c r="O32" s="60">
        <v>65.009487762988343</v>
      </c>
      <c r="P32" s="60">
        <v>99.9905131160492</v>
      </c>
      <c r="Q32" s="60">
        <v>99.99999878362722</v>
      </c>
      <c r="R32" s="60">
        <v>100.00000117221002</v>
      </c>
      <c r="S32" s="60">
        <v>99.999323698511489</v>
      </c>
      <c r="T32" s="60">
        <v>100.00000128304593</v>
      </c>
      <c r="U32" s="60">
        <v>100.00000135656103</v>
      </c>
      <c r="V32" s="60">
        <v>100.00000135656602</v>
      </c>
      <c r="W32" s="60">
        <v>100.00000135656602</v>
      </c>
      <c r="X32" s="60">
        <v>100.00000135656602</v>
      </c>
      <c r="Y32" s="60">
        <v>100.00000135656602</v>
      </c>
      <c r="Z32" s="60">
        <v>100.00000135647403</v>
      </c>
      <c r="AA32" s="60">
        <v>100</v>
      </c>
      <c r="AB32" s="60">
        <v>-99</v>
      </c>
      <c r="AC32" s="60">
        <v>-99</v>
      </c>
      <c r="AD32" s="60">
        <v>-99</v>
      </c>
      <c r="AE32" s="60">
        <v>-99</v>
      </c>
      <c r="AF32" s="60">
        <v>-99</v>
      </c>
      <c r="AG32" s="64">
        <v>-99</v>
      </c>
      <c r="CE32" s="59">
        <v>100.00000135656602</v>
      </c>
      <c r="CF32" s="59">
        <v>100.00000135656602</v>
      </c>
      <c r="CG32" s="59">
        <v>100.00000135656602</v>
      </c>
      <c r="CH32" s="59">
        <v>100.000001356566</v>
      </c>
      <c r="CI32" s="59">
        <v>100.00000135654111</v>
      </c>
      <c r="CJ32" s="59">
        <v>100.000001356566</v>
      </c>
      <c r="CK32" s="59">
        <v>100.00000135656495</v>
      </c>
      <c r="CL32" s="59">
        <v>100.00000134874642</v>
      </c>
      <c r="CM32" s="59">
        <v>99.999958105336589</v>
      </c>
      <c r="CN32" s="59">
        <v>99.990472504787604</v>
      </c>
      <c r="CO32" s="59">
        <v>65.009487755651932</v>
      </c>
      <c r="CP32" s="59">
        <v>64.99323579379184</v>
      </c>
      <c r="CQ32" s="59">
        <v>40.027095929566393</v>
      </c>
      <c r="CR32" s="59">
        <v>64.993235793792095</v>
      </c>
      <c r="CS32" s="59">
        <v>65.009487762988343</v>
      </c>
      <c r="CT32" s="59">
        <v>99.9905131160492</v>
      </c>
      <c r="CU32" s="59">
        <v>99.99999878362722</v>
      </c>
      <c r="CV32" s="59">
        <v>100.00000117221002</v>
      </c>
      <c r="CW32" s="59">
        <v>99.999323698511489</v>
      </c>
      <c r="CX32" s="59">
        <v>100.00000128304593</v>
      </c>
      <c r="CY32" s="59">
        <v>100.00000135656103</v>
      </c>
      <c r="CZ32" s="59">
        <v>100.00000135656602</v>
      </c>
      <c r="DA32" s="59">
        <v>100.00000135656602</v>
      </c>
      <c r="DB32" s="59">
        <v>100.00000135656602</v>
      </c>
      <c r="DC32" s="59">
        <v>100.00000135656602</v>
      </c>
      <c r="DD32" s="59">
        <v>100.00000135647403</v>
      </c>
      <c r="DE32" s="59">
        <v>100</v>
      </c>
      <c r="DF32" s="59">
        <v>-99</v>
      </c>
      <c r="DG32" s="59">
        <v>-99</v>
      </c>
      <c r="DH32" s="59">
        <v>-99</v>
      </c>
      <c r="DI32" s="59">
        <v>-99</v>
      </c>
      <c r="DJ32" s="59">
        <v>-99</v>
      </c>
      <c r="DK32" s="59">
        <v>-99</v>
      </c>
    </row>
    <row r="33" spans="1:115" ht="30" customHeight="1" x14ac:dyDescent="0.2">
      <c r="A33" s="63">
        <v>100.00000135656602</v>
      </c>
      <c r="B33" s="60">
        <v>100.00000135656602</v>
      </c>
      <c r="C33" s="60">
        <v>100.00000135656602</v>
      </c>
      <c r="D33" s="60">
        <v>100.00000135656602</v>
      </c>
      <c r="E33" s="60">
        <v>100.00000135656602</v>
      </c>
      <c r="F33" s="60">
        <v>100.00000135656602</v>
      </c>
      <c r="G33" s="60">
        <v>100.00000135656596</v>
      </c>
      <c r="H33" s="60">
        <v>100.00000135609562</v>
      </c>
      <c r="I33" s="60">
        <v>99.999998760498855</v>
      </c>
      <c r="J33" s="60">
        <v>99.9904691352653</v>
      </c>
      <c r="K33" s="60">
        <v>65.009505707683743</v>
      </c>
      <c r="L33" s="60">
        <v>65.000002840180585</v>
      </c>
      <c r="M33" s="60">
        <v>64.993235797242761</v>
      </c>
      <c r="N33" s="60">
        <v>65.000002833751608</v>
      </c>
      <c r="O33" s="60">
        <v>65.009492165894116</v>
      </c>
      <c r="P33" s="60">
        <v>99.99051311863488</v>
      </c>
      <c r="Q33" s="60">
        <v>99.999998783678222</v>
      </c>
      <c r="R33" s="60">
        <v>100.00000135576877</v>
      </c>
      <c r="S33" s="60">
        <v>100.00000117287766</v>
      </c>
      <c r="T33" s="60">
        <v>100.00000135654111</v>
      </c>
      <c r="U33" s="60">
        <v>100.00000135656602</v>
      </c>
      <c r="V33" s="60">
        <v>100.00000135656602</v>
      </c>
      <c r="W33" s="60">
        <v>100.00000135656602</v>
      </c>
      <c r="X33" s="60">
        <v>100.00000135656602</v>
      </c>
      <c r="Y33" s="60">
        <v>100.00000135656602</v>
      </c>
      <c r="Z33" s="60">
        <v>100.00000135647403</v>
      </c>
      <c r="AA33" s="60">
        <v>100</v>
      </c>
      <c r="AB33" s="60">
        <v>-99</v>
      </c>
      <c r="AC33" s="60">
        <v>-99</v>
      </c>
      <c r="AD33" s="60">
        <v>-99</v>
      </c>
      <c r="AE33" s="60">
        <v>-99</v>
      </c>
      <c r="AF33" s="60">
        <v>-99</v>
      </c>
      <c r="AG33" s="64">
        <v>-99</v>
      </c>
      <c r="CE33" s="59">
        <v>100.00000135656602</v>
      </c>
      <c r="CF33" s="59">
        <v>100.00000135656602</v>
      </c>
      <c r="CG33" s="59">
        <v>100.000001356566</v>
      </c>
      <c r="CH33" s="59">
        <v>100.00000135651618</v>
      </c>
      <c r="CI33" s="59">
        <v>100.00000117273841</v>
      </c>
      <c r="CJ33" s="59">
        <v>100.00000135651618</v>
      </c>
      <c r="CK33" s="59">
        <v>100.00000135656498</v>
      </c>
      <c r="CL33" s="59">
        <v>100.00000134886795</v>
      </c>
      <c r="CM33" s="59">
        <v>99.999958783107161</v>
      </c>
      <c r="CN33" s="59">
        <v>99.990513094849462</v>
      </c>
      <c r="CO33" s="59">
        <v>65.009489594855253</v>
      </c>
      <c r="CP33" s="59">
        <v>65.000000260866088</v>
      </c>
      <c r="CQ33" s="59">
        <v>64.993233221600761</v>
      </c>
      <c r="CR33" s="59">
        <v>65.000000260866287</v>
      </c>
      <c r="CS33" s="59">
        <v>65.00948959509526</v>
      </c>
      <c r="CT33" s="59">
        <v>99.990513116545003</v>
      </c>
      <c r="CU33" s="59">
        <v>99.9999987836771</v>
      </c>
      <c r="CV33" s="59">
        <v>100.00000135576877</v>
      </c>
      <c r="CW33" s="59">
        <v>100.00000117287766</v>
      </c>
      <c r="CX33" s="59">
        <v>100.00000135654111</v>
      </c>
      <c r="CY33" s="59">
        <v>100.00000135656602</v>
      </c>
      <c r="CZ33" s="59">
        <v>100.00000135656602</v>
      </c>
      <c r="DA33" s="59">
        <v>100.00000135656602</v>
      </c>
      <c r="DB33" s="59">
        <v>100.00000135656602</v>
      </c>
      <c r="DC33" s="59">
        <v>100.00000135656602</v>
      </c>
      <c r="DD33" s="59">
        <v>100.00000135647403</v>
      </c>
      <c r="DE33" s="59">
        <v>100</v>
      </c>
      <c r="DF33" s="59">
        <v>-99</v>
      </c>
      <c r="DG33" s="59">
        <v>-99</v>
      </c>
      <c r="DH33" s="59">
        <v>-99</v>
      </c>
      <c r="DI33" s="59">
        <v>-99</v>
      </c>
      <c r="DJ33" s="59">
        <v>-99</v>
      </c>
      <c r="DK33" s="59">
        <v>-99</v>
      </c>
    </row>
    <row r="34" spans="1:115" ht="30" customHeight="1" x14ac:dyDescent="0.2">
      <c r="A34" s="63">
        <v>100.00000135656602</v>
      </c>
      <c r="B34" s="60">
        <v>100.00000135656602</v>
      </c>
      <c r="C34" s="60">
        <v>100.00000135656602</v>
      </c>
      <c r="D34" s="60">
        <v>100.00000135656602</v>
      </c>
      <c r="E34" s="60">
        <v>100.00000135656602</v>
      </c>
      <c r="F34" s="60">
        <v>100.00000135656602</v>
      </c>
      <c r="G34" s="60">
        <v>100.00000135656596</v>
      </c>
      <c r="H34" s="60">
        <v>100.00000135610121</v>
      </c>
      <c r="I34" s="60">
        <v>99.999998785526046</v>
      </c>
      <c r="J34" s="60">
        <v>99.990518247584475</v>
      </c>
      <c r="K34" s="60">
        <v>65.018982866042734</v>
      </c>
      <c r="L34" s="60">
        <v>65.009502334616215</v>
      </c>
      <c r="M34" s="60">
        <v>65.009497915896873</v>
      </c>
      <c r="N34" s="60">
        <v>65.009492154883418</v>
      </c>
      <c r="O34" s="60">
        <v>65.018972696392254</v>
      </c>
      <c r="P34" s="60">
        <v>99.990518256748715</v>
      </c>
      <c r="Q34" s="60">
        <v>99.999998785766962</v>
      </c>
      <c r="R34" s="60">
        <v>100.00000135586906</v>
      </c>
      <c r="S34" s="60">
        <v>100.00000135651604</v>
      </c>
      <c r="T34" s="60">
        <v>100.00000135656602</v>
      </c>
      <c r="U34" s="60">
        <v>100.00000135656602</v>
      </c>
      <c r="V34" s="60">
        <v>100.00000135656602</v>
      </c>
      <c r="W34" s="60">
        <v>100.00000135656602</v>
      </c>
      <c r="X34" s="60">
        <v>100.00000135656602</v>
      </c>
      <c r="Y34" s="60">
        <v>100.00000135656602</v>
      </c>
      <c r="Z34" s="60">
        <v>100.00000135647403</v>
      </c>
      <c r="AA34" s="60">
        <v>100</v>
      </c>
      <c r="AB34" s="60">
        <v>-99</v>
      </c>
      <c r="AC34" s="60">
        <v>-99</v>
      </c>
      <c r="AD34" s="60">
        <v>-99</v>
      </c>
      <c r="AE34" s="60">
        <v>-99</v>
      </c>
      <c r="AF34" s="60">
        <v>-99</v>
      </c>
      <c r="AG34" s="64">
        <v>-99</v>
      </c>
      <c r="CE34" s="59">
        <v>100.00000135656602</v>
      </c>
      <c r="CF34" s="59">
        <v>100.00000135656602</v>
      </c>
      <c r="CG34" s="59">
        <v>100.00000135654111</v>
      </c>
      <c r="CH34" s="59">
        <v>100.00000117273841</v>
      </c>
      <c r="CI34" s="59">
        <v>99.998645526150412</v>
      </c>
      <c r="CJ34" s="59">
        <v>100.00000117273841</v>
      </c>
      <c r="CK34" s="59">
        <v>100.00000135654007</v>
      </c>
      <c r="CL34" s="59">
        <v>100.00000134899091</v>
      </c>
      <c r="CM34" s="59">
        <v>99.999959461483911</v>
      </c>
      <c r="CN34" s="59">
        <v>99.990513676716361</v>
      </c>
      <c r="CO34" s="59">
        <v>65.009488740037199</v>
      </c>
      <c r="CP34" s="59">
        <v>65.000003927498796</v>
      </c>
      <c r="CQ34" s="59">
        <v>64.999999523168981</v>
      </c>
      <c r="CR34" s="59">
        <v>65.000003927963164</v>
      </c>
      <c r="CS34" s="59">
        <v>65.009489596585482</v>
      </c>
      <c r="CT34" s="59">
        <v>99.99051311634652</v>
      </c>
      <c r="CU34" s="59">
        <v>99.999998783676986</v>
      </c>
      <c r="CV34" s="59">
        <v>100.00000135586831</v>
      </c>
      <c r="CW34" s="59">
        <v>100.00000135651604</v>
      </c>
      <c r="CX34" s="59">
        <v>100.00000135656602</v>
      </c>
      <c r="CY34" s="59">
        <v>100.00000135656602</v>
      </c>
      <c r="CZ34" s="59">
        <v>100.00000135656602</v>
      </c>
      <c r="DA34" s="59">
        <v>100.00000135656602</v>
      </c>
      <c r="DB34" s="59">
        <v>100.00000135656602</v>
      </c>
      <c r="DC34" s="59">
        <v>100.00000135656602</v>
      </c>
      <c r="DD34" s="59">
        <v>100.000001356566</v>
      </c>
      <c r="DE34" s="59">
        <v>100.00000135638204</v>
      </c>
      <c r="DF34" s="59">
        <v>100</v>
      </c>
      <c r="DG34" s="59">
        <v>-99</v>
      </c>
      <c r="DH34" s="59">
        <v>-99</v>
      </c>
      <c r="DI34" s="59">
        <v>-99</v>
      </c>
      <c r="DJ34" s="59">
        <v>-99</v>
      </c>
      <c r="DK34" s="59">
        <v>-99</v>
      </c>
    </row>
    <row r="35" spans="1:115" ht="30" customHeight="1" x14ac:dyDescent="0.2">
      <c r="A35" s="63">
        <v>100.00000135656602</v>
      </c>
      <c r="B35" s="60">
        <v>100.00000135656602</v>
      </c>
      <c r="C35" s="60">
        <v>100.00000135656602</v>
      </c>
      <c r="D35" s="60">
        <v>100.00000135656602</v>
      </c>
      <c r="E35" s="60">
        <v>100.00000135656602</v>
      </c>
      <c r="F35" s="60">
        <v>100.00000135656603</v>
      </c>
      <c r="G35" s="60">
        <v>100.00000135656602</v>
      </c>
      <c r="H35" s="60">
        <v>100.00000135656538</v>
      </c>
      <c r="I35" s="60">
        <v>100.00000135447613</v>
      </c>
      <c r="J35" s="60">
        <v>99.999996216361154</v>
      </c>
      <c r="K35" s="60">
        <v>99.990518259501897</v>
      </c>
      <c r="L35" s="60">
        <v>99.990513107633944</v>
      </c>
      <c r="M35" s="60">
        <v>99.990462353572838</v>
      </c>
      <c r="N35" s="60">
        <v>99.990462338709023</v>
      </c>
      <c r="O35" s="60">
        <v>99.990518228287996</v>
      </c>
      <c r="P35" s="60">
        <v>99.999996216351192</v>
      </c>
      <c r="Q35" s="60">
        <v>100.00000135447618</v>
      </c>
      <c r="R35" s="60">
        <v>100.00000135656526</v>
      </c>
      <c r="S35" s="60">
        <v>100.000001356566</v>
      </c>
      <c r="T35" s="60">
        <v>100.00000135656602</v>
      </c>
      <c r="U35" s="60">
        <v>100.00000135656602</v>
      </c>
      <c r="V35" s="60">
        <v>100.00000135656602</v>
      </c>
      <c r="W35" s="60">
        <v>100.00000135656602</v>
      </c>
      <c r="X35" s="60">
        <v>100.00000135656602</v>
      </c>
      <c r="Y35" s="60">
        <v>100.00000135656602</v>
      </c>
      <c r="Z35" s="60">
        <v>100.00000135647403</v>
      </c>
      <c r="AA35" s="60">
        <v>100</v>
      </c>
      <c r="AB35" s="60">
        <v>-99</v>
      </c>
      <c r="AC35" s="60">
        <v>-99</v>
      </c>
      <c r="AD35" s="60">
        <v>-99</v>
      </c>
      <c r="AE35" s="60">
        <v>-99</v>
      </c>
      <c r="AF35" s="60">
        <v>-99</v>
      </c>
      <c r="AG35" s="64">
        <v>-99</v>
      </c>
      <c r="CE35" s="59">
        <v>100.00000135656602</v>
      </c>
      <c r="CF35" s="59">
        <v>100.00000135656602</v>
      </c>
      <c r="CG35" s="59">
        <v>100.000001356566</v>
      </c>
      <c r="CH35" s="59">
        <v>100.00000135651618</v>
      </c>
      <c r="CI35" s="59">
        <v>100.00000117273841</v>
      </c>
      <c r="CJ35" s="59">
        <v>100.00000135651618</v>
      </c>
      <c r="CK35" s="59">
        <v>100.00000135656528</v>
      </c>
      <c r="CL35" s="59">
        <v>100.0000013512074</v>
      </c>
      <c r="CM35" s="59">
        <v>99.999961846685409</v>
      </c>
      <c r="CN35" s="59">
        <v>99.99367349503639</v>
      </c>
      <c r="CO35" s="59">
        <v>65.006328564252399</v>
      </c>
      <c r="CP35" s="59">
        <v>65.000003071074048</v>
      </c>
      <c r="CQ35" s="59">
        <v>64.999999522771276</v>
      </c>
      <c r="CR35" s="59">
        <v>65.000003927962808</v>
      </c>
      <c r="CS35" s="59">
        <v>65.009489596187507</v>
      </c>
      <c r="CT35" s="59">
        <v>99.990512382031682</v>
      </c>
      <c r="CU35" s="59">
        <v>99.999998783279011</v>
      </c>
      <c r="CV35" s="59">
        <v>100.00000135586818</v>
      </c>
      <c r="CW35" s="59">
        <v>100.00000135656582</v>
      </c>
      <c r="CX35" s="59">
        <v>100.00000135656602</v>
      </c>
      <c r="CY35" s="59">
        <v>100.00000135656602</v>
      </c>
      <c r="CZ35" s="59">
        <v>100.00000135656602</v>
      </c>
      <c r="DA35" s="59">
        <v>100.00000135656602</v>
      </c>
      <c r="DB35" s="59">
        <v>100.00000135656602</v>
      </c>
      <c r="DC35" s="59">
        <v>100.00000135656602</v>
      </c>
      <c r="DD35" s="59">
        <v>100.00000135656602</v>
      </c>
      <c r="DE35" s="59">
        <v>100.000001356566</v>
      </c>
      <c r="DF35" s="59">
        <v>100.00000135638204</v>
      </c>
      <c r="DG35" s="59">
        <v>100</v>
      </c>
      <c r="DH35" s="59">
        <v>100</v>
      </c>
      <c r="DI35" s="59">
        <v>100</v>
      </c>
      <c r="DJ35" s="59">
        <v>-99</v>
      </c>
      <c r="DK35" s="59">
        <v>-99</v>
      </c>
    </row>
    <row r="36" spans="1:115" ht="30" customHeight="1" x14ac:dyDescent="0.2">
      <c r="A36" s="63">
        <v>100.00000135656602</v>
      </c>
      <c r="B36" s="60">
        <v>100.00000135656602</v>
      </c>
      <c r="C36" s="60">
        <v>100.00000135656602</v>
      </c>
      <c r="D36" s="60">
        <v>100.00000135656602</v>
      </c>
      <c r="E36" s="60">
        <v>100.00000135656602</v>
      </c>
      <c r="F36" s="60">
        <v>100.00000135656602</v>
      </c>
      <c r="G36" s="60">
        <v>100.00000135656603</v>
      </c>
      <c r="H36" s="60">
        <v>100.00000135656603</v>
      </c>
      <c r="I36" s="60">
        <v>100.00000135656488</v>
      </c>
      <c r="J36" s="60">
        <v>100.00000135447618</v>
      </c>
      <c r="K36" s="60">
        <v>99.999998785767716</v>
      </c>
      <c r="L36" s="60">
        <v>99.999998783667564</v>
      </c>
      <c r="M36" s="60">
        <v>99.999998755208566</v>
      </c>
      <c r="N36" s="60">
        <v>99.999944536148462</v>
      </c>
      <c r="O36" s="60">
        <v>99.999944551996137</v>
      </c>
      <c r="P36" s="60">
        <v>100.00000133977356</v>
      </c>
      <c r="Q36" s="60">
        <v>100.0000013565609</v>
      </c>
      <c r="R36" s="60">
        <v>100.00000135656603</v>
      </c>
      <c r="S36" s="60">
        <v>100.00000135656602</v>
      </c>
      <c r="T36" s="60">
        <v>100.00000135656602</v>
      </c>
      <c r="U36" s="60">
        <v>100.00000135656602</v>
      </c>
      <c r="V36" s="60">
        <v>100.00000135656602</v>
      </c>
      <c r="W36" s="60">
        <v>100.00000135656602</v>
      </c>
      <c r="X36" s="60">
        <v>100.00000135656602</v>
      </c>
      <c r="Y36" s="60">
        <v>100.00000135656602</v>
      </c>
      <c r="Z36" s="60">
        <v>100.000001356474</v>
      </c>
      <c r="AA36" s="60">
        <v>100</v>
      </c>
      <c r="AB36" s="60">
        <v>-99</v>
      </c>
      <c r="AC36" s="60">
        <v>-99</v>
      </c>
      <c r="AD36" s="60">
        <v>-99</v>
      </c>
      <c r="AE36" s="60">
        <v>-99</v>
      </c>
      <c r="AF36" s="60">
        <v>-99</v>
      </c>
      <c r="AG36" s="64">
        <v>-99</v>
      </c>
      <c r="CE36" s="59">
        <v>100.00000135656602</v>
      </c>
      <c r="CF36" s="59">
        <v>100.00000135656602</v>
      </c>
      <c r="CG36" s="59">
        <v>100.00000135656602</v>
      </c>
      <c r="CH36" s="59">
        <v>100.000001356566</v>
      </c>
      <c r="CI36" s="59">
        <v>100.00000135654111</v>
      </c>
      <c r="CJ36" s="59">
        <v>100.000001356566</v>
      </c>
      <c r="CK36" s="59">
        <v>100.00000135656531</v>
      </c>
      <c r="CL36" s="59">
        <v>100.00000135132946</v>
      </c>
      <c r="CM36" s="59">
        <v>99.999962739466511</v>
      </c>
      <c r="CN36" s="59">
        <v>99.995217151405285</v>
      </c>
      <c r="CO36" s="59">
        <v>65.004747471911941</v>
      </c>
      <c r="CP36" s="59">
        <v>64.999999564205226</v>
      </c>
      <c r="CQ36" s="59">
        <v>64.993232610200891</v>
      </c>
      <c r="CR36" s="59">
        <v>65.000000260335739</v>
      </c>
      <c r="CS36" s="59">
        <v>65.009488860581143</v>
      </c>
      <c r="CT36" s="59">
        <v>99.987802924940496</v>
      </c>
      <c r="CU36" s="59">
        <v>99.999998049163224</v>
      </c>
      <c r="CV36" s="59">
        <v>100.00000135566927</v>
      </c>
      <c r="CW36" s="59">
        <v>100.00000135656578</v>
      </c>
      <c r="CX36" s="59">
        <v>100.00000135656602</v>
      </c>
      <c r="CY36" s="59">
        <v>100.00000135656602</v>
      </c>
      <c r="CZ36" s="59">
        <v>100.00000135656602</v>
      </c>
      <c r="DA36" s="59">
        <v>100.00000135656602</v>
      </c>
      <c r="DB36" s="59">
        <v>100.00000135656602</v>
      </c>
      <c r="DC36" s="59">
        <v>100.00000135656602</v>
      </c>
      <c r="DD36" s="59">
        <v>100.00000135656602</v>
      </c>
      <c r="DE36" s="59">
        <v>100.00000135656602</v>
      </c>
      <c r="DF36" s="59">
        <v>100.000001356566</v>
      </c>
      <c r="DG36" s="59">
        <v>100.00000135647403</v>
      </c>
      <c r="DH36" s="59">
        <v>100.000001356474</v>
      </c>
      <c r="DI36" s="59">
        <v>100.00000135638203</v>
      </c>
      <c r="DJ36" s="59">
        <v>100</v>
      </c>
      <c r="DK36" s="59">
        <v>100</v>
      </c>
    </row>
    <row r="37" spans="1:115" ht="30" customHeight="1" x14ac:dyDescent="0.2">
      <c r="A37" s="63">
        <v>-99</v>
      </c>
      <c r="B37" s="60">
        <v>100.00000135656602</v>
      </c>
      <c r="C37" s="60">
        <v>100.00000135656602</v>
      </c>
      <c r="D37" s="60">
        <v>100.00000135656602</v>
      </c>
      <c r="E37" s="60">
        <v>100.00000135656603</v>
      </c>
      <c r="F37" s="60">
        <v>100.00000135656602</v>
      </c>
      <c r="G37" s="60">
        <v>100.00000135656603</v>
      </c>
      <c r="H37" s="60">
        <v>100.00000135656603</v>
      </c>
      <c r="I37" s="60">
        <v>100.00000135656602</v>
      </c>
      <c r="J37" s="60">
        <v>100.00000135656053</v>
      </c>
      <c r="K37" s="60">
        <v>100.00000135586436</v>
      </c>
      <c r="L37" s="60">
        <v>100.0000013558504</v>
      </c>
      <c r="M37" s="60">
        <v>100.00000132370396</v>
      </c>
      <c r="N37" s="60">
        <v>99.99994371783248</v>
      </c>
      <c r="O37" s="60">
        <v>99.999943734363313</v>
      </c>
      <c r="P37" s="60">
        <v>100.00000134094473</v>
      </c>
      <c r="Q37" s="60">
        <v>100.00000135656178</v>
      </c>
      <c r="R37" s="60">
        <v>100.00000135656603</v>
      </c>
      <c r="S37" s="60">
        <v>100.00000135656602</v>
      </c>
      <c r="T37" s="60">
        <v>100.00000135656602</v>
      </c>
      <c r="U37" s="60">
        <v>100.00000135656602</v>
      </c>
      <c r="V37" s="60">
        <v>100.00000135656602</v>
      </c>
      <c r="W37" s="60">
        <v>100.00000135656602</v>
      </c>
      <c r="X37" s="60">
        <v>100.00000135656602</v>
      </c>
      <c r="Y37" s="60">
        <v>100.000001356566</v>
      </c>
      <c r="Z37" s="60">
        <v>100.00000135638203</v>
      </c>
      <c r="AA37" s="60">
        <v>100</v>
      </c>
      <c r="AB37" s="60">
        <v>-99</v>
      </c>
      <c r="AC37" s="60">
        <v>-99</v>
      </c>
      <c r="AD37" s="60">
        <v>-99</v>
      </c>
      <c r="AE37" s="60">
        <v>-99</v>
      </c>
      <c r="AF37" s="60">
        <v>-99</v>
      </c>
      <c r="AG37" s="64">
        <v>-99</v>
      </c>
      <c r="CE37" s="59">
        <v>100.00000135656602</v>
      </c>
      <c r="CF37" s="59">
        <v>100.00000135656602</v>
      </c>
      <c r="CG37" s="59">
        <v>100.00000135656602</v>
      </c>
      <c r="CH37" s="59">
        <v>100.00000135656602</v>
      </c>
      <c r="CI37" s="59">
        <v>100.00000135656602</v>
      </c>
      <c r="CJ37" s="59">
        <v>100.00000135656602</v>
      </c>
      <c r="CK37" s="59">
        <v>100.000001356566</v>
      </c>
      <c r="CL37" s="59">
        <v>100.00000135647664</v>
      </c>
      <c r="CM37" s="59">
        <v>100.00000070270617</v>
      </c>
      <c r="CN37" s="59">
        <v>99.99521804366384</v>
      </c>
      <c r="CO37" s="59">
        <v>65.00474679102993</v>
      </c>
      <c r="CP37" s="59">
        <v>64.995487463577916</v>
      </c>
      <c r="CQ37" s="59">
        <v>40.024840697939766</v>
      </c>
      <c r="CR37" s="59">
        <v>64.993235182115939</v>
      </c>
      <c r="CS37" s="59">
        <v>65.009487762192251</v>
      </c>
      <c r="CT37" s="59">
        <v>99.990512381535083</v>
      </c>
      <c r="CU37" s="59">
        <v>99.999998783278869</v>
      </c>
      <c r="CV37" s="59">
        <v>100.00000135586818</v>
      </c>
      <c r="CW37" s="59">
        <v>100.00000135656583</v>
      </c>
      <c r="CX37" s="59">
        <v>100.00000135656602</v>
      </c>
      <c r="CY37" s="59">
        <v>100.00000135656602</v>
      </c>
      <c r="CZ37" s="59">
        <v>100.00000135656602</v>
      </c>
      <c r="DA37" s="59">
        <v>100.00000135656602</v>
      </c>
      <c r="DB37" s="59">
        <v>100.00000135656602</v>
      </c>
      <c r="DC37" s="59">
        <v>100.00000135656602</v>
      </c>
      <c r="DD37" s="59">
        <v>100.00000135656602</v>
      </c>
      <c r="DE37" s="59">
        <v>100.00000135656602</v>
      </c>
      <c r="DF37" s="59">
        <v>100.00000135656602</v>
      </c>
      <c r="DG37" s="59">
        <v>100.00000135656602</v>
      </c>
      <c r="DH37" s="59">
        <v>100.00000135656602</v>
      </c>
      <c r="DI37" s="59">
        <v>100.000001356566</v>
      </c>
      <c r="DJ37" s="59">
        <v>100.00000135647403</v>
      </c>
      <c r="DK37" s="59">
        <v>100.00000135647402</v>
      </c>
    </row>
    <row r="38" spans="1:115" ht="30" customHeight="1" x14ac:dyDescent="0.2">
      <c r="A38" s="63">
        <v>-99</v>
      </c>
      <c r="B38" s="60">
        <v>100.00000135656602</v>
      </c>
      <c r="C38" s="60">
        <v>100.00000135656602</v>
      </c>
      <c r="D38" s="60">
        <v>100.00000135656602</v>
      </c>
      <c r="E38" s="60">
        <v>100.00000135656602</v>
      </c>
      <c r="F38" s="60">
        <v>100.00000135656603</v>
      </c>
      <c r="G38" s="60">
        <v>100.00000135656602</v>
      </c>
      <c r="H38" s="60">
        <v>100.00000135656113</v>
      </c>
      <c r="I38" s="60">
        <v>100.00000135655168</v>
      </c>
      <c r="J38" s="60">
        <v>100.0000013391071</v>
      </c>
      <c r="K38" s="60">
        <v>100.00000133909784</v>
      </c>
      <c r="L38" s="60">
        <v>100.00000132257139</v>
      </c>
      <c r="M38" s="60">
        <v>99.999940343669962</v>
      </c>
      <c r="N38" s="60">
        <v>99.999940345502239</v>
      </c>
      <c r="O38" s="60">
        <v>100.00000132441413</v>
      </c>
      <c r="P38" s="60">
        <v>100.00000135655307</v>
      </c>
      <c r="Q38" s="60">
        <v>100.00000135656602</v>
      </c>
      <c r="R38" s="60">
        <v>100.00000135656603</v>
      </c>
      <c r="S38" s="60">
        <v>100.00000135656602</v>
      </c>
      <c r="T38" s="60">
        <v>100.00000135656602</v>
      </c>
      <c r="U38" s="60">
        <v>100.00000135656602</v>
      </c>
      <c r="V38" s="60">
        <v>100.00000135656602</v>
      </c>
      <c r="W38" s="60">
        <v>100.00000135656602</v>
      </c>
      <c r="X38" s="60">
        <v>100.000001356566</v>
      </c>
      <c r="Y38" s="60">
        <v>100.00000135638204</v>
      </c>
      <c r="Z38" s="60">
        <v>100</v>
      </c>
      <c r="AA38" s="60">
        <v>-99</v>
      </c>
      <c r="AB38" s="60">
        <v>-99</v>
      </c>
      <c r="AC38" s="60">
        <v>-99</v>
      </c>
      <c r="AD38" s="60">
        <v>-99</v>
      </c>
      <c r="AE38" s="60">
        <v>-99</v>
      </c>
      <c r="AF38" s="60">
        <v>-99</v>
      </c>
      <c r="AG38" s="64">
        <v>-99</v>
      </c>
      <c r="CE38" s="59">
        <v>100.00000135656602</v>
      </c>
      <c r="CF38" s="59">
        <v>100.00000135656602</v>
      </c>
      <c r="CG38" s="59">
        <v>100.00000135656602</v>
      </c>
      <c r="CH38" s="59">
        <v>100.00000135656602</v>
      </c>
      <c r="CI38" s="59">
        <v>100.00000135656602</v>
      </c>
      <c r="CJ38" s="59">
        <v>100.00000135656602</v>
      </c>
      <c r="CK38" s="59">
        <v>100.000001356566</v>
      </c>
      <c r="CL38" s="59">
        <v>100.00000135647805</v>
      </c>
      <c r="CM38" s="59">
        <v>100.00000070785507</v>
      </c>
      <c r="CN38" s="59">
        <v>99.995218051019194</v>
      </c>
      <c r="CO38" s="59">
        <v>65.004761604398283</v>
      </c>
      <c r="CP38" s="59">
        <v>65.000000811698882</v>
      </c>
      <c r="CQ38" s="59">
        <v>64.993232245531814</v>
      </c>
      <c r="CR38" s="59">
        <v>65.000001118017153</v>
      </c>
      <c r="CS38" s="59">
        <v>65.009491309192782</v>
      </c>
      <c r="CT38" s="59">
        <v>99.990513117971673</v>
      </c>
      <c r="CU38" s="59">
        <v>99.999998783677924</v>
      </c>
      <c r="CV38" s="59">
        <v>100.00000135586833</v>
      </c>
      <c r="CW38" s="59">
        <v>100.00000135656583</v>
      </c>
      <c r="CX38" s="59">
        <v>100.00000135656602</v>
      </c>
      <c r="CY38" s="59">
        <v>100.00000135656602</v>
      </c>
      <c r="CZ38" s="59">
        <v>100.00000135656602</v>
      </c>
      <c r="DA38" s="59">
        <v>100.00000135656602</v>
      </c>
      <c r="DB38" s="59">
        <v>100.00000135656602</v>
      </c>
      <c r="DC38" s="59">
        <v>100.00000135656602</v>
      </c>
      <c r="DD38" s="59">
        <v>100.00000135656602</v>
      </c>
      <c r="DE38" s="59">
        <v>100.00000135656602</v>
      </c>
      <c r="DF38" s="59">
        <v>100.00000135656602</v>
      </c>
      <c r="DG38" s="59">
        <v>100.00000135656602</v>
      </c>
      <c r="DH38" s="59">
        <v>100.00000135656602</v>
      </c>
      <c r="DI38" s="59">
        <v>100.00000135656602</v>
      </c>
      <c r="DJ38" s="59">
        <v>100.00000135656602</v>
      </c>
      <c r="DK38" s="59">
        <v>100.00000135656602</v>
      </c>
    </row>
    <row r="39" spans="1:115" ht="30" customHeight="1" x14ac:dyDescent="0.2">
      <c r="A39" s="63">
        <v>-99</v>
      </c>
      <c r="B39" s="60">
        <v>100.00000135656602</v>
      </c>
      <c r="C39" s="60">
        <v>100.00000135656602</v>
      </c>
      <c r="D39" s="60">
        <v>100.00000135656603</v>
      </c>
      <c r="E39" s="60">
        <v>100.00000135656602</v>
      </c>
      <c r="F39" s="60">
        <v>100.00000135656103</v>
      </c>
      <c r="G39" s="60">
        <v>100.00000135655128</v>
      </c>
      <c r="H39" s="60">
        <v>100.00000133855107</v>
      </c>
      <c r="I39" s="60">
        <v>100.00000132110172</v>
      </c>
      <c r="J39" s="60">
        <v>99.999936954488021</v>
      </c>
      <c r="K39" s="60">
        <v>99.999936955038905</v>
      </c>
      <c r="L39" s="60">
        <v>99.999936955039701</v>
      </c>
      <c r="M39" s="60">
        <v>99.999936955957835</v>
      </c>
      <c r="N39" s="60">
        <v>100.00000132257705</v>
      </c>
      <c r="O39" s="60">
        <v>100.0000013565481</v>
      </c>
      <c r="P39" s="60">
        <v>100.00000135656602</v>
      </c>
      <c r="Q39" s="60">
        <v>100.00000135656603</v>
      </c>
      <c r="R39" s="60">
        <v>100.00000135656603</v>
      </c>
      <c r="S39" s="60">
        <v>100.00000135656602</v>
      </c>
      <c r="T39" s="60">
        <v>100.00000135656602</v>
      </c>
      <c r="U39" s="60">
        <v>100.00000135656602</v>
      </c>
      <c r="V39" s="60">
        <v>100.00000135656602</v>
      </c>
      <c r="W39" s="60">
        <v>100.00000135656602</v>
      </c>
      <c r="X39" s="60">
        <v>100.00000135647403</v>
      </c>
      <c r="Y39" s="60">
        <v>100</v>
      </c>
      <c r="Z39" s="60">
        <v>-99</v>
      </c>
      <c r="AA39" s="60">
        <v>-99</v>
      </c>
      <c r="AB39" s="60">
        <v>-99</v>
      </c>
      <c r="AC39" s="60">
        <v>-99</v>
      </c>
      <c r="AD39" s="60">
        <v>-99</v>
      </c>
      <c r="AE39" s="60">
        <v>-99</v>
      </c>
      <c r="AF39" s="60">
        <v>-99</v>
      </c>
      <c r="AG39" s="64">
        <v>-99</v>
      </c>
      <c r="CE39" s="59">
        <v>-99</v>
      </c>
      <c r="CF39" s="59">
        <v>100.00000135656602</v>
      </c>
      <c r="CG39" s="59">
        <v>100.00000135656602</v>
      </c>
      <c r="CH39" s="59">
        <v>100.00000135656602</v>
      </c>
      <c r="CI39" s="59">
        <v>100.00000135656602</v>
      </c>
      <c r="CJ39" s="59">
        <v>100.00000135656602</v>
      </c>
      <c r="CK39" s="59">
        <v>100.000001356566</v>
      </c>
      <c r="CL39" s="59">
        <v>100.00000135647878</v>
      </c>
      <c r="CM39" s="59">
        <v>100.00000071316823</v>
      </c>
      <c r="CN39" s="59">
        <v>99.99525659029544</v>
      </c>
      <c r="CO39" s="59">
        <v>65.009505731191481</v>
      </c>
      <c r="CP39" s="59">
        <v>65.004761604382267</v>
      </c>
      <c r="CQ39" s="59">
        <v>65.004745965321987</v>
      </c>
      <c r="CR39" s="59">
        <v>65.004749186841266</v>
      </c>
      <c r="CS39" s="59">
        <v>65.015813376619704</v>
      </c>
      <c r="CT39" s="59">
        <v>99.990517400896692</v>
      </c>
      <c r="CU39" s="59">
        <v>99.999998785532568</v>
      </c>
      <c r="CV39" s="59">
        <v>100.00000135586654</v>
      </c>
      <c r="CW39" s="59">
        <v>100.00000135656335</v>
      </c>
      <c r="CX39" s="59">
        <v>100.00000135656353</v>
      </c>
      <c r="CY39" s="59">
        <v>100.00000135656602</v>
      </c>
      <c r="CZ39" s="59">
        <v>100.00000135656602</v>
      </c>
      <c r="DA39" s="59">
        <v>100.00000135656602</v>
      </c>
      <c r="DB39" s="59">
        <v>100.00000135656602</v>
      </c>
      <c r="DC39" s="59">
        <v>100.00000135656602</v>
      </c>
      <c r="DD39" s="59">
        <v>100.00000135656602</v>
      </c>
      <c r="DE39" s="59">
        <v>100.00000135656602</v>
      </c>
      <c r="DF39" s="59">
        <v>100.00000135656602</v>
      </c>
      <c r="DG39" s="59">
        <v>100.00000135656602</v>
      </c>
      <c r="DH39" s="59">
        <v>100.00000135656602</v>
      </c>
      <c r="DI39" s="59">
        <v>100.00000135656602</v>
      </c>
      <c r="DJ39" s="59">
        <v>100.00000135656602</v>
      </c>
      <c r="DK39" s="59">
        <v>100.00000135656603</v>
      </c>
    </row>
    <row r="40" spans="1:115" ht="30" customHeight="1" x14ac:dyDescent="0.2">
      <c r="A40" s="63">
        <v>-99</v>
      </c>
      <c r="B40" s="60">
        <v>-99</v>
      </c>
      <c r="C40" s="60">
        <v>100.00000135656602</v>
      </c>
      <c r="D40" s="60">
        <v>100.00000135656603</v>
      </c>
      <c r="E40" s="60">
        <v>100.00000135655606</v>
      </c>
      <c r="F40" s="60">
        <v>100.00000133818348</v>
      </c>
      <c r="G40" s="60">
        <v>100.00000132017806</v>
      </c>
      <c r="H40" s="60">
        <v>99.999934920934621</v>
      </c>
      <c r="I40" s="60">
        <v>99.999934921302284</v>
      </c>
      <c r="J40" s="60">
        <v>99.999934921858241</v>
      </c>
      <c r="K40" s="60">
        <v>100.00000132110218</v>
      </c>
      <c r="L40" s="60">
        <v>100.00000133909762</v>
      </c>
      <c r="M40" s="60">
        <v>100.00000133910275</v>
      </c>
      <c r="N40" s="60">
        <v>100.00000135655208</v>
      </c>
      <c r="O40" s="60">
        <v>100.00000135656602</v>
      </c>
      <c r="P40" s="60">
        <v>100.00000135656602</v>
      </c>
      <c r="Q40" s="60">
        <v>100.00000135656602</v>
      </c>
      <c r="R40" s="60">
        <v>100.00000135656602</v>
      </c>
      <c r="S40" s="60">
        <v>100.00000135656603</v>
      </c>
      <c r="T40" s="60">
        <v>100.00000135656602</v>
      </c>
      <c r="U40" s="60">
        <v>100.00000135656603</v>
      </c>
      <c r="V40" s="60">
        <v>100.00000135656603</v>
      </c>
      <c r="W40" s="60">
        <v>100.00000135656603</v>
      </c>
      <c r="X40" s="60">
        <v>-99</v>
      </c>
      <c r="Y40" s="60">
        <v>-99</v>
      </c>
      <c r="Z40" s="60">
        <v>-99</v>
      </c>
      <c r="AA40" s="60">
        <v>-99</v>
      </c>
      <c r="AB40" s="60">
        <v>-99</v>
      </c>
      <c r="AC40" s="60">
        <v>-99</v>
      </c>
      <c r="AD40" s="60">
        <v>-99</v>
      </c>
      <c r="AE40" s="60">
        <v>-99</v>
      </c>
      <c r="AF40" s="60">
        <v>-99</v>
      </c>
      <c r="AG40" s="64">
        <v>-99</v>
      </c>
      <c r="CE40" s="59">
        <v>-99</v>
      </c>
      <c r="CF40" s="59">
        <v>-99</v>
      </c>
      <c r="CG40" s="59">
        <v>100.00000135656602</v>
      </c>
      <c r="CH40" s="59">
        <v>100.00000135656602</v>
      </c>
      <c r="CI40" s="59">
        <v>100.00000135656602</v>
      </c>
      <c r="CJ40" s="59">
        <v>100.00000135656602</v>
      </c>
      <c r="CK40" s="59">
        <v>100.00000135656602</v>
      </c>
      <c r="CL40" s="59">
        <v>100.00000135656597</v>
      </c>
      <c r="CM40" s="59">
        <v>100.00000135630428</v>
      </c>
      <c r="CN40" s="59">
        <v>100.00000006968472</v>
      </c>
      <c r="CO40" s="59">
        <v>99.995255947081603</v>
      </c>
      <c r="CP40" s="59">
        <v>99.995218758590184</v>
      </c>
      <c r="CQ40" s="59">
        <v>99.995219399744926</v>
      </c>
      <c r="CR40" s="59">
        <v>99.995219186385413</v>
      </c>
      <c r="CS40" s="59">
        <v>99.993676924585827</v>
      </c>
      <c r="CT40" s="59">
        <v>99.999997633826325</v>
      </c>
      <c r="CU40" s="59">
        <v>100.00000134548524</v>
      </c>
      <c r="CV40" s="59">
        <v>100.00000134737147</v>
      </c>
      <c r="CW40" s="59">
        <v>100.0000013473722</v>
      </c>
      <c r="CX40" s="59">
        <v>100.00000134737718</v>
      </c>
      <c r="CY40" s="59">
        <v>100.00000135656103</v>
      </c>
      <c r="CZ40" s="59">
        <v>100.00000135656602</v>
      </c>
      <c r="DA40" s="59">
        <v>100.00000135656602</v>
      </c>
      <c r="DB40" s="59">
        <v>100.00000135656602</v>
      </c>
      <c r="DC40" s="59">
        <v>100.00000135656602</v>
      </c>
      <c r="DD40" s="59">
        <v>100.00000135656602</v>
      </c>
      <c r="DE40" s="59">
        <v>100.00000135656602</v>
      </c>
      <c r="DF40" s="59">
        <v>100.00000135656602</v>
      </c>
      <c r="DG40" s="59">
        <v>100.00000135656602</v>
      </c>
      <c r="DH40" s="59">
        <v>100.00000135656602</v>
      </c>
      <c r="DI40" s="59">
        <v>100.00000135656602</v>
      </c>
      <c r="DJ40" s="59">
        <v>100.00000135656602</v>
      </c>
      <c r="DK40" s="59">
        <v>100.00000135656603</v>
      </c>
    </row>
    <row r="41" spans="1:115" ht="30" customHeight="1" thickBot="1" x14ac:dyDescent="0.25">
      <c r="A41" s="65">
        <v>-99</v>
      </c>
      <c r="B41" s="66">
        <v>-99</v>
      </c>
      <c r="C41" s="66">
        <v>-99</v>
      </c>
      <c r="D41" s="66">
        <v>-99</v>
      </c>
      <c r="E41" s="66">
        <v>100.00000133818338</v>
      </c>
      <c r="F41" s="66">
        <v>99.999933565485634</v>
      </c>
      <c r="G41" s="66">
        <v>99.999933547108313</v>
      </c>
      <c r="H41" s="66">
        <v>99.999933547475663</v>
      </c>
      <c r="I41" s="66">
        <v>100.00000132016848</v>
      </c>
      <c r="J41" s="66">
        <v>100.0000013385462</v>
      </c>
      <c r="K41" s="66">
        <v>100.00000135655152</v>
      </c>
      <c r="L41" s="66">
        <v>100.00000135656127</v>
      </c>
      <c r="M41" s="66">
        <v>-99</v>
      </c>
      <c r="N41" s="66">
        <v>-99</v>
      </c>
      <c r="O41" s="66">
        <v>-99</v>
      </c>
      <c r="P41" s="66">
        <v>-99</v>
      </c>
      <c r="Q41" s="66">
        <v>-99</v>
      </c>
      <c r="R41" s="66">
        <v>-99</v>
      </c>
      <c r="S41" s="66">
        <v>-99</v>
      </c>
      <c r="T41" s="66">
        <v>-99</v>
      </c>
      <c r="U41" s="66">
        <v>-99</v>
      </c>
      <c r="V41" s="66">
        <v>-99</v>
      </c>
      <c r="W41" s="66">
        <v>-99</v>
      </c>
      <c r="X41" s="66">
        <v>-99</v>
      </c>
      <c r="Y41" s="66">
        <v>-99</v>
      </c>
      <c r="Z41" s="66">
        <v>-99</v>
      </c>
      <c r="AA41" s="66">
        <v>-99</v>
      </c>
      <c r="AB41" s="66">
        <v>-99</v>
      </c>
      <c r="AC41" s="66">
        <v>-99</v>
      </c>
      <c r="AD41" s="66">
        <v>-99</v>
      </c>
      <c r="AE41" s="66">
        <v>-99</v>
      </c>
      <c r="AF41" s="66">
        <v>-99</v>
      </c>
      <c r="AG41" s="67">
        <v>-99</v>
      </c>
      <c r="CE41" s="59">
        <v>-99</v>
      </c>
      <c r="CF41" s="59">
        <v>-99</v>
      </c>
      <c r="CG41" s="59">
        <v>-99</v>
      </c>
      <c r="CH41" s="59">
        <v>-99</v>
      </c>
      <c r="CI41" s="59">
        <v>-99</v>
      </c>
      <c r="CJ41" s="59">
        <v>-99</v>
      </c>
      <c r="CK41" s="59">
        <v>-99</v>
      </c>
      <c r="CL41" s="59">
        <v>-99</v>
      </c>
      <c r="CM41" s="59">
        <v>-99</v>
      </c>
      <c r="CN41" s="59">
        <v>-99</v>
      </c>
      <c r="CO41" s="59">
        <v>-99</v>
      </c>
      <c r="CP41" s="59">
        <v>-99</v>
      </c>
      <c r="CQ41" s="59">
        <v>100.00000070316791</v>
      </c>
      <c r="CR41" s="59">
        <v>99.999965446975907</v>
      </c>
      <c r="CS41" s="59">
        <v>99.999965233341953</v>
      </c>
      <c r="CT41" s="59">
        <v>99.999966772452865</v>
      </c>
      <c r="CU41" s="59">
        <v>99.999966773920946</v>
      </c>
      <c r="CV41" s="59">
        <v>99.999967451648686</v>
      </c>
      <c r="CW41" s="59">
        <v>99.999967451834905</v>
      </c>
      <c r="CX41" s="59">
        <v>99.999967461021242</v>
      </c>
      <c r="CY41" s="59">
        <v>100.00000134737718</v>
      </c>
      <c r="CZ41" s="59">
        <v>100.00000135656352</v>
      </c>
      <c r="DA41" s="59">
        <v>100.00000135656602</v>
      </c>
      <c r="DB41" s="59">
        <v>100.00000135656603</v>
      </c>
      <c r="DC41" s="59">
        <v>100.00000135656603</v>
      </c>
      <c r="DD41" s="59">
        <v>100.00000135656603</v>
      </c>
      <c r="DE41" s="59">
        <v>100.00000135656603</v>
      </c>
      <c r="DF41" s="59">
        <v>100.00000135656603</v>
      </c>
      <c r="DG41" s="59">
        <v>100.00000135656603</v>
      </c>
      <c r="DH41" s="59">
        <v>100.00000135656603</v>
      </c>
      <c r="DI41" s="59">
        <v>100.00000135656603</v>
      </c>
      <c r="DJ41" s="59">
        <v>100.00000135656603</v>
      </c>
      <c r="DK41" s="59">
        <v>-99</v>
      </c>
    </row>
    <row r="42" spans="1:115" ht="30" customHeight="1" thickBot="1" x14ac:dyDescent="0.25">
      <c r="A42" t="s">
        <v>77</v>
      </c>
    </row>
    <row r="43" spans="1:115" ht="30" customHeight="1" x14ac:dyDescent="0.2">
      <c r="A43" s="58">
        <v>-99</v>
      </c>
      <c r="B43" s="61">
        <v>-99</v>
      </c>
      <c r="C43" s="61">
        <v>-99</v>
      </c>
      <c r="D43" s="61">
        <v>-99</v>
      </c>
      <c r="E43" s="61">
        <v>-99</v>
      </c>
      <c r="F43" s="61">
        <v>-99</v>
      </c>
      <c r="G43" s="61">
        <v>-99</v>
      </c>
      <c r="H43" s="61">
        <v>-99</v>
      </c>
      <c r="I43" s="61">
        <v>-99</v>
      </c>
      <c r="J43" s="61">
        <v>-99</v>
      </c>
      <c r="K43" s="61">
        <v>-99</v>
      </c>
      <c r="L43" s="61">
        <v>-99</v>
      </c>
      <c r="M43" s="61">
        <v>100.00000028898215</v>
      </c>
      <c r="N43" s="61">
        <v>99.999912180983316</v>
      </c>
      <c r="O43" s="61">
        <v>99.999911169080889</v>
      </c>
      <c r="P43" s="61">
        <v>99.999916945928874</v>
      </c>
      <c r="Q43" s="61">
        <v>99.999916956801556</v>
      </c>
      <c r="R43" s="61">
        <v>99.999918649880271</v>
      </c>
      <c r="S43" s="61">
        <v>99.999918650772145</v>
      </c>
      <c r="T43" s="61">
        <v>99.999918694356623</v>
      </c>
      <c r="U43" s="61">
        <v>100.00000334781028</v>
      </c>
      <c r="V43" s="61">
        <v>100.00000339139484</v>
      </c>
      <c r="W43" s="61">
        <v>100.00000339141505</v>
      </c>
      <c r="X43" s="61">
        <v>100.00000339141506</v>
      </c>
      <c r="Y43" s="61">
        <v>100.00000339141506</v>
      </c>
      <c r="Z43" s="61">
        <v>100.00000339141506</v>
      </c>
      <c r="AA43" s="61">
        <v>100.00000339141506</v>
      </c>
      <c r="AB43" s="61">
        <v>100.00000339141506</v>
      </c>
      <c r="AC43" s="61">
        <v>100.00000339141506</v>
      </c>
      <c r="AD43" s="61">
        <v>100.00000339141506</v>
      </c>
      <c r="AE43" s="61">
        <v>100.00000339141506</v>
      </c>
      <c r="AF43" s="61">
        <v>100.00000339141508</v>
      </c>
      <c r="AG43" s="62">
        <v>-99</v>
      </c>
      <c r="CE43" s="59">
        <v>-99</v>
      </c>
      <c r="CF43" s="59">
        <v>-99</v>
      </c>
      <c r="CG43" s="59">
        <v>-99</v>
      </c>
      <c r="CH43" s="59">
        <v>-99</v>
      </c>
      <c r="CI43" s="59">
        <v>100.00000330416512</v>
      </c>
      <c r="CJ43" s="59">
        <v>99.999833997341767</v>
      </c>
      <c r="CK43" s="59">
        <v>99.999833910134981</v>
      </c>
      <c r="CL43" s="59">
        <v>99.999833911877488</v>
      </c>
      <c r="CM43" s="59">
        <v>100.00000321866104</v>
      </c>
      <c r="CN43" s="59">
        <v>100.00000330587089</v>
      </c>
      <c r="CO43" s="59">
        <v>100.0000033912974</v>
      </c>
      <c r="CP43" s="59">
        <v>100.00000339137654</v>
      </c>
      <c r="CQ43" s="59">
        <v>-99</v>
      </c>
      <c r="CR43" s="59">
        <v>-99</v>
      </c>
      <c r="CS43" s="59">
        <v>-99</v>
      </c>
      <c r="CT43" s="59">
        <v>-99</v>
      </c>
      <c r="CU43" s="59">
        <v>-99</v>
      </c>
      <c r="CV43" s="59">
        <v>-99</v>
      </c>
      <c r="CW43" s="59">
        <v>-99</v>
      </c>
      <c r="CX43" s="59">
        <v>-99</v>
      </c>
      <c r="CY43" s="59">
        <v>-99</v>
      </c>
      <c r="CZ43" s="59">
        <v>-99</v>
      </c>
      <c r="DA43" s="59">
        <v>-99</v>
      </c>
      <c r="DB43" s="59">
        <v>-99</v>
      </c>
      <c r="DC43" s="59">
        <v>-99</v>
      </c>
      <c r="DD43" s="59">
        <v>-99</v>
      </c>
      <c r="DE43" s="59">
        <v>-99</v>
      </c>
      <c r="DF43" s="59">
        <v>-99</v>
      </c>
      <c r="DG43" s="59">
        <v>-99</v>
      </c>
      <c r="DH43" s="59">
        <v>-99</v>
      </c>
      <c r="DI43" s="59">
        <v>-99</v>
      </c>
      <c r="DJ43" s="59">
        <v>-99</v>
      </c>
      <c r="DK43" s="59">
        <v>-99</v>
      </c>
    </row>
    <row r="44" spans="1:115" ht="30" customHeight="1" x14ac:dyDescent="0.2">
      <c r="A44" s="63">
        <v>-99</v>
      </c>
      <c r="B44" s="60">
        <v>-99</v>
      </c>
      <c r="C44" s="60">
        <v>100.00000339141505</v>
      </c>
      <c r="D44" s="60">
        <v>100.00000339141506</v>
      </c>
      <c r="E44" s="60">
        <v>100.00000339141506</v>
      </c>
      <c r="F44" s="60">
        <v>100.00000339141506</v>
      </c>
      <c r="G44" s="60">
        <v>100.00000339141505</v>
      </c>
      <c r="H44" s="60">
        <v>100.00000339141442</v>
      </c>
      <c r="I44" s="60">
        <v>100.00000338929028</v>
      </c>
      <c r="J44" s="60">
        <v>99.999997283139791</v>
      </c>
      <c r="K44" s="60">
        <v>99.988145647948812</v>
      </c>
      <c r="L44" s="60">
        <v>99.988049893351899</v>
      </c>
      <c r="M44" s="60">
        <v>99.988052935133254</v>
      </c>
      <c r="N44" s="60">
        <v>99.988051925869343</v>
      </c>
      <c r="O44" s="60">
        <v>99.984206258793051</v>
      </c>
      <c r="P44" s="60">
        <v>99.999985735609002</v>
      </c>
      <c r="Q44" s="60">
        <v>100.00000333308707</v>
      </c>
      <c r="R44" s="60">
        <v>100.00000334776051</v>
      </c>
      <c r="S44" s="60">
        <v>100.00000334776988</v>
      </c>
      <c r="T44" s="60">
        <v>100.00000334781026</v>
      </c>
      <c r="U44" s="60">
        <v>100.00000339137465</v>
      </c>
      <c r="V44" s="60">
        <v>100.00000339141504</v>
      </c>
      <c r="W44" s="60">
        <v>100.00000339141506</v>
      </c>
      <c r="X44" s="60">
        <v>100.00000339141505</v>
      </c>
      <c r="Y44" s="60">
        <v>100.00000339141505</v>
      </c>
      <c r="Z44" s="60">
        <v>100.00000339141505</v>
      </c>
      <c r="AA44" s="60">
        <v>100.00000339141505</v>
      </c>
      <c r="AB44" s="60">
        <v>100.00000339141505</v>
      </c>
      <c r="AC44" s="60">
        <v>100.00000339141505</v>
      </c>
      <c r="AD44" s="60">
        <v>100.00000339141505</v>
      </c>
      <c r="AE44" s="60">
        <v>100.00000339141505</v>
      </c>
      <c r="AF44" s="60">
        <v>100.00000339141505</v>
      </c>
      <c r="AG44" s="64">
        <v>100.00000339141508</v>
      </c>
      <c r="CE44" s="59">
        <v>-99</v>
      </c>
      <c r="CF44" s="59">
        <v>-99</v>
      </c>
      <c r="CG44" s="59">
        <v>100.00000339141505</v>
      </c>
      <c r="CH44" s="59">
        <v>100.00000339141505</v>
      </c>
      <c r="CI44" s="59">
        <v>100.00000339133422</v>
      </c>
      <c r="CJ44" s="59">
        <v>100.00000330416594</v>
      </c>
      <c r="CK44" s="59">
        <v>100.00000321873864</v>
      </c>
      <c r="CL44" s="59">
        <v>99.999837383438589</v>
      </c>
      <c r="CM44" s="59">
        <v>99.999837385183568</v>
      </c>
      <c r="CN44" s="59">
        <v>99.999837387837417</v>
      </c>
      <c r="CO44" s="59">
        <v>100.00000322314155</v>
      </c>
      <c r="CP44" s="59">
        <v>100.00000330848806</v>
      </c>
      <c r="CQ44" s="59">
        <v>100.00000330852961</v>
      </c>
      <c r="CR44" s="59">
        <v>100.0000033913019</v>
      </c>
      <c r="CS44" s="59">
        <v>100.00000339141495</v>
      </c>
      <c r="CT44" s="59">
        <v>100.00000339141505</v>
      </c>
      <c r="CU44" s="59">
        <v>100.00000339141505</v>
      </c>
      <c r="CV44" s="59">
        <v>100.00000339141505</v>
      </c>
      <c r="CW44" s="59">
        <v>100.00000339141506</v>
      </c>
      <c r="CX44" s="59">
        <v>100.00000339141505</v>
      </c>
      <c r="CY44" s="59">
        <v>100.00000339141506</v>
      </c>
      <c r="CZ44" s="59">
        <v>100.00000339141506</v>
      </c>
      <c r="DA44" s="59">
        <v>100.00000339141508</v>
      </c>
      <c r="DB44" s="59">
        <v>-99</v>
      </c>
      <c r="DC44" s="59">
        <v>-99</v>
      </c>
      <c r="DD44" s="59">
        <v>-99</v>
      </c>
      <c r="DE44" s="59">
        <v>-99</v>
      </c>
      <c r="DF44" s="59">
        <v>-99</v>
      </c>
      <c r="DG44" s="59">
        <v>-99</v>
      </c>
      <c r="DH44" s="59">
        <v>-99</v>
      </c>
      <c r="DI44" s="59">
        <v>-99</v>
      </c>
      <c r="DJ44" s="59">
        <v>-99</v>
      </c>
      <c r="DK44" s="59">
        <v>-99</v>
      </c>
    </row>
    <row r="45" spans="1:115" ht="30" customHeight="1" x14ac:dyDescent="0.2">
      <c r="A45" s="63">
        <v>-99</v>
      </c>
      <c r="B45" s="60">
        <v>100.00000339141505</v>
      </c>
      <c r="C45" s="60">
        <v>100.00000339141505</v>
      </c>
      <c r="D45" s="60">
        <v>100.00000339141505</v>
      </c>
      <c r="E45" s="60">
        <v>100.00000339141505</v>
      </c>
      <c r="F45" s="60">
        <v>100.00000339141505</v>
      </c>
      <c r="G45" s="60">
        <v>100.00000339141489</v>
      </c>
      <c r="H45" s="60">
        <v>100.00000339070685</v>
      </c>
      <c r="I45" s="60">
        <v>100.00000033762502</v>
      </c>
      <c r="J45" s="60">
        <v>99.988148700864969</v>
      </c>
      <c r="K45" s="60">
        <v>65.023752744137838</v>
      </c>
      <c r="L45" s="60">
        <v>65.011901087202233</v>
      </c>
      <c r="M45" s="60">
        <v>65.011857340826026</v>
      </c>
      <c r="N45" s="60">
        <v>65.011872618342153</v>
      </c>
      <c r="O45" s="60">
        <v>65.039500682108184</v>
      </c>
      <c r="P45" s="60">
        <v>99.976320460985875</v>
      </c>
      <c r="Q45" s="60">
        <v>99.999991197000085</v>
      </c>
      <c r="R45" s="60">
        <v>100.00000338574198</v>
      </c>
      <c r="S45" s="60">
        <v>100.00000339139234</v>
      </c>
      <c r="T45" s="60">
        <v>100.00000339139484</v>
      </c>
      <c r="U45" s="60">
        <v>100.00000339141504</v>
      </c>
      <c r="V45" s="60">
        <v>100.00000339141505</v>
      </c>
      <c r="W45" s="60">
        <v>100.00000339141505</v>
      </c>
      <c r="X45" s="60">
        <v>100.00000339141505</v>
      </c>
      <c r="Y45" s="60">
        <v>100.00000339141505</v>
      </c>
      <c r="Z45" s="60">
        <v>100.00000339141505</v>
      </c>
      <c r="AA45" s="60">
        <v>100.00000339141505</v>
      </c>
      <c r="AB45" s="60">
        <v>100.00000339141505</v>
      </c>
      <c r="AC45" s="60">
        <v>100.00000339141505</v>
      </c>
      <c r="AD45" s="60">
        <v>100.00000339141505</v>
      </c>
      <c r="AE45" s="60">
        <v>100.00000339141505</v>
      </c>
      <c r="AF45" s="60">
        <v>100.00000339141505</v>
      </c>
      <c r="AG45" s="64">
        <v>100.00000339141506</v>
      </c>
      <c r="CE45" s="59">
        <v>-99</v>
      </c>
      <c r="CF45" s="59">
        <v>100.00000339141505</v>
      </c>
      <c r="CG45" s="59">
        <v>100.00000339141505</v>
      </c>
      <c r="CH45" s="59">
        <v>100.00000339141508</v>
      </c>
      <c r="CI45" s="59">
        <v>100.00000339141501</v>
      </c>
      <c r="CJ45" s="59">
        <v>100.00000339137458</v>
      </c>
      <c r="CK45" s="59">
        <v>100.00000339129544</v>
      </c>
      <c r="CL45" s="59">
        <v>100.00000330591052</v>
      </c>
      <c r="CM45" s="59">
        <v>100.00000322313791</v>
      </c>
      <c r="CN45" s="59">
        <v>99.999842464428255</v>
      </c>
      <c r="CO45" s="59">
        <v>99.99984246704085</v>
      </c>
      <c r="CP45" s="59">
        <v>99.999842467047316</v>
      </c>
      <c r="CQ45" s="59">
        <v>99.999842471401706</v>
      </c>
      <c r="CR45" s="59">
        <v>100.00000323015621</v>
      </c>
      <c r="CS45" s="59">
        <v>100.00000339126966</v>
      </c>
      <c r="CT45" s="59">
        <v>100.00000339141496</v>
      </c>
      <c r="CU45" s="59">
        <v>100.00000339141506</v>
      </c>
      <c r="CV45" s="59">
        <v>100.00000339141506</v>
      </c>
      <c r="CW45" s="59">
        <v>100.00000339141506</v>
      </c>
      <c r="CX45" s="59">
        <v>100.00000339141506</v>
      </c>
      <c r="CY45" s="59">
        <v>100.00000339141505</v>
      </c>
      <c r="CZ45" s="59">
        <v>100.00000339141505</v>
      </c>
      <c r="DA45" s="59">
        <v>100.00000339141501</v>
      </c>
      <c r="DB45" s="59">
        <v>100.00000339097816</v>
      </c>
      <c r="DC45" s="59">
        <v>100</v>
      </c>
      <c r="DD45" s="59">
        <v>-99</v>
      </c>
      <c r="DE45" s="59">
        <v>-99</v>
      </c>
      <c r="DF45" s="59">
        <v>-99</v>
      </c>
      <c r="DG45" s="59">
        <v>-99</v>
      </c>
      <c r="DH45" s="59">
        <v>-99</v>
      </c>
      <c r="DI45" s="59">
        <v>-99</v>
      </c>
      <c r="DJ45" s="59">
        <v>-99</v>
      </c>
      <c r="DK45" s="59">
        <v>-99</v>
      </c>
    </row>
    <row r="46" spans="1:115" ht="30" customHeight="1" x14ac:dyDescent="0.2">
      <c r="A46" s="63">
        <v>100.00000339141505</v>
      </c>
      <c r="B46" s="60">
        <v>100.00000339141505</v>
      </c>
      <c r="C46" s="60">
        <v>100.00000339141505</v>
      </c>
      <c r="D46" s="60">
        <v>100.00000339141505</v>
      </c>
      <c r="E46" s="60">
        <v>100.00000339141505</v>
      </c>
      <c r="F46" s="60">
        <v>100.00000339141505</v>
      </c>
      <c r="G46" s="60">
        <v>100.00000339141489</v>
      </c>
      <c r="H46" s="60">
        <v>100.00000339070067</v>
      </c>
      <c r="I46" s="60">
        <v>100.00000031153812</v>
      </c>
      <c r="J46" s="60">
        <v>99.988049582849328</v>
      </c>
      <c r="K46" s="60">
        <v>65.011901087951017</v>
      </c>
      <c r="L46" s="60">
        <v>65.000000815184151</v>
      </c>
      <c r="M46" s="60">
        <v>64.983111409059902</v>
      </c>
      <c r="N46" s="60">
        <v>65.00000228122363</v>
      </c>
      <c r="O46" s="60">
        <v>65.023714758285024</v>
      </c>
      <c r="P46" s="60">
        <v>99.976300154240974</v>
      </c>
      <c r="Q46" s="60">
        <v>99.999991181965342</v>
      </c>
      <c r="R46" s="60">
        <v>100.00000338575309</v>
      </c>
      <c r="S46" s="60">
        <v>100.00000339141256</v>
      </c>
      <c r="T46" s="60">
        <v>100.00000339141505</v>
      </c>
      <c r="U46" s="60">
        <v>100.00000339141506</v>
      </c>
      <c r="V46" s="60">
        <v>100.00000339141505</v>
      </c>
      <c r="W46" s="60">
        <v>100.00000339141505</v>
      </c>
      <c r="X46" s="60">
        <v>100.00000339141505</v>
      </c>
      <c r="Y46" s="60">
        <v>100.00000339141505</v>
      </c>
      <c r="Z46" s="60">
        <v>100.00000339141505</v>
      </c>
      <c r="AA46" s="60">
        <v>100.00000339141505</v>
      </c>
      <c r="AB46" s="60">
        <v>100.00000339141505</v>
      </c>
      <c r="AC46" s="60">
        <v>100.00000339141505</v>
      </c>
      <c r="AD46" s="60">
        <v>100.00000339141505</v>
      </c>
      <c r="AE46" s="60">
        <v>100.00000339141505</v>
      </c>
      <c r="AF46" s="60">
        <v>100.00000339141501</v>
      </c>
      <c r="AG46" s="64">
        <v>100.00000339141501</v>
      </c>
      <c r="CE46" s="59">
        <v>-99</v>
      </c>
      <c r="CF46" s="59">
        <v>100.00000339141506</v>
      </c>
      <c r="CG46" s="59">
        <v>100.00000339141505</v>
      </c>
      <c r="CH46" s="59">
        <v>100.00000339141505</v>
      </c>
      <c r="CI46" s="59">
        <v>100.00000339141505</v>
      </c>
      <c r="CJ46" s="59">
        <v>100.00000339141506</v>
      </c>
      <c r="CK46" s="59">
        <v>100.00000339141499</v>
      </c>
      <c r="CL46" s="59">
        <v>100.00000339137539</v>
      </c>
      <c r="CM46" s="59">
        <v>100.00000339129869</v>
      </c>
      <c r="CN46" s="59">
        <v>100.00000330856476</v>
      </c>
      <c r="CO46" s="59">
        <v>100.00000330848883</v>
      </c>
      <c r="CP46" s="59">
        <v>100.00000323010931</v>
      </c>
      <c r="CQ46" s="59">
        <v>99.999850932351521</v>
      </c>
      <c r="CR46" s="59">
        <v>99.999850941028015</v>
      </c>
      <c r="CS46" s="59">
        <v>100.0000032388706</v>
      </c>
      <c r="CT46" s="59">
        <v>100.00000339131003</v>
      </c>
      <c r="CU46" s="59">
        <v>100.00000339141499</v>
      </c>
      <c r="CV46" s="59">
        <v>100.00000339141506</v>
      </c>
      <c r="CW46" s="59">
        <v>100.00000339141506</v>
      </c>
      <c r="CX46" s="59">
        <v>100.00000339141506</v>
      </c>
      <c r="CY46" s="59">
        <v>100.00000339141505</v>
      </c>
      <c r="CZ46" s="59">
        <v>100.00000339141505</v>
      </c>
      <c r="DA46" s="59">
        <v>100.00000339141505</v>
      </c>
      <c r="DB46" s="59">
        <v>100.00000339141491</v>
      </c>
      <c r="DC46" s="59">
        <v>100.00000339054134</v>
      </c>
      <c r="DD46" s="59">
        <v>100</v>
      </c>
      <c r="DE46" s="59">
        <v>-99</v>
      </c>
      <c r="DF46" s="59">
        <v>-99</v>
      </c>
      <c r="DG46" s="59">
        <v>-99</v>
      </c>
      <c r="DH46" s="59">
        <v>-99</v>
      </c>
      <c r="DI46" s="59">
        <v>-99</v>
      </c>
      <c r="DJ46" s="59">
        <v>-99</v>
      </c>
      <c r="DK46" s="59">
        <v>-99</v>
      </c>
    </row>
    <row r="47" spans="1:115" ht="30" customHeight="1" x14ac:dyDescent="0.2">
      <c r="A47" s="63">
        <v>100.00000339141506</v>
      </c>
      <c r="B47" s="60">
        <v>100.00000339141505</v>
      </c>
      <c r="C47" s="60">
        <v>100.00000339141505</v>
      </c>
      <c r="D47" s="60">
        <v>100.00000339141505</v>
      </c>
      <c r="E47" s="60">
        <v>100.00000339141502</v>
      </c>
      <c r="F47" s="60">
        <v>100.00000339141505</v>
      </c>
      <c r="G47" s="60">
        <v>100.00000339141489</v>
      </c>
      <c r="H47" s="60">
        <v>100.00000339068932</v>
      </c>
      <c r="I47" s="60">
        <v>100.00000028709348</v>
      </c>
      <c r="J47" s="60">
        <v>99.988049546692821</v>
      </c>
      <c r="K47" s="60">
        <v>65.011861255433274</v>
      </c>
      <c r="L47" s="60">
        <v>64.98873660646359</v>
      </c>
      <c r="M47" s="60">
        <v>40.062032063853131</v>
      </c>
      <c r="N47" s="60">
        <v>64.983125331424191</v>
      </c>
      <c r="O47" s="60">
        <v>65.02369794653994</v>
      </c>
      <c r="P47" s="60">
        <v>99.97629665508417</v>
      </c>
      <c r="Q47" s="60">
        <v>99.999991178724997</v>
      </c>
      <c r="R47" s="60">
        <v>100.00000338575099</v>
      </c>
      <c r="S47" s="60">
        <v>100.00000339141258</v>
      </c>
      <c r="T47" s="60">
        <v>100.00000339141506</v>
      </c>
      <c r="U47" s="60">
        <v>100.00000339141505</v>
      </c>
      <c r="V47" s="60">
        <v>100.00000339141505</v>
      </c>
      <c r="W47" s="60">
        <v>100.00000339141505</v>
      </c>
      <c r="X47" s="60">
        <v>100.00000339141505</v>
      </c>
      <c r="Y47" s="60">
        <v>100.00000339141505</v>
      </c>
      <c r="Z47" s="60">
        <v>100.00000339141505</v>
      </c>
      <c r="AA47" s="60">
        <v>100.00000339141505</v>
      </c>
      <c r="AB47" s="60">
        <v>100.00000339141505</v>
      </c>
      <c r="AC47" s="60">
        <v>100.00000339141501</v>
      </c>
      <c r="AD47" s="60">
        <v>100.00000339141501</v>
      </c>
      <c r="AE47" s="60">
        <v>100.00000339141491</v>
      </c>
      <c r="AF47" s="60">
        <v>100.00000339097815</v>
      </c>
      <c r="AG47" s="64">
        <v>100.00000339097809</v>
      </c>
      <c r="CE47" s="59">
        <v>-99</v>
      </c>
      <c r="CF47" s="59">
        <v>100.00000339141506</v>
      </c>
      <c r="CG47" s="59">
        <v>100.00000339141505</v>
      </c>
      <c r="CH47" s="59">
        <v>100.00000339141505</v>
      </c>
      <c r="CI47" s="59">
        <v>100.00000339141508</v>
      </c>
      <c r="CJ47" s="59">
        <v>100.00000339141505</v>
      </c>
      <c r="CK47" s="59">
        <v>100.00000339141506</v>
      </c>
      <c r="CL47" s="59">
        <v>100.00000339141505</v>
      </c>
      <c r="CM47" s="59">
        <v>100.00000339141498</v>
      </c>
      <c r="CN47" s="59">
        <v>100.00000339136673</v>
      </c>
      <c r="CO47" s="59">
        <v>100.00000338572454</v>
      </c>
      <c r="CP47" s="59">
        <v>100.0000033856076</v>
      </c>
      <c r="CQ47" s="59">
        <v>100.00000323310826</v>
      </c>
      <c r="CR47" s="59">
        <v>99.999859326695642</v>
      </c>
      <c r="CS47" s="59">
        <v>99.999859405114407</v>
      </c>
      <c r="CT47" s="59">
        <v>100.00000331728103</v>
      </c>
      <c r="CU47" s="59">
        <v>100.00000339138069</v>
      </c>
      <c r="CV47" s="59">
        <v>100.00000339141505</v>
      </c>
      <c r="CW47" s="59">
        <v>100.00000339141506</v>
      </c>
      <c r="CX47" s="59">
        <v>100.00000339141506</v>
      </c>
      <c r="CY47" s="59">
        <v>100.00000339141505</v>
      </c>
      <c r="CZ47" s="59">
        <v>100.00000339141505</v>
      </c>
      <c r="DA47" s="59">
        <v>100.00000339141505</v>
      </c>
      <c r="DB47" s="59">
        <v>100.00000339141505</v>
      </c>
      <c r="DC47" s="59">
        <v>100.00000339141486</v>
      </c>
      <c r="DD47" s="59">
        <v>100.00000339054128</v>
      </c>
      <c r="DE47" s="59">
        <v>100</v>
      </c>
      <c r="DF47" s="59">
        <v>-99</v>
      </c>
      <c r="DG47" s="59">
        <v>-99</v>
      </c>
      <c r="DH47" s="59">
        <v>-99</v>
      </c>
      <c r="DI47" s="59">
        <v>-99</v>
      </c>
      <c r="DJ47" s="59">
        <v>-99</v>
      </c>
      <c r="DK47" s="59">
        <v>-99</v>
      </c>
    </row>
    <row r="48" spans="1:115" ht="30" customHeight="1" x14ac:dyDescent="0.2">
      <c r="A48" s="63">
        <v>100.00000339141506</v>
      </c>
      <c r="B48" s="60">
        <v>100.00000339141505</v>
      </c>
      <c r="C48" s="60">
        <v>100.00000339141505</v>
      </c>
      <c r="D48" s="60">
        <v>100.00000339141492</v>
      </c>
      <c r="E48" s="60">
        <v>100.00000339121277</v>
      </c>
      <c r="F48" s="60">
        <v>100.00000339141492</v>
      </c>
      <c r="G48" s="60">
        <v>100.00000339140922</v>
      </c>
      <c r="H48" s="60">
        <v>100.00000336625891</v>
      </c>
      <c r="I48" s="60">
        <v>99.999905425140909</v>
      </c>
      <c r="J48" s="60">
        <v>99.988046835780224</v>
      </c>
      <c r="K48" s="60">
        <v>65.011864482303423</v>
      </c>
      <c r="L48" s="60">
        <v>64.999994901298336</v>
      </c>
      <c r="M48" s="60">
        <v>64.98311312986381</v>
      </c>
      <c r="N48" s="60">
        <v>64.99999821097849</v>
      </c>
      <c r="O48" s="60">
        <v>65.023703144490185</v>
      </c>
      <c r="P48" s="60">
        <v>99.969531266235393</v>
      </c>
      <c r="Q48" s="60">
        <v>99.999987698380352</v>
      </c>
      <c r="R48" s="60">
        <v>100.00000338413895</v>
      </c>
      <c r="S48" s="60">
        <v>100.00000339141187</v>
      </c>
      <c r="T48" s="60">
        <v>100.00000339141506</v>
      </c>
      <c r="U48" s="60">
        <v>100.00000339141505</v>
      </c>
      <c r="V48" s="60">
        <v>100.00000339141505</v>
      </c>
      <c r="W48" s="60">
        <v>100.00000339141505</v>
      </c>
      <c r="X48" s="60">
        <v>100.00000339141505</v>
      </c>
      <c r="Y48" s="60">
        <v>100.00000339141505</v>
      </c>
      <c r="Z48" s="60">
        <v>100.00000339141505</v>
      </c>
      <c r="AA48" s="60">
        <v>100.00000339141505</v>
      </c>
      <c r="AB48" s="60">
        <v>100.00000339141491</v>
      </c>
      <c r="AC48" s="60">
        <v>100.00000339097815</v>
      </c>
      <c r="AD48" s="60">
        <v>100.00000339097804</v>
      </c>
      <c r="AE48" s="60">
        <v>100.00000339054128</v>
      </c>
      <c r="AF48" s="60">
        <v>100</v>
      </c>
      <c r="AG48" s="64">
        <v>100</v>
      </c>
      <c r="CE48" s="59">
        <v>100.00000339141505</v>
      </c>
      <c r="CF48" s="59">
        <v>100.00000339141505</v>
      </c>
      <c r="CG48" s="59">
        <v>100.00000339141505</v>
      </c>
      <c r="CH48" s="59">
        <v>100.00000339141505</v>
      </c>
      <c r="CI48" s="59">
        <v>100.00000339141505</v>
      </c>
      <c r="CJ48" s="59">
        <v>100.00000339141505</v>
      </c>
      <c r="CK48" s="59">
        <v>100.00000339141508</v>
      </c>
      <c r="CL48" s="59">
        <v>100.00000339141505</v>
      </c>
      <c r="CM48" s="59">
        <v>100.00000339140014</v>
      </c>
      <c r="CN48" s="59">
        <v>100.00000337447142</v>
      </c>
      <c r="CO48" s="59">
        <v>99.999991198904667</v>
      </c>
      <c r="CP48" s="59">
        <v>99.999991181883161</v>
      </c>
      <c r="CQ48" s="59">
        <v>99.999991046916023</v>
      </c>
      <c r="CR48" s="59">
        <v>99.999855597247063</v>
      </c>
      <c r="CS48" s="59">
        <v>99.999855679386087</v>
      </c>
      <c r="CT48" s="59">
        <v>100.00000330469982</v>
      </c>
      <c r="CU48" s="59">
        <v>100.00000339136781</v>
      </c>
      <c r="CV48" s="59">
        <v>100.00000339141505</v>
      </c>
      <c r="CW48" s="59">
        <v>100.00000339141506</v>
      </c>
      <c r="CX48" s="59">
        <v>100.00000339141506</v>
      </c>
      <c r="CY48" s="59">
        <v>100.00000339141505</v>
      </c>
      <c r="CZ48" s="59">
        <v>100.00000339141505</v>
      </c>
      <c r="DA48" s="59">
        <v>100.00000339141505</v>
      </c>
      <c r="DB48" s="59">
        <v>100.00000339141505</v>
      </c>
      <c r="DC48" s="59">
        <v>100.00000339141501</v>
      </c>
      <c r="DD48" s="59">
        <v>100.00000339097804</v>
      </c>
      <c r="DE48" s="59">
        <v>100</v>
      </c>
      <c r="DF48" s="59">
        <v>-99</v>
      </c>
      <c r="DG48" s="59">
        <v>-99</v>
      </c>
      <c r="DH48" s="59">
        <v>-99</v>
      </c>
      <c r="DI48" s="59">
        <v>-99</v>
      </c>
      <c r="DJ48" s="59">
        <v>-99</v>
      </c>
      <c r="DK48" s="59">
        <v>-99</v>
      </c>
    </row>
    <row r="49" spans="1:115" ht="30" customHeight="1" x14ac:dyDescent="0.2">
      <c r="A49" s="63">
        <v>100.00000339141506</v>
      </c>
      <c r="B49" s="60">
        <v>100.00000339141505</v>
      </c>
      <c r="C49" s="60">
        <v>100.00000339141492</v>
      </c>
      <c r="D49" s="60">
        <v>100.00000339101045</v>
      </c>
      <c r="E49" s="60">
        <v>100.00000251890631</v>
      </c>
      <c r="F49" s="60">
        <v>100.00000339101045</v>
      </c>
      <c r="G49" s="60">
        <v>100.00000339140894</v>
      </c>
      <c r="H49" s="60">
        <v>100.00000336557764</v>
      </c>
      <c r="I49" s="60">
        <v>99.999902710402765</v>
      </c>
      <c r="J49" s="60">
        <v>99.984189989847906</v>
      </c>
      <c r="K49" s="60">
        <v>65.015813689414998</v>
      </c>
      <c r="L49" s="60">
        <v>65.000011524967732</v>
      </c>
      <c r="M49" s="60">
        <v>64.999994702677355</v>
      </c>
      <c r="N49" s="60">
        <v>65.000015588780897</v>
      </c>
      <c r="O49" s="60">
        <v>65.023706636910902</v>
      </c>
      <c r="P49" s="60">
        <v>99.976296659105572</v>
      </c>
      <c r="Q49" s="60">
        <v>99.999991178726759</v>
      </c>
      <c r="R49" s="60">
        <v>100.00000338575099</v>
      </c>
      <c r="S49" s="60">
        <v>100.00000339141239</v>
      </c>
      <c r="T49" s="60">
        <v>100.00000339141506</v>
      </c>
      <c r="U49" s="60">
        <v>100.00000339141505</v>
      </c>
      <c r="V49" s="60">
        <v>100.00000339141505</v>
      </c>
      <c r="W49" s="60">
        <v>100.00000339141505</v>
      </c>
      <c r="X49" s="60">
        <v>100.00000339141505</v>
      </c>
      <c r="Y49" s="60">
        <v>100.00000339141505</v>
      </c>
      <c r="Z49" s="60">
        <v>100.00000339141505</v>
      </c>
      <c r="AA49" s="60">
        <v>100.00000339141486</v>
      </c>
      <c r="AB49" s="60">
        <v>100.00000339054134</v>
      </c>
      <c r="AC49" s="60">
        <v>100</v>
      </c>
      <c r="AD49" s="60">
        <v>100</v>
      </c>
      <c r="AE49" s="60">
        <v>100</v>
      </c>
      <c r="AF49" s="60">
        <v>-99</v>
      </c>
      <c r="AG49" s="64">
        <v>-99</v>
      </c>
      <c r="CE49" s="59">
        <v>100.00000339141506</v>
      </c>
      <c r="CF49" s="59">
        <v>100.00000339141505</v>
      </c>
      <c r="CG49" s="59">
        <v>100.00000339141505</v>
      </c>
      <c r="CH49" s="59">
        <v>100.00000339141505</v>
      </c>
      <c r="CI49" s="59">
        <v>100.00000339141505</v>
      </c>
      <c r="CJ49" s="59">
        <v>100.00000339141508</v>
      </c>
      <c r="CK49" s="59">
        <v>100.00000339141505</v>
      </c>
      <c r="CL49" s="59">
        <v>100.00000339140651</v>
      </c>
      <c r="CM49" s="59">
        <v>100.00000337447059</v>
      </c>
      <c r="CN49" s="59">
        <v>99.99997901768711</v>
      </c>
      <c r="CO49" s="59">
        <v>99.976324529447481</v>
      </c>
      <c r="CP49" s="59">
        <v>99.976300107499199</v>
      </c>
      <c r="CQ49" s="59">
        <v>99.976173476614747</v>
      </c>
      <c r="CR49" s="59">
        <v>99.976173414792115</v>
      </c>
      <c r="CS49" s="59">
        <v>99.976324381419417</v>
      </c>
      <c r="CT49" s="59">
        <v>99.999979017606293</v>
      </c>
      <c r="CU49" s="59">
        <v>100.00000337447139</v>
      </c>
      <c r="CV49" s="59">
        <v>100.00000339140513</v>
      </c>
      <c r="CW49" s="59">
        <v>100.00000339141488</v>
      </c>
      <c r="CX49" s="59">
        <v>100.00000339141506</v>
      </c>
      <c r="CY49" s="59">
        <v>100.00000339141505</v>
      </c>
      <c r="CZ49" s="59">
        <v>100.00000339141505</v>
      </c>
      <c r="DA49" s="59">
        <v>100.00000339141505</v>
      </c>
      <c r="DB49" s="59">
        <v>100.00000339141505</v>
      </c>
      <c r="DC49" s="59">
        <v>100.00000339141501</v>
      </c>
      <c r="DD49" s="59">
        <v>100.00000339097811</v>
      </c>
      <c r="DE49" s="59">
        <v>100</v>
      </c>
      <c r="DF49" s="59">
        <v>-99</v>
      </c>
      <c r="DG49" s="59">
        <v>-99</v>
      </c>
      <c r="DH49" s="59">
        <v>-99</v>
      </c>
      <c r="DI49" s="59">
        <v>-99</v>
      </c>
      <c r="DJ49" s="59">
        <v>-99</v>
      </c>
      <c r="DK49" s="59">
        <v>-99</v>
      </c>
    </row>
    <row r="50" spans="1:115" ht="30" customHeight="1" x14ac:dyDescent="0.2">
      <c r="A50" s="63">
        <v>100.00000339141506</v>
      </c>
      <c r="B50" s="60">
        <v>100.00000339141502</v>
      </c>
      <c r="C50" s="60">
        <v>100.00000339121277</v>
      </c>
      <c r="D50" s="60">
        <v>100.00000251890631</v>
      </c>
      <c r="E50" s="60">
        <v>99.996615468815818</v>
      </c>
      <c r="F50" s="60">
        <v>100.00000251890631</v>
      </c>
      <c r="G50" s="60">
        <v>100.00000339120409</v>
      </c>
      <c r="H50" s="60">
        <v>100.00000335388715</v>
      </c>
      <c r="I50" s="60">
        <v>99.999892918262006</v>
      </c>
      <c r="J50" s="60">
        <v>99.976302797823948</v>
      </c>
      <c r="K50" s="60">
        <v>65.023702579087271</v>
      </c>
      <c r="L50" s="60">
        <v>65.000015585020805</v>
      </c>
      <c r="M50" s="60">
        <v>64.999994705899965</v>
      </c>
      <c r="N50" s="60">
        <v>65.000015588785615</v>
      </c>
      <c r="O50" s="60">
        <v>65.023706640137078</v>
      </c>
      <c r="P50" s="60">
        <v>99.976300141066119</v>
      </c>
      <c r="Q50" s="60">
        <v>99.99999118195295</v>
      </c>
      <c r="R50" s="60">
        <v>100.00000338575258</v>
      </c>
      <c r="S50" s="60">
        <v>100.0000033910087</v>
      </c>
      <c r="T50" s="60">
        <v>100.00000339141496</v>
      </c>
      <c r="U50" s="60">
        <v>100.00000339141505</v>
      </c>
      <c r="V50" s="60">
        <v>100.00000339141505</v>
      </c>
      <c r="W50" s="60">
        <v>100.00000339141505</v>
      </c>
      <c r="X50" s="60">
        <v>100.00000339141505</v>
      </c>
      <c r="Y50" s="60">
        <v>100.00000339141505</v>
      </c>
      <c r="Z50" s="60">
        <v>100.00000339141491</v>
      </c>
      <c r="AA50" s="60">
        <v>100.00000339054134</v>
      </c>
      <c r="AB50" s="60">
        <v>100</v>
      </c>
      <c r="AC50" s="60">
        <v>-99</v>
      </c>
      <c r="AD50" s="60">
        <v>-99</v>
      </c>
      <c r="AE50" s="60">
        <v>-99</v>
      </c>
      <c r="AF50" s="60">
        <v>-99</v>
      </c>
      <c r="AG50" s="64">
        <v>-99</v>
      </c>
      <c r="CE50" s="59">
        <v>100.00000339141506</v>
      </c>
      <c r="CF50" s="59">
        <v>100.00000339141505</v>
      </c>
      <c r="CG50" s="59">
        <v>100.00000339141505</v>
      </c>
      <c r="CH50" s="59">
        <v>100.00000339141505</v>
      </c>
      <c r="CI50" s="59">
        <v>100.00000339141505</v>
      </c>
      <c r="CJ50" s="59">
        <v>100.00000339141505</v>
      </c>
      <c r="CK50" s="59">
        <v>100.00000339141423</v>
      </c>
      <c r="CL50" s="59">
        <v>100.00000338764453</v>
      </c>
      <c r="CM50" s="59">
        <v>99.999991196945246</v>
      </c>
      <c r="CN50" s="59">
        <v>99.97632447298858</v>
      </c>
      <c r="CO50" s="59">
        <v>65.047410928881675</v>
      </c>
      <c r="CP50" s="59">
        <v>65.023744229952996</v>
      </c>
      <c r="CQ50" s="59">
        <v>65.02372328976692</v>
      </c>
      <c r="CR50" s="59">
        <v>65.023718768385592</v>
      </c>
      <c r="CS50" s="59">
        <v>65.047385515073401</v>
      </c>
      <c r="CT50" s="59">
        <v>99.976324516394072</v>
      </c>
      <c r="CU50" s="59">
        <v>99.999991198898655</v>
      </c>
      <c r="CV50" s="59">
        <v>100.00000338576251</v>
      </c>
      <c r="CW50" s="59">
        <v>100.0000033910087</v>
      </c>
      <c r="CX50" s="59">
        <v>100.00000339141496</v>
      </c>
      <c r="CY50" s="59">
        <v>100.00000339141505</v>
      </c>
      <c r="CZ50" s="59">
        <v>100.00000339141505</v>
      </c>
      <c r="DA50" s="59">
        <v>100.00000339141505</v>
      </c>
      <c r="DB50" s="59">
        <v>100.00000339141505</v>
      </c>
      <c r="DC50" s="59">
        <v>100.00000339141501</v>
      </c>
      <c r="DD50" s="59">
        <v>100.00000339097811</v>
      </c>
      <c r="DE50" s="59">
        <v>100</v>
      </c>
      <c r="DF50" s="59">
        <v>-99</v>
      </c>
      <c r="DG50" s="59">
        <v>-99</v>
      </c>
      <c r="DH50" s="59">
        <v>-99</v>
      </c>
      <c r="DI50" s="59">
        <v>-99</v>
      </c>
      <c r="DJ50" s="59">
        <v>-99</v>
      </c>
      <c r="DK50" s="59">
        <v>-99</v>
      </c>
    </row>
    <row r="51" spans="1:115" ht="30" customHeight="1" x14ac:dyDescent="0.2">
      <c r="A51" s="63">
        <v>100.00000339141506</v>
      </c>
      <c r="B51" s="60">
        <v>100.00000339141505</v>
      </c>
      <c r="C51" s="60">
        <v>100.00000339141492</v>
      </c>
      <c r="D51" s="60">
        <v>100.00000339101045</v>
      </c>
      <c r="E51" s="60">
        <v>100.00000251890631</v>
      </c>
      <c r="F51" s="60">
        <v>100.00000339101045</v>
      </c>
      <c r="G51" s="60">
        <v>100.00000339140614</v>
      </c>
      <c r="H51" s="60">
        <v>100.00000335330166</v>
      </c>
      <c r="I51" s="60">
        <v>99.999891220543176</v>
      </c>
      <c r="J51" s="60">
        <v>99.976300040302178</v>
      </c>
      <c r="K51" s="60">
        <v>65.023706626122106</v>
      </c>
      <c r="L51" s="60">
        <v>64.99999821527642</v>
      </c>
      <c r="M51" s="60">
        <v>64.983116027215232</v>
      </c>
      <c r="N51" s="60">
        <v>64.999998215278922</v>
      </c>
      <c r="O51" s="60">
        <v>65.023706628067487</v>
      </c>
      <c r="P51" s="60">
        <v>99.976300142672486</v>
      </c>
      <c r="Q51" s="60">
        <v>99.999991181954513</v>
      </c>
      <c r="R51" s="60">
        <v>100.0000033849457</v>
      </c>
      <c r="S51" s="60">
        <v>100.00000252003493</v>
      </c>
      <c r="T51" s="60">
        <v>100.00000339121289</v>
      </c>
      <c r="U51" s="60">
        <v>100.00000339141504</v>
      </c>
      <c r="V51" s="60">
        <v>100.00000339141505</v>
      </c>
      <c r="W51" s="60">
        <v>100.00000339141505</v>
      </c>
      <c r="X51" s="60">
        <v>100.00000339141505</v>
      </c>
      <c r="Y51" s="60">
        <v>100.00000339141501</v>
      </c>
      <c r="Z51" s="60">
        <v>100.00000339097815</v>
      </c>
      <c r="AA51" s="60">
        <v>100</v>
      </c>
      <c r="AB51" s="60">
        <v>-99</v>
      </c>
      <c r="AC51" s="60">
        <v>-99</v>
      </c>
      <c r="AD51" s="60">
        <v>-99</v>
      </c>
      <c r="AE51" s="60">
        <v>-99</v>
      </c>
      <c r="AF51" s="60">
        <v>-99</v>
      </c>
      <c r="AG51" s="64">
        <v>-99</v>
      </c>
      <c r="CE51" s="59">
        <v>100.00000339141506</v>
      </c>
      <c r="CF51" s="59">
        <v>100.00000339141505</v>
      </c>
      <c r="CG51" s="59">
        <v>100.00000339141505</v>
      </c>
      <c r="CH51" s="59">
        <v>100.00000339141505</v>
      </c>
      <c r="CI51" s="59">
        <v>100.00000339141502</v>
      </c>
      <c r="CJ51" s="59">
        <v>100.00000339141505</v>
      </c>
      <c r="CK51" s="59">
        <v>100.00000339141423</v>
      </c>
      <c r="CL51" s="59">
        <v>100.00000338759678</v>
      </c>
      <c r="CM51" s="59">
        <v>99.99999107127573</v>
      </c>
      <c r="CN51" s="59">
        <v>99.976190436965723</v>
      </c>
      <c r="CO51" s="59">
        <v>65.023752621524622</v>
      </c>
      <c r="CP51" s="59">
        <v>65.000010455200794</v>
      </c>
      <c r="CQ51" s="59">
        <v>64.983128249727812</v>
      </c>
      <c r="CR51" s="59">
        <v>65.000010424703405</v>
      </c>
      <c r="CS51" s="59">
        <v>65.023718820581351</v>
      </c>
      <c r="CT51" s="59">
        <v>99.976300159616798</v>
      </c>
      <c r="CU51" s="59">
        <v>99.999991181969406</v>
      </c>
      <c r="CV51" s="59">
        <v>100.00000338494571</v>
      </c>
      <c r="CW51" s="59">
        <v>100.00000252003493</v>
      </c>
      <c r="CX51" s="59">
        <v>100.00000339121289</v>
      </c>
      <c r="CY51" s="59">
        <v>100.00000339141504</v>
      </c>
      <c r="CZ51" s="59">
        <v>100.00000339141505</v>
      </c>
      <c r="DA51" s="59">
        <v>100.00000339141505</v>
      </c>
      <c r="DB51" s="59">
        <v>100.00000339141505</v>
      </c>
      <c r="DC51" s="59">
        <v>100.00000339141501</v>
      </c>
      <c r="DD51" s="59">
        <v>100.00000339097811</v>
      </c>
      <c r="DE51" s="59">
        <v>100</v>
      </c>
      <c r="DF51" s="59">
        <v>-99</v>
      </c>
      <c r="DG51" s="59">
        <v>-99</v>
      </c>
      <c r="DH51" s="59">
        <v>-99</v>
      </c>
      <c r="DI51" s="59">
        <v>-99</v>
      </c>
      <c r="DJ51" s="59">
        <v>-99</v>
      </c>
      <c r="DK51" s="59">
        <v>-99</v>
      </c>
    </row>
    <row r="52" spans="1:115" ht="30" customHeight="1" x14ac:dyDescent="0.2">
      <c r="A52" s="63">
        <v>100.00000339141506</v>
      </c>
      <c r="B52" s="60">
        <v>100.00000339141505</v>
      </c>
      <c r="C52" s="60">
        <v>100.00000339141505</v>
      </c>
      <c r="D52" s="60">
        <v>100.00000339141492</v>
      </c>
      <c r="E52" s="60">
        <v>100.00000339121277</v>
      </c>
      <c r="F52" s="60">
        <v>100.00000339141492</v>
      </c>
      <c r="G52" s="60">
        <v>100.00000339140612</v>
      </c>
      <c r="H52" s="60">
        <v>100.00000335272821</v>
      </c>
      <c r="I52" s="60">
        <v>99.999889527325678</v>
      </c>
      <c r="J52" s="60">
        <v>99.976198802970671</v>
      </c>
      <c r="K52" s="60">
        <v>65.023697918229018</v>
      </c>
      <c r="L52" s="60">
        <v>64.98312823101304</v>
      </c>
      <c r="M52" s="60">
        <v>40.067657337038142</v>
      </c>
      <c r="N52" s="60">
        <v>64.98312823101503</v>
      </c>
      <c r="O52" s="60">
        <v>65.023697952994226</v>
      </c>
      <c r="P52" s="60">
        <v>99.976300138661742</v>
      </c>
      <c r="Q52" s="60">
        <v>99.999991181549646</v>
      </c>
      <c r="R52" s="60">
        <v>100.00000251461741</v>
      </c>
      <c r="S52" s="60">
        <v>99.998310649960558</v>
      </c>
      <c r="T52" s="60">
        <v>100.00000304250035</v>
      </c>
      <c r="U52" s="60">
        <v>100.00000339137459</v>
      </c>
      <c r="V52" s="60">
        <v>100.00000339141505</v>
      </c>
      <c r="W52" s="60">
        <v>100.00000339141505</v>
      </c>
      <c r="X52" s="60">
        <v>100.00000339141505</v>
      </c>
      <c r="Y52" s="60">
        <v>100.00000339141501</v>
      </c>
      <c r="Z52" s="60">
        <v>100.00000339097811</v>
      </c>
      <c r="AA52" s="60">
        <v>100</v>
      </c>
      <c r="AB52" s="60">
        <v>-99</v>
      </c>
      <c r="AC52" s="60">
        <v>-99</v>
      </c>
      <c r="AD52" s="60">
        <v>-99</v>
      </c>
      <c r="AE52" s="60">
        <v>-99</v>
      </c>
      <c r="AF52" s="60">
        <v>-99</v>
      </c>
      <c r="AG52" s="64">
        <v>-99</v>
      </c>
      <c r="CE52" s="59">
        <v>100.00000339141506</v>
      </c>
      <c r="CF52" s="59">
        <v>100.00000339141505</v>
      </c>
      <c r="CG52" s="59">
        <v>100.00000339141505</v>
      </c>
      <c r="CH52" s="59">
        <v>100.00000339141492</v>
      </c>
      <c r="CI52" s="59">
        <v>100.00000339121277</v>
      </c>
      <c r="CJ52" s="59">
        <v>100.00000339141492</v>
      </c>
      <c r="CK52" s="59">
        <v>100.00000339140612</v>
      </c>
      <c r="CL52" s="59">
        <v>100.00000335272821</v>
      </c>
      <c r="CM52" s="59">
        <v>99.999889527325678</v>
      </c>
      <c r="CN52" s="59">
        <v>99.976198802970671</v>
      </c>
      <c r="CO52" s="59">
        <v>65.023697918229018</v>
      </c>
      <c r="CP52" s="59">
        <v>64.98312823101304</v>
      </c>
      <c r="CQ52" s="59">
        <v>40.067657337038142</v>
      </c>
      <c r="CR52" s="59">
        <v>64.98312823101503</v>
      </c>
      <c r="CS52" s="59">
        <v>65.023697952994226</v>
      </c>
      <c r="CT52" s="59">
        <v>99.976300138661742</v>
      </c>
      <c r="CU52" s="59">
        <v>99.999991181549646</v>
      </c>
      <c r="CV52" s="59">
        <v>100.00000251461741</v>
      </c>
      <c r="CW52" s="59">
        <v>99.998310649960558</v>
      </c>
      <c r="CX52" s="59">
        <v>100.00000304250035</v>
      </c>
      <c r="CY52" s="59">
        <v>100.00000339137459</v>
      </c>
      <c r="CZ52" s="59">
        <v>100.00000339141505</v>
      </c>
      <c r="DA52" s="59">
        <v>100.00000339141505</v>
      </c>
      <c r="DB52" s="59">
        <v>100.00000339141505</v>
      </c>
      <c r="DC52" s="59">
        <v>100.00000339141501</v>
      </c>
      <c r="DD52" s="59">
        <v>100.00000339097811</v>
      </c>
      <c r="DE52" s="59">
        <v>100</v>
      </c>
      <c r="DF52" s="59">
        <v>-99</v>
      </c>
      <c r="DG52" s="59">
        <v>-99</v>
      </c>
      <c r="DH52" s="59">
        <v>-99</v>
      </c>
      <c r="DI52" s="59">
        <v>-99</v>
      </c>
      <c r="DJ52" s="59">
        <v>-99</v>
      </c>
      <c r="DK52" s="59">
        <v>-99</v>
      </c>
    </row>
    <row r="53" spans="1:115" ht="30" customHeight="1" x14ac:dyDescent="0.2">
      <c r="A53" s="63">
        <v>100.00000339141506</v>
      </c>
      <c r="B53" s="60">
        <v>100.00000339141505</v>
      </c>
      <c r="C53" s="60">
        <v>100.00000339141505</v>
      </c>
      <c r="D53" s="60">
        <v>100.00000339141505</v>
      </c>
      <c r="E53" s="60">
        <v>100.00000339141502</v>
      </c>
      <c r="F53" s="60">
        <v>100.00000339141505</v>
      </c>
      <c r="G53" s="60">
        <v>100.00000339141423</v>
      </c>
      <c r="H53" s="60">
        <v>100.00000338759678</v>
      </c>
      <c r="I53" s="60">
        <v>99.99999107127573</v>
      </c>
      <c r="J53" s="60">
        <v>99.976190436965723</v>
      </c>
      <c r="K53" s="60">
        <v>65.023752621524622</v>
      </c>
      <c r="L53" s="60">
        <v>65.000010455200794</v>
      </c>
      <c r="M53" s="60">
        <v>64.983128249727812</v>
      </c>
      <c r="N53" s="60">
        <v>65.000010424703405</v>
      </c>
      <c r="O53" s="60">
        <v>65.023718820581351</v>
      </c>
      <c r="P53" s="60">
        <v>99.976300159616798</v>
      </c>
      <c r="Q53" s="60">
        <v>99.999991181969406</v>
      </c>
      <c r="R53" s="60">
        <v>100.00000338494571</v>
      </c>
      <c r="S53" s="60">
        <v>100.00000252003493</v>
      </c>
      <c r="T53" s="60">
        <v>100.00000339121289</v>
      </c>
      <c r="U53" s="60">
        <v>100.00000339141504</v>
      </c>
      <c r="V53" s="60">
        <v>100.00000339141505</v>
      </c>
      <c r="W53" s="60">
        <v>100.00000339141505</v>
      </c>
      <c r="X53" s="60">
        <v>100.00000339141505</v>
      </c>
      <c r="Y53" s="60">
        <v>100.00000339141501</v>
      </c>
      <c r="Z53" s="60">
        <v>100.00000339097811</v>
      </c>
      <c r="AA53" s="60">
        <v>100</v>
      </c>
      <c r="AB53" s="60">
        <v>-99</v>
      </c>
      <c r="AC53" s="60">
        <v>-99</v>
      </c>
      <c r="AD53" s="60">
        <v>-99</v>
      </c>
      <c r="AE53" s="60">
        <v>-99</v>
      </c>
      <c r="AF53" s="60">
        <v>-99</v>
      </c>
      <c r="AG53" s="64">
        <v>-99</v>
      </c>
      <c r="CE53" s="59">
        <v>100.00000339141506</v>
      </c>
      <c r="CF53" s="59">
        <v>100.00000339141505</v>
      </c>
      <c r="CG53" s="59">
        <v>100.00000339141492</v>
      </c>
      <c r="CH53" s="59">
        <v>100.00000339101045</v>
      </c>
      <c r="CI53" s="59">
        <v>100.00000251890631</v>
      </c>
      <c r="CJ53" s="59">
        <v>100.00000339101045</v>
      </c>
      <c r="CK53" s="59">
        <v>100.00000339140614</v>
      </c>
      <c r="CL53" s="59">
        <v>100.00000335330166</v>
      </c>
      <c r="CM53" s="59">
        <v>99.999891220543176</v>
      </c>
      <c r="CN53" s="59">
        <v>99.976300040302178</v>
      </c>
      <c r="CO53" s="59">
        <v>65.023706626122106</v>
      </c>
      <c r="CP53" s="59">
        <v>64.99999821527642</v>
      </c>
      <c r="CQ53" s="59">
        <v>64.983116027215232</v>
      </c>
      <c r="CR53" s="59">
        <v>64.999998215278922</v>
      </c>
      <c r="CS53" s="59">
        <v>65.023706628067487</v>
      </c>
      <c r="CT53" s="59">
        <v>99.976300142672486</v>
      </c>
      <c r="CU53" s="59">
        <v>99.999991181954513</v>
      </c>
      <c r="CV53" s="59">
        <v>100.0000033849457</v>
      </c>
      <c r="CW53" s="59">
        <v>100.00000252003493</v>
      </c>
      <c r="CX53" s="59">
        <v>100.00000339121289</v>
      </c>
      <c r="CY53" s="59">
        <v>100.00000339141504</v>
      </c>
      <c r="CZ53" s="59">
        <v>100.00000339141505</v>
      </c>
      <c r="DA53" s="59">
        <v>100.00000339141505</v>
      </c>
      <c r="DB53" s="59">
        <v>100.00000339141505</v>
      </c>
      <c r="DC53" s="59">
        <v>100.00000339141501</v>
      </c>
      <c r="DD53" s="59">
        <v>100.00000339097815</v>
      </c>
      <c r="DE53" s="59">
        <v>100</v>
      </c>
      <c r="DF53" s="59">
        <v>-99</v>
      </c>
      <c r="DG53" s="59">
        <v>-99</v>
      </c>
      <c r="DH53" s="59">
        <v>-99</v>
      </c>
      <c r="DI53" s="59">
        <v>-99</v>
      </c>
      <c r="DJ53" s="59">
        <v>-99</v>
      </c>
      <c r="DK53" s="59">
        <v>-99</v>
      </c>
    </row>
    <row r="54" spans="1:115" ht="30" customHeight="1" x14ac:dyDescent="0.2">
      <c r="A54" s="63">
        <v>100.00000339141506</v>
      </c>
      <c r="B54" s="60">
        <v>100.00000339141505</v>
      </c>
      <c r="C54" s="60">
        <v>100.00000339141505</v>
      </c>
      <c r="D54" s="60">
        <v>100.00000339141505</v>
      </c>
      <c r="E54" s="60">
        <v>100.00000339141505</v>
      </c>
      <c r="F54" s="60">
        <v>100.00000339141505</v>
      </c>
      <c r="G54" s="60">
        <v>100.00000339141423</v>
      </c>
      <c r="H54" s="60">
        <v>100.00000338764453</v>
      </c>
      <c r="I54" s="60">
        <v>99.999991196945246</v>
      </c>
      <c r="J54" s="60">
        <v>99.97632447298858</v>
      </c>
      <c r="K54" s="60">
        <v>65.047410928881675</v>
      </c>
      <c r="L54" s="60">
        <v>65.023744229952996</v>
      </c>
      <c r="M54" s="60">
        <v>65.02372328976692</v>
      </c>
      <c r="N54" s="60">
        <v>65.023718768385592</v>
      </c>
      <c r="O54" s="60">
        <v>65.047385515073401</v>
      </c>
      <c r="P54" s="60">
        <v>99.976324516394072</v>
      </c>
      <c r="Q54" s="60">
        <v>99.999991198898655</v>
      </c>
      <c r="R54" s="60">
        <v>100.00000338576251</v>
      </c>
      <c r="S54" s="60">
        <v>100.0000033910087</v>
      </c>
      <c r="T54" s="60">
        <v>100.00000339141496</v>
      </c>
      <c r="U54" s="60">
        <v>100.00000339141505</v>
      </c>
      <c r="V54" s="60">
        <v>100.00000339141505</v>
      </c>
      <c r="W54" s="60">
        <v>100.00000339141505</v>
      </c>
      <c r="X54" s="60">
        <v>100.00000339141505</v>
      </c>
      <c r="Y54" s="60">
        <v>100.00000339141501</v>
      </c>
      <c r="Z54" s="60">
        <v>100.00000339097811</v>
      </c>
      <c r="AA54" s="60">
        <v>100</v>
      </c>
      <c r="AB54" s="60">
        <v>-99</v>
      </c>
      <c r="AC54" s="60">
        <v>-99</v>
      </c>
      <c r="AD54" s="60">
        <v>-99</v>
      </c>
      <c r="AE54" s="60">
        <v>-99</v>
      </c>
      <c r="AF54" s="60">
        <v>-99</v>
      </c>
      <c r="AG54" s="64">
        <v>-99</v>
      </c>
      <c r="CE54" s="59">
        <v>100.00000339141506</v>
      </c>
      <c r="CF54" s="59">
        <v>100.00000339141502</v>
      </c>
      <c r="CG54" s="59">
        <v>100.00000339121277</v>
      </c>
      <c r="CH54" s="59">
        <v>100.00000251890631</v>
      </c>
      <c r="CI54" s="59">
        <v>99.996615468815818</v>
      </c>
      <c r="CJ54" s="59">
        <v>100.00000251890631</v>
      </c>
      <c r="CK54" s="59">
        <v>100.00000339120409</v>
      </c>
      <c r="CL54" s="59">
        <v>100.00000335388715</v>
      </c>
      <c r="CM54" s="59">
        <v>99.999892918262006</v>
      </c>
      <c r="CN54" s="59">
        <v>99.976302797823948</v>
      </c>
      <c r="CO54" s="59">
        <v>65.023702579087271</v>
      </c>
      <c r="CP54" s="59">
        <v>65.000015585020805</v>
      </c>
      <c r="CQ54" s="59">
        <v>64.999994705899965</v>
      </c>
      <c r="CR54" s="59">
        <v>65.000015588785615</v>
      </c>
      <c r="CS54" s="59">
        <v>65.023706640137078</v>
      </c>
      <c r="CT54" s="59">
        <v>99.976300141066119</v>
      </c>
      <c r="CU54" s="59">
        <v>99.99999118195295</v>
      </c>
      <c r="CV54" s="59">
        <v>100.00000338575258</v>
      </c>
      <c r="CW54" s="59">
        <v>100.0000033910087</v>
      </c>
      <c r="CX54" s="59">
        <v>100.00000339141496</v>
      </c>
      <c r="CY54" s="59">
        <v>100.00000339141505</v>
      </c>
      <c r="CZ54" s="59">
        <v>100.00000339141505</v>
      </c>
      <c r="DA54" s="59">
        <v>100.00000339141505</v>
      </c>
      <c r="DB54" s="59">
        <v>100.00000339141505</v>
      </c>
      <c r="DC54" s="59">
        <v>100.00000339141505</v>
      </c>
      <c r="DD54" s="59">
        <v>100.00000339141491</v>
      </c>
      <c r="DE54" s="59">
        <v>100.00000339054134</v>
      </c>
      <c r="DF54" s="59">
        <v>100</v>
      </c>
      <c r="DG54" s="59">
        <v>-99</v>
      </c>
      <c r="DH54" s="59">
        <v>-99</v>
      </c>
      <c r="DI54" s="59">
        <v>-99</v>
      </c>
      <c r="DJ54" s="59">
        <v>-99</v>
      </c>
      <c r="DK54" s="59">
        <v>-99</v>
      </c>
    </row>
    <row r="55" spans="1:115" ht="30" customHeight="1" x14ac:dyDescent="0.2">
      <c r="A55" s="63">
        <v>100.00000339141506</v>
      </c>
      <c r="B55" s="60">
        <v>100.00000339141505</v>
      </c>
      <c r="C55" s="60">
        <v>100.00000339141505</v>
      </c>
      <c r="D55" s="60">
        <v>100.00000339141505</v>
      </c>
      <c r="E55" s="60">
        <v>100.00000339141505</v>
      </c>
      <c r="F55" s="60">
        <v>100.00000339141508</v>
      </c>
      <c r="G55" s="60">
        <v>100.00000339141505</v>
      </c>
      <c r="H55" s="60">
        <v>100.00000339140651</v>
      </c>
      <c r="I55" s="60">
        <v>100.00000337447059</v>
      </c>
      <c r="J55" s="60">
        <v>99.99997901768711</v>
      </c>
      <c r="K55" s="60">
        <v>99.976324529447481</v>
      </c>
      <c r="L55" s="60">
        <v>99.976300107499199</v>
      </c>
      <c r="M55" s="60">
        <v>99.976173476614747</v>
      </c>
      <c r="N55" s="60">
        <v>99.976173414792115</v>
      </c>
      <c r="O55" s="60">
        <v>99.976324381419417</v>
      </c>
      <c r="P55" s="60">
        <v>99.999979017606293</v>
      </c>
      <c r="Q55" s="60">
        <v>100.00000337447139</v>
      </c>
      <c r="R55" s="60">
        <v>100.00000339140513</v>
      </c>
      <c r="S55" s="60">
        <v>100.00000339141488</v>
      </c>
      <c r="T55" s="60">
        <v>100.00000339141506</v>
      </c>
      <c r="U55" s="60">
        <v>100.00000339141505</v>
      </c>
      <c r="V55" s="60">
        <v>100.00000339141505</v>
      </c>
      <c r="W55" s="60">
        <v>100.00000339141505</v>
      </c>
      <c r="X55" s="60">
        <v>100.00000339141505</v>
      </c>
      <c r="Y55" s="60">
        <v>100.00000339141501</v>
      </c>
      <c r="Z55" s="60">
        <v>100.00000339097811</v>
      </c>
      <c r="AA55" s="60">
        <v>100</v>
      </c>
      <c r="AB55" s="60">
        <v>-99</v>
      </c>
      <c r="AC55" s="60">
        <v>-99</v>
      </c>
      <c r="AD55" s="60">
        <v>-99</v>
      </c>
      <c r="AE55" s="60">
        <v>-99</v>
      </c>
      <c r="AF55" s="60">
        <v>-99</v>
      </c>
      <c r="AG55" s="64">
        <v>-99</v>
      </c>
      <c r="CE55" s="59">
        <v>100.00000339141506</v>
      </c>
      <c r="CF55" s="59">
        <v>100.00000339141505</v>
      </c>
      <c r="CG55" s="59">
        <v>100.00000339141492</v>
      </c>
      <c r="CH55" s="59">
        <v>100.00000339101045</v>
      </c>
      <c r="CI55" s="59">
        <v>100.00000251890631</v>
      </c>
      <c r="CJ55" s="59">
        <v>100.00000339101045</v>
      </c>
      <c r="CK55" s="59">
        <v>100.00000339140894</v>
      </c>
      <c r="CL55" s="59">
        <v>100.00000336557764</v>
      </c>
      <c r="CM55" s="59">
        <v>99.999902710402765</v>
      </c>
      <c r="CN55" s="59">
        <v>99.984189989847906</v>
      </c>
      <c r="CO55" s="59">
        <v>65.015813689414998</v>
      </c>
      <c r="CP55" s="59">
        <v>65.000011524967732</v>
      </c>
      <c r="CQ55" s="59">
        <v>64.999994702677355</v>
      </c>
      <c r="CR55" s="59">
        <v>65.000015588780897</v>
      </c>
      <c r="CS55" s="59">
        <v>65.023706636910902</v>
      </c>
      <c r="CT55" s="59">
        <v>99.976296659105572</v>
      </c>
      <c r="CU55" s="59">
        <v>99.999991178726759</v>
      </c>
      <c r="CV55" s="59">
        <v>100.00000338575099</v>
      </c>
      <c r="CW55" s="59">
        <v>100.00000339141239</v>
      </c>
      <c r="CX55" s="59">
        <v>100.00000339141506</v>
      </c>
      <c r="CY55" s="59">
        <v>100.00000339141505</v>
      </c>
      <c r="CZ55" s="59">
        <v>100.00000339141505</v>
      </c>
      <c r="DA55" s="59">
        <v>100.00000339141505</v>
      </c>
      <c r="DB55" s="59">
        <v>100.00000339141505</v>
      </c>
      <c r="DC55" s="59">
        <v>100.00000339141505</v>
      </c>
      <c r="DD55" s="59">
        <v>100.00000339141505</v>
      </c>
      <c r="DE55" s="59">
        <v>100.00000339141486</v>
      </c>
      <c r="DF55" s="59">
        <v>100.00000339054134</v>
      </c>
      <c r="DG55" s="59">
        <v>100</v>
      </c>
      <c r="DH55" s="59">
        <v>100</v>
      </c>
      <c r="DI55" s="59">
        <v>100</v>
      </c>
      <c r="DJ55" s="59">
        <v>-99</v>
      </c>
      <c r="DK55" s="59">
        <v>-99</v>
      </c>
    </row>
    <row r="56" spans="1:115" ht="30" customHeight="1" x14ac:dyDescent="0.2">
      <c r="A56" s="63">
        <v>100.00000339141505</v>
      </c>
      <c r="B56" s="60">
        <v>100.00000339141505</v>
      </c>
      <c r="C56" s="60">
        <v>100.00000339141505</v>
      </c>
      <c r="D56" s="60">
        <v>100.00000339141505</v>
      </c>
      <c r="E56" s="60">
        <v>100.00000339141505</v>
      </c>
      <c r="F56" s="60">
        <v>100.00000339141505</v>
      </c>
      <c r="G56" s="60">
        <v>100.00000339141508</v>
      </c>
      <c r="H56" s="60">
        <v>100.00000339141505</v>
      </c>
      <c r="I56" s="60">
        <v>100.00000339140014</v>
      </c>
      <c r="J56" s="60">
        <v>100.00000337447142</v>
      </c>
      <c r="K56" s="60">
        <v>99.999991198904667</v>
      </c>
      <c r="L56" s="60">
        <v>99.999991181883161</v>
      </c>
      <c r="M56" s="60">
        <v>99.999991046916023</v>
      </c>
      <c r="N56" s="60">
        <v>99.999855597247063</v>
      </c>
      <c r="O56" s="60">
        <v>99.999855679386087</v>
      </c>
      <c r="P56" s="60">
        <v>100.00000330469982</v>
      </c>
      <c r="Q56" s="60">
        <v>100.00000339136781</v>
      </c>
      <c r="R56" s="60">
        <v>100.00000339141505</v>
      </c>
      <c r="S56" s="60">
        <v>100.00000339141506</v>
      </c>
      <c r="T56" s="60">
        <v>100.00000339141506</v>
      </c>
      <c r="U56" s="60">
        <v>100.00000339141505</v>
      </c>
      <c r="V56" s="60">
        <v>100.00000339141505</v>
      </c>
      <c r="W56" s="60">
        <v>100.00000339141505</v>
      </c>
      <c r="X56" s="60">
        <v>100.00000339141505</v>
      </c>
      <c r="Y56" s="60">
        <v>100.00000339141501</v>
      </c>
      <c r="Z56" s="60">
        <v>100.00000339097804</v>
      </c>
      <c r="AA56" s="60">
        <v>100</v>
      </c>
      <c r="AB56" s="60">
        <v>-99</v>
      </c>
      <c r="AC56" s="60">
        <v>-99</v>
      </c>
      <c r="AD56" s="60">
        <v>-99</v>
      </c>
      <c r="AE56" s="60">
        <v>-99</v>
      </c>
      <c r="AF56" s="60">
        <v>-99</v>
      </c>
      <c r="AG56" s="64">
        <v>-99</v>
      </c>
      <c r="CE56" s="59">
        <v>100.00000339141506</v>
      </c>
      <c r="CF56" s="59">
        <v>100.00000339141505</v>
      </c>
      <c r="CG56" s="59">
        <v>100.00000339141505</v>
      </c>
      <c r="CH56" s="59">
        <v>100.00000339141492</v>
      </c>
      <c r="CI56" s="59">
        <v>100.00000339121277</v>
      </c>
      <c r="CJ56" s="59">
        <v>100.00000339141492</v>
      </c>
      <c r="CK56" s="59">
        <v>100.00000339140922</v>
      </c>
      <c r="CL56" s="59">
        <v>100.00000336625891</v>
      </c>
      <c r="CM56" s="59">
        <v>99.999905425140909</v>
      </c>
      <c r="CN56" s="59">
        <v>99.988046835780224</v>
      </c>
      <c r="CO56" s="59">
        <v>65.011864482303423</v>
      </c>
      <c r="CP56" s="59">
        <v>64.999994901298336</v>
      </c>
      <c r="CQ56" s="59">
        <v>64.98311312986381</v>
      </c>
      <c r="CR56" s="59">
        <v>64.99999821097849</v>
      </c>
      <c r="CS56" s="59">
        <v>65.023703144490185</v>
      </c>
      <c r="CT56" s="59">
        <v>99.969531266235393</v>
      </c>
      <c r="CU56" s="59">
        <v>99.999987698380352</v>
      </c>
      <c r="CV56" s="59">
        <v>100.00000338413895</v>
      </c>
      <c r="CW56" s="59">
        <v>100.00000339141187</v>
      </c>
      <c r="CX56" s="59">
        <v>100.00000339141506</v>
      </c>
      <c r="CY56" s="59">
        <v>100.00000339141505</v>
      </c>
      <c r="CZ56" s="59">
        <v>100.00000339141505</v>
      </c>
      <c r="DA56" s="59">
        <v>100.00000339141505</v>
      </c>
      <c r="DB56" s="59">
        <v>100.00000339141505</v>
      </c>
      <c r="DC56" s="59">
        <v>100.00000339141505</v>
      </c>
      <c r="DD56" s="59">
        <v>100.00000339141505</v>
      </c>
      <c r="DE56" s="59">
        <v>100.00000339141505</v>
      </c>
      <c r="DF56" s="59">
        <v>100.00000339141491</v>
      </c>
      <c r="DG56" s="59">
        <v>100.00000339097815</v>
      </c>
      <c r="DH56" s="59">
        <v>100.00000339097804</v>
      </c>
      <c r="DI56" s="59">
        <v>100.00000339054128</v>
      </c>
      <c r="DJ56" s="59">
        <v>100</v>
      </c>
      <c r="DK56" s="59">
        <v>100</v>
      </c>
    </row>
    <row r="57" spans="1:115" ht="30" customHeight="1" x14ac:dyDescent="0.2">
      <c r="A57" s="63">
        <v>-99</v>
      </c>
      <c r="B57" s="60">
        <v>100.00000339141506</v>
      </c>
      <c r="C57" s="60">
        <v>100.00000339141505</v>
      </c>
      <c r="D57" s="60">
        <v>100.00000339141505</v>
      </c>
      <c r="E57" s="60">
        <v>100.00000339141508</v>
      </c>
      <c r="F57" s="60">
        <v>100.00000339141505</v>
      </c>
      <c r="G57" s="60">
        <v>100.00000339141506</v>
      </c>
      <c r="H57" s="60">
        <v>100.00000339141505</v>
      </c>
      <c r="I57" s="60">
        <v>100.00000339141498</v>
      </c>
      <c r="J57" s="60">
        <v>100.00000339136673</v>
      </c>
      <c r="K57" s="60">
        <v>100.00000338572454</v>
      </c>
      <c r="L57" s="60">
        <v>100.0000033856076</v>
      </c>
      <c r="M57" s="60">
        <v>100.00000323310826</v>
      </c>
      <c r="N57" s="60">
        <v>99.999859326695642</v>
      </c>
      <c r="O57" s="60">
        <v>99.999859405114407</v>
      </c>
      <c r="P57" s="60">
        <v>100.00000331728103</v>
      </c>
      <c r="Q57" s="60">
        <v>100.00000339138069</v>
      </c>
      <c r="R57" s="60">
        <v>100.00000339141505</v>
      </c>
      <c r="S57" s="60">
        <v>100.00000339141506</v>
      </c>
      <c r="T57" s="60">
        <v>100.00000339141506</v>
      </c>
      <c r="U57" s="60">
        <v>100.00000339141505</v>
      </c>
      <c r="V57" s="60">
        <v>100.00000339141505</v>
      </c>
      <c r="W57" s="60">
        <v>100.00000339141505</v>
      </c>
      <c r="X57" s="60">
        <v>100.00000339141505</v>
      </c>
      <c r="Y57" s="60">
        <v>100.00000339141486</v>
      </c>
      <c r="Z57" s="60">
        <v>100.00000339054128</v>
      </c>
      <c r="AA57" s="60">
        <v>100</v>
      </c>
      <c r="AB57" s="60">
        <v>-99</v>
      </c>
      <c r="AC57" s="60">
        <v>-99</v>
      </c>
      <c r="AD57" s="60">
        <v>-99</v>
      </c>
      <c r="AE57" s="60">
        <v>-99</v>
      </c>
      <c r="AF57" s="60">
        <v>-99</v>
      </c>
      <c r="AG57" s="64">
        <v>-99</v>
      </c>
      <c r="CE57" s="59">
        <v>100.00000339141506</v>
      </c>
      <c r="CF57" s="59">
        <v>100.00000339141505</v>
      </c>
      <c r="CG57" s="59">
        <v>100.00000339141505</v>
      </c>
      <c r="CH57" s="59">
        <v>100.00000339141505</v>
      </c>
      <c r="CI57" s="59">
        <v>100.00000339141502</v>
      </c>
      <c r="CJ57" s="59">
        <v>100.00000339141505</v>
      </c>
      <c r="CK57" s="59">
        <v>100.00000339141489</v>
      </c>
      <c r="CL57" s="59">
        <v>100.00000339068932</v>
      </c>
      <c r="CM57" s="59">
        <v>100.00000028709348</v>
      </c>
      <c r="CN57" s="59">
        <v>99.988049546692821</v>
      </c>
      <c r="CO57" s="59">
        <v>65.011861255433274</v>
      </c>
      <c r="CP57" s="59">
        <v>64.98873660646359</v>
      </c>
      <c r="CQ57" s="59">
        <v>40.062032063853131</v>
      </c>
      <c r="CR57" s="59">
        <v>64.983125331424191</v>
      </c>
      <c r="CS57" s="59">
        <v>65.02369794653994</v>
      </c>
      <c r="CT57" s="59">
        <v>99.97629665508417</v>
      </c>
      <c r="CU57" s="59">
        <v>99.999991178724997</v>
      </c>
      <c r="CV57" s="59">
        <v>100.00000338575099</v>
      </c>
      <c r="CW57" s="59">
        <v>100.00000339141258</v>
      </c>
      <c r="CX57" s="59">
        <v>100.00000339141506</v>
      </c>
      <c r="CY57" s="59">
        <v>100.00000339141505</v>
      </c>
      <c r="CZ57" s="59">
        <v>100.00000339141505</v>
      </c>
      <c r="DA57" s="59">
        <v>100.00000339141505</v>
      </c>
      <c r="DB57" s="59">
        <v>100.00000339141505</v>
      </c>
      <c r="DC57" s="59">
        <v>100.00000339141505</v>
      </c>
      <c r="DD57" s="59">
        <v>100.00000339141505</v>
      </c>
      <c r="DE57" s="59">
        <v>100.00000339141505</v>
      </c>
      <c r="DF57" s="59">
        <v>100.00000339141505</v>
      </c>
      <c r="DG57" s="59">
        <v>100.00000339141501</v>
      </c>
      <c r="DH57" s="59">
        <v>100.00000339141501</v>
      </c>
      <c r="DI57" s="59">
        <v>100.00000339141491</v>
      </c>
      <c r="DJ57" s="59">
        <v>100.00000339097815</v>
      </c>
      <c r="DK57" s="59">
        <v>100.00000339097809</v>
      </c>
    </row>
    <row r="58" spans="1:115" ht="30" customHeight="1" x14ac:dyDescent="0.2">
      <c r="A58" s="63">
        <v>-99</v>
      </c>
      <c r="B58" s="60">
        <v>100.00000339141506</v>
      </c>
      <c r="C58" s="60">
        <v>100.00000339141505</v>
      </c>
      <c r="D58" s="60">
        <v>100.00000339141505</v>
      </c>
      <c r="E58" s="60">
        <v>100.00000339141505</v>
      </c>
      <c r="F58" s="60">
        <v>100.00000339141506</v>
      </c>
      <c r="G58" s="60">
        <v>100.00000339141499</v>
      </c>
      <c r="H58" s="60">
        <v>100.00000339137539</v>
      </c>
      <c r="I58" s="60">
        <v>100.00000339129869</v>
      </c>
      <c r="J58" s="60">
        <v>100.00000330856476</v>
      </c>
      <c r="K58" s="60">
        <v>100.00000330848883</v>
      </c>
      <c r="L58" s="60">
        <v>100.00000323010931</v>
      </c>
      <c r="M58" s="60">
        <v>99.999850932351521</v>
      </c>
      <c r="N58" s="60">
        <v>99.999850941028015</v>
      </c>
      <c r="O58" s="60">
        <v>100.0000032388706</v>
      </c>
      <c r="P58" s="60">
        <v>100.00000339131003</v>
      </c>
      <c r="Q58" s="60">
        <v>100.00000339141499</v>
      </c>
      <c r="R58" s="60">
        <v>100.00000339141506</v>
      </c>
      <c r="S58" s="60">
        <v>100.00000339141506</v>
      </c>
      <c r="T58" s="60">
        <v>100.00000339141506</v>
      </c>
      <c r="U58" s="60">
        <v>100.00000339141505</v>
      </c>
      <c r="V58" s="60">
        <v>100.00000339141505</v>
      </c>
      <c r="W58" s="60">
        <v>100.00000339141505</v>
      </c>
      <c r="X58" s="60">
        <v>100.00000339141491</v>
      </c>
      <c r="Y58" s="60">
        <v>100.00000339054134</v>
      </c>
      <c r="Z58" s="60">
        <v>100</v>
      </c>
      <c r="AA58" s="60">
        <v>-99</v>
      </c>
      <c r="AB58" s="60">
        <v>-99</v>
      </c>
      <c r="AC58" s="60">
        <v>-99</v>
      </c>
      <c r="AD58" s="60">
        <v>-99</v>
      </c>
      <c r="AE58" s="60">
        <v>-99</v>
      </c>
      <c r="AF58" s="60">
        <v>-99</v>
      </c>
      <c r="AG58" s="64">
        <v>-99</v>
      </c>
      <c r="CE58" s="59">
        <v>100.00000339141505</v>
      </c>
      <c r="CF58" s="59">
        <v>100.00000339141505</v>
      </c>
      <c r="CG58" s="59">
        <v>100.00000339141505</v>
      </c>
      <c r="CH58" s="59">
        <v>100.00000339141505</v>
      </c>
      <c r="CI58" s="59">
        <v>100.00000339141505</v>
      </c>
      <c r="CJ58" s="59">
        <v>100.00000339141505</v>
      </c>
      <c r="CK58" s="59">
        <v>100.00000339141489</v>
      </c>
      <c r="CL58" s="59">
        <v>100.00000339070067</v>
      </c>
      <c r="CM58" s="59">
        <v>100.00000031153812</v>
      </c>
      <c r="CN58" s="59">
        <v>99.988049582849328</v>
      </c>
      <c r="CO58" s="59">
        <v>65.011901087951017</v>
      </c>
      <c r="CP58" s="59">
        <v>65.000000815184151</v>
      </c>
      <c r="CQ58" s="59">
        <v>64.983111409059902</v>
      </c>
      <c r="CR58" s="59">
        <v>65.00000228122363</v>
      </c>
      <c r="CS58" s="59">
        <v>65.023714758285024</v>
      </c>
      <c r="CT58" s="59">
        <v>99.976300154240974</v>
      </c>
      <c r="CU58" s="59">
        <v>99.999991181965342</v>
      </c>
      <c r="CV58" s="59">
        <v>100.00000338575309</v>
      </c>
      <c r="CW58" s="59">
        <v>100.00000339141256</v>
      </c>
      <c r="CX58" s="59">
        <v>100.00000339141505</v>
      </c>
      <c r="CY58" s="59">
        <v>100.00000339141506</v>
      </c>
      <c r="CZ58" s="59">
        <v>100.00000339141505</v>
      </c>
      <c r="DA58" s="59">
        <v>100.00000339141505</v>
      </c>
      <c r="DB58" s="59">
        <v>100.00000339141505</v>
      </c>
      <c r="DC58" s="59">
        <v>100.00000339141505</v>
      </c>
      <c r="DD58" s="59">
        <v>100.00000339141505</v>
      </c>
      <c r="DE58" s="59">
        <v>100.00000339141505</v>
      </c>
      <c r="DF58" s="59">
        <v>100.00000339141505</v>
      </c>
      <c r="DG58" s="59">
        <v>100.00000339141505</v>
      </c>
      <c r="DH58" s="59">
        <v>100.00000339141505</v>
      </c>
      <c r="DI58" s="59">
        <v>100.00000339141505</v>
      </c>
      <c r="DJ58" s="59">
        <v>100.00000339141501</v>
      </c>
      <c r="DK58" s="59">
        <v>100.00000339141501</v>
      </c>
    </row>
    <row r="59" spans="1:115" ht="30" customHeight="1" x14ac:dyDescent="0.2">
      <c r="A59" s="63">
        <v>-99</v>
      </c>
      <c r="B59" s="60">
        <v>100.00000339141505</v>
      </c>
      <c r="C59" s="60">
        <v>100.00000339141505</v>
      </c>
      <c r="D59" s="60">
        <v>100.00000339141508</v>
      </c>
      <c r="E59" s="60">
        <v>100.00000339141501</v>
      </c>
      <c r="F59" s="60">
        <v>100.00000339137458</v>
      </c>
      <c r="G59" s="60">
        <v>100.00000339129544</v>
      </c>
      <c r="H59" s="60">
        <v>100.00000330591052</v>
      </c>
      <c r="I59" s="60">
        <v>100.00000322313791</v>
      </c>
      <c r="J59" s="60">
        <v>99.999842464428255</v>
      </c>
      <c r="K59" s="60">
        <v>99.99984246704085</v>
      </c>
      <c r="L59" s="60">
        <v>99.999842467047316</v>
      </c>
      <c r="M59" s="60">
        <v>99.999842471401706</v>
      </c>
      <c r="N59" s="60">
        <v>100.00000323015621</v>
      </c>
      <c r="O59" s="60">
        <v>100.00000339126966</v>
      </c>
      <c r="P59" s="60">
        <v>100.00000339141496</v>
      </c>
      <c r="Q59" s="60">
        <v>100.00000339141506</v>
      </c>
      <c r="R59" s="60">
        <v>100.00000339141506</v>
      </c>
      <c r="S59" s="60">
        <v>100.00000339141506</v>
      </c>
      <c r="T59" s="60">
        <v>100.00000339141506</v>
      </c>
      <c r="U59" s="60">
        <v>100.00000339141505</v>
      </c>
      <c r="V59" s="60">
        <v>100.00000339141505</v>
      </c>
      <c r="W59" s="60">
        <v>100.00000339141501</v>
      </c>
      <c r="X59" s="60">
        <v>100.00000339097816</v>
      </c>
      <c r="Y59" s="60">
        <v>100</v>
      </c>
      <c r="Z59" s="60">
        <v>-99</v>
      </c>
      <c r="AA59" s="60">
        <v>-99</v>
      </c>
      <c r="AB59" s="60">
        <v>-99</v>
      </c>
      <c r="AC59" s="60">
        <v>-99</v>
      </c>
      <c r="AD59" s="60">
        <v>-99</v>
      </c>
      <c r="AE59" s="60">
        <v>-99</v>
      </c>
      <c r="AF59" s="60">
        <v>-99</v>
      </c>
      <c r="AG59" s="64">
        <v>-99</v>
      </c>
      <c r="CE59" s="59">
        <v>-99</v>
      </c>
      <c r="CF59" s="59">
        <v>100.00000339141505</v>
      </c>
      <c r="CG59" s="59">
        <v>100.00000339141505</v>
      </c>
      <c r="CH59" s="59">
        <v>100.00000339141505</v>
      </c>
      <c r="CI59" s="59">
        <v>100.00000339141505</v>
      </c>
      <c r="CJ59" s="59">
        <v>100.00000339141505</v>
      </c>
      <c r="CK59" s="59">
        <v>100.00000339141489</v>
      </c>
      <c r="CL59" s="59">
        <v>100.00000339070685</v>
      </c>
      <c r="CM59" s="59">
        <v>100.00000033762502</v>
      </c>
      <c r="CN59" s="59">
        <v>99.988148700864969</v>
      </c>
      <c r="CO59" s="59">
        <v>65.023752744137838</v>
      </c>
      <c r="CP59" s="59">
        <v>65.011901087202233</v>
      </c>
      <c r="CQ59" s="59">
        <v>65.011857340826026</v>
      </c>
      <c r="CR59" s="59">
        <v>65.011872618342153</v>
      </c>
      <c r="CS59" s="59">
        <v>65.039500682108184</v>
      </c>
      <c r="CT59" s="59">
        <v>99.976320460985875</v>
      </c>
      <c r="CU59" s="59">
        <v>99.999991197000085</v>
      </c>
      <c r="CV59" s="59">
        <v>100.00000338574198</v>
      </c>
      <c r="CW59" s="59">
        <v>100.00000339139234</v>
      </c>
      <c r="CX59" s="59">
        <v>100.00000339139484</v>
      </c>
      <c r="CY59" s="59">
        <v>100.00000339141504</v>
      </c>
      <c r="CZ59" s="59">
        <v>100.00000339141505</v>
      </c>
      <c r="DA59" s="59">
        <v>100.00000339141505</v>
      </c>
      <c r="DB59" s="59">
        <v>100.00000339141505</v>
      </c>
      <c r="DC59" s="59">
        <v>100.00000339141505</v>
      </c>
      <c r="DD59" s="59">
        <v>100.00000339141505</v>
      </c>
      <c r="DE59" s="59">
        <v>100.00000339141505</v>
      </c>
      <c r="DF59" s="59">
        <v>100.00000339141505</v>
      </c>
      <c r="DG59" s="59">
        <v>100.00000339141505</v>
      </c>
      <c r="DH59" s="59">
        <v>100.00000339141505</v>
      </c>
      <c r="DI59" s="59">
        <v>100.00000339141505</v>
      </c>
      <c r="DJ59" s="59">
        <v>100.00000339141505</v>
      </c>
      <c r="DK59" s="59">
        <v>100.00000339141506</v>
      </c>
    </row>
    <row r="60" spans="1:115" ht="30" customHeight="1" x14ac:dyDescent="0.2">
      <c r="A60" s="63">
        <v>-99</v>
      </c>
      <c r="B60" s="60">
        <v>-99</v>
      </c>
      <c r="C60" s="60">
        <v>100.00000339141505</v>
      </c>
      <c r="D60" s="60">
        <v>100.00000339141505</v>
      </c>
      <c r="E60" s="60">
        <v>100.00000339133422</v>
      </c>
      <c r="F60" s="60">
        <v>100.00000330416594</v>
      </c>
      <c r="G60" s="60">
        <v>100.00000321873864</v>
      </c>
      <c r="H60" s="60">
        <v>99.999837383438589</v>
      </c>
      <c r="I60" s="60">
        <v>99.999837385183568</v>
      </c>
      <c r="J60" s="60">
        <v>99.999837387837417</v>
      </c>
      <c r="K60" s="60">
        <v>100.00000322314155</v>
      </c>
      <c r="L60" s="60">
        <v>100.00000330848806</v>
      </c>
      <c r="M60" s="60">
        <v>100.00000330852961</v>
      </c>
      <c r="N60" s="60">
        <v>100.0000033913019</v>
      </c>
      <c r="O60" s="60">
        <v>100.00000339141495</v>
      </c>
      <c r="P60" s="60">
        <v>100.00000339141505</v>
      </c>
      <c r="Q60" s="60">
        <v>100.00000339141505</v>
      </c>
      <c r="R60" s="60">
        <v>100.00000339141505</v>
      </c>
      <c r="S60" s="60">
        <v>100.00000339141506</v>
      </c>
      <c r="T60" s="60">
        <v>100.00000339141505</v>
      </c>
      <c r="U60" s="60">
        <v>100.00000339141506</v>
      </c>
      <c r="V60" s="60">
        <v>100.00000339141506</v>
      </c>
      <c r="W60" s="60">
        <v>100.00000339141508</v>
      </c>
      <c r="X60" s="60">
        <v>-99</v>
      </c>
      <c r="Y60" s="60">
        <v>-99</v>
      </c>
      <c r="Z60" s="60">
        <v>-99</v>
      </c>
      <c r="AA60" s="60">
        <v>-99</v>
      </c>
      <c r="AB60" s="60">
        <v>-99</v>
      </c>
      <c r="AC60" s="60">
        <v>-99</v>
      </c>
      <c r="AD60" s="60">
        <v>-99</v>
      </c>
      <c r="AE60" s="60">
        <v>-99</v>
      </c>
      <c r="AF60" s="60">
        <v>-99</v>
      </c>
      <c r="AG60" s="64">
        <v>-99</v>
      </c>
      <c r="CE60" s="59">
        <v>-99</v>
      </c>
      <c r="CF60" s="59">
        <v>-99</v>
      </c>
      <c r="CG60" s="59">
        <v>100.00000339141505</v>
      </c>
      <c r="CH60" s="59">
        <v>100.00000339141506</v>
      </c>
      <c r="CI60" s="59">
        <v>100.00000339141506</v>
      </c>
      <c r="CJ60" s="59">
        <v>100.00000339141506</v>
      </c>
      <c r="CK60" s="59">
        <v>100.00000339141505</v>
      </c>
      <c r="CL60" s="59">
        <v>100.00000339141442</v>
      </c>
      <c r="CM60" s="59">
        <v>100.00000338929028</v>
      </c>
      <c r="CN60" s="59">
        <v>99.999997283139791</v>
      </c>
      <c r="CO60" s="59">
        <v>99.988145647948812</v>
      </c>
      <c r="CP60" s="59">
        <v>99.988049893351899</v>
      </c>
      <c r="CQ60" s="59">
        <v>99.988052935133254</v>
      </c>
      <c r="CR60" s="59">
        <v>99.988051925869343</v>
      </c>
      <c r="CS60" s="59">
        <v>99.984206258793051</v>
      </c>
      <c r="CT60" s="59">
        <v>99.999985735609002</v>
      </c>
      <c r="CU60" s="59">
        <v>100.00000333308707</v>
      </c>
      <c r="CV60" s="59">
        <v>100.00000334776051</v>
      </c>
      <c r="CW60" s="59">
        <v>100.00000334776988</v>
      </c>
      <c r="CX60" s="59">
        <v>100.00000334781026</v>
      </c>
      <c r="CY60" s="59">
        <v>100.00000339137465</v>
      </c>
      <c r="CZ60" s="59">
        <v>100.00000339141504</v>
      </c>
      <c r="DA60" s="59">
        <v>100.00000339141506</v>
      </c>
      <c r="DB60" s="59">
        <v>100.00000339141505</v>
      </c>
      <c r="DC60" s="59">
        <v>100.00000339141505</v>
      </c>
      <c r="DD60" s="59">
        <v>100.00000339141505</v>
      </c>
      <c r="DE60" s="59">
        <v>100.00000339141505</v>
      </c>
      <c r="DF60" s="59">
        <v>100.00000339141505</v>
      </c>
      <c r="DG60" s="59">
        <v>100.00000339141505</v>
      </c>
      <c r="DH60" s="59">
        <v>100.00000339141505</v>
      </c>
      <c r="DI60" s="59">
        <v>100.00000339141505</v>
      </c>
      <c r="DJ60" s="59">
        <v>100.00000339141505</v>
      </c>
      <c r="DK60" s="59">
        <v>100.00000339141508</v>
      </c>
    </row>
    <row r="61" spans="1:115" ht="30" customHeight="1" thickBot="1" x14ac:dyDescent="0.25">
      <c r="A61" s="65">
        <v>-99</v>
      </c>
      <c r="B61" s="66">
        <v>-99</v>
      </c>
      <c r="C61" s="66">
        <v>-99</v>
      </c>
      <c r="D61" s="66">
        <v>-99</v>
      </c>
      <c r="E61" s="66">
        <v>100.00000330416512</v>
      </c>
      <c r="F61" s="66">
        <v>99.999833997341767</v>
      </c>
      <c r="G61" s="66">
        <v>99.999833910134981</v>
      </c>
      <c r="H61" s="66">
        <v>99.999833911877488</v>
      </c>
      <c r="I61" s="66">
        <v>100.00000321866104</v>
      </c>
      <c r="J61" s="66">
        <v>100.00000330587089</v>
      </c>
      <c r="K61" s="66">
        <v>100.0000033912974</v>
      </c>
      <c r="L61" s="66">
        <v>100.00000339137654</v>
      </c>
      <c r="M61" s="66">
        <v>-99</v>
      </c>
      <c r="N61" s="66">
        <v>-99</v>
      </c>
      <c r="O61" s="66">
        <v>-99</v>
      </c>
      <c r="P61" s="66">
        <v>-99</v>
      </c>
      <c r="Q61" s="66">
        <v>-99</v>
      </c>
      <c r="R61" s="66">
        <v>-99</v>
      </c>
      <c r="S61" s="66">
        <v>-99</v>
      </c>
      <c r="T61" s="66">
        <v>-99</v>
      </c>
      <c r="U61" s="66">
        <v>-99</v>
      </c>
      <c r="V61" s="66">
        <v>-99</v>
      </c>
      <c r="W61" s="66">
        <v>-99</v>
      </c>
      <c r="X61" s="66">
        <v>-99</v>
      </c>
      <c r="Y61" s="66">
        <v>-99</v>
      </c>
      <c r="Z61" s="66">
        <v>-99</v>
      </c>
      <c r="AA61" s="66">
        <v>-99</v>
      </c>
      <c r="AB61" s="66">
        <v>-99</v>
      </c>
      <c r="AC61" s="66">
        <v>-99</v>
      </c>
      <c r="AD61" s="66">
        <v>-99</v>
      </c>
      <c r="AE61" s="66">
        <v>-99</v>
      </c>
      <c r="AF61" s="66">
        <v>-99</v>
      </c>
      <c r="AG61" s="67">
        <v>-99</v>
      </c>
      <c r="CE61" s="59">
        <v>-99</v>
      </c>
      <c r="CF61" s="59">
        <v>-99</v>
      </c>
      <c r="CG61" s="59">
        <v>-99</v>
      </c>
      <c r="CH61" s="59">
        <v>-99</v>
      </c>
      <c r="CI61" s="59">
        <v>-99</v>
      </c>
      <c r="CJ61" s="59">
        <v>-99</v>
      </c>
      <c r="CK61" s="59">
        <v>-99</v>
      </c>
      <c r="CL61" s="59">
        <v>-99</v>
      </c>
      <c r="CM61" s="59">
        <v>-99</v>
      </c>
      <c r="CN61" s="59">
        <v>-99</v>
      </c>
      <c r="CO61" s="59">
        <v>-99</v>
      </c>
      <c r="CP61" s="59">
        <v>-99</v>
      </c>
      <c r="CQ61" s="59">
        <v>100.00000028898215</v>
      </c>
      <c r="CR61" s="59">
        <v>99.999912180983316</v>
      </c>
      <c r="CS61" s="59">
        <v>99.999911169080889</v>
      </c>
      <c r="CT61" s="59">
        <v>99.999916945928874</v>
      </c>
      <c r="CU61" s="59">
        <v>99.999916956801556</v>
      </c>
      <c r="CV61" s="59">
        <v>99.999918649880271</v>
      </c>
      <c r="CW61" s="59">
        <v>99.999918650772145</v>
      </c>
      <c r="CX61" s="59">
        <v>99.999918694356623</v>
      </c>
      <c r="CY61" s="59">
        <v>100.00000334781028</v>
      </c>
      <c r="CZ61" s="59">
        <v>100.00000339139484</v>
      </c>
      <c r="DA61" s="59">
        <v>100.00000339141505</v>
      </c>
      <c r="DB61" s="59">
        <v>100.00000339141506</v>
      </c>
      <c r="DC61" s="59">
        <v>100.00000339141506</v>
      </c>
      <c r="DD61" s="59">
        <v>100.00000339141506</v>
      </c>
      <c r="DE61" s="59">
        <v>100.00000339141506</v>
      </c>
      <c r="DF61" s="59">
        <v>100.00000339141506</v>
      </c>
      <c r="DG61" s="59">
        <v>100.00000339141506</v>
      </c>
      <c r="DH61" s="59">
        <v>100.00000339141506</v>
      </c>
      <c r="DI61" s="59">
        <v>100.00000339141506</v>
      </c>
      <c r="DJ61" s="59">
        <v>100.00000339141508</v>
      </c>
      <c r="DK61" s="59">
        <v>-99</v>
      </c>
    </row>
    <row r="62" spans="1:115" ht="30" customHeight="1" thickBot="1" x14ac:dyDescent="0.25">
      <c r="A62" t="s">
        <v>78</v>
      </c>
    </row>
    <row r="63" spans="1:115" ht="30" customHeight="1" x14ac:dyDescent="0.2">
      <c r="A63" s="58">
        <v>-99</v>
      </c>
      <c r="B63" s="61">
        <v>-99</v>
      </c>
      <c r="C63" s="61">
        <v>-99</v>
      </c>
      <c r="D63" s="61">
        <v>-99</v>
      </c>
      <c r="E63" s="61">
        <v>-99</v>
      </c>
      <c r="F63" s="61">
        <v>-99</v>
      </c>
      <c r="G63" s="61">
        <v>-99</v>
      </c>
      <c r="H63" s="61">
        <v>-99</v>
      </c>
      <c r="I63" s="61">
        <v>-99</v>
      </c>
      <c r="J63" s="61">
        <v>-99</v>
      </c>
      <c r="K63" s="61">
        <v>-99</v>
      </c>
      <c r="L63" s="61">
        <v>-99</v>
      </c>
      <c r="M63" s="61">
        <v>99.999996366665641</v>
      </c>
      <c r="N63" s="61">
        <v>99.999829053374484</v>
      </c>
      <c r="O63" s="61">
        <v>99.999825778583812</v>
      </c>
      <c r="P63" s="61">
        <v>99.999842226273287</v>
      </c>
      <c r="Q63" s="61">
        <v>99.999842280516546</v>
      </c>
      <c r="R63" s="61">
        <v>99.999845493879064</v>
      </c>
      <c r="S63" s="61">
        <v>99.999845496813492</v>
      </c>
      <c r="T63" s="61">
        <v>99.99984563821684</v>
      </c>
      <c r="U63" s="61">
        <v>100.00000630217833</v>
      </c>
      <c r="V63" s="61">
        <v>100.00000644358217</v>
      </c>
      <c r="W63" s="61">
        <v>100.00000644368858</v>
      </c>
      <c r="X63" s="61">
        <v>100.00000644368862</v>
      </c>
      <c r="Y63" s="61">
        <v>100.00000644368862</v>
      </c>
      <c r="Z63" s="61">
        <v>100.00000644368862</v>
      </c>
      <c r="AA63" s="61">
        <v>100.00000644368862</v>
      </c>
      <c r="AB63" s="61">
        <v>100.00000644368862</v>
      </c>
      <c r="AC63" s="61">
        <v>100.00000644368862</v>
      </c>
      <c r="AD63" s="61">
        <v>100.00000644368862</v>
      </c>
      <c r="AE63" s="61">
        <v>100.00000644368862</v>
      </c>
      <c r="AF63" s="61">
        <v>100.00000644368863</v>
      </c>
      <c r="AG63" s="62">
        <v>-99</v>
      </c>
      <c r="CE63" s="59">
        <v>-99</v>
      </c>
      <c r="CF63" s="59">
        <v>-99</v>
      </c>
      <c r="CG63" s="59">
        <v>-99</v>
      </c>
      <c r="CH63" s="59">
        <v>-99</v>
      </c>
      <c r="CI63" s="59">
        <v>100.00000616045538</v>
      </c>
      <c r="CJ63" s="59">
        <v>99.999684832886473</v>
      </c>
      <c r="CK63" s="59">
        <v>99.999684549880612</v>
      </c>
      <c r="CL63" s="59">
        <v>99.999684555531971</v>
      </c>
      <c r="CM63" s="59">
        <v>100.00000588289153</v>
      </c>
      <c r="CN63" s="59">
        <v>100.00000616591335</v>
      </c>
      <c r="CO63" s="59">
        <v>100.00000644306908</v>
      </c>
      <c r="CP63" s="59">
        <v>100.00000644348557</v>
      </c>
      <c r="CQ63" s="59">
        <v>-99</v>
      </c>
      <c r="CR63" s="59">
        <v>-99</v>
      </c>
      <c r="CS63" s="59">
        <v>-99</v>
      </c>
      <c r="CT63" s="59">
        <v>-99</v>
      </c>
      <c r="CU63" s="59">
        <v>-99</v>
      </c>
      <c r="CV63" s="59">
        <v>-99</v>
      </c>
      <c r="CW63" s="59">
        <v>-99</v>
      </c>
      <c r="CX63" s="59">
        <v>-99</v>
      </c>
      <c r="CY63" s="59">
        <v>-99</v>
      </c>
      <c r="CZ63" s="59">
        <v>-99</v>
      </c>
      <c r="DA63" s="59">
        <v>-99</v>
      </c>
      <c r="DB63" s="59">
        <v>-99</v>
      </c>
      <c r="DC63" s="59">
        <v>-99</v>
      </c>
      <c r="DD63" s="59">
        <v>-99</v>
      </c>
      <c r="DE63" s="59">
        <v>-99</v>
      </c>
      <c r="DF63" s="59">
        <v>-99</v>
      </c>
      <c r="DG63" s="59">
        <v>-99</v>
      </c>
      <c r="DH63" s="59">
        <v>-99</v>
      </c>
      <c r="DI63" s="59">
        <v>-99</v>
      </c>
      <c r="DJ63" s="59">
        <v>-99</v>
      </c>
      <c r="DK63" s="59">
        <v>-99</v>
      </c>
    </row>
    <row r="64" spans="1:115" ht="30" customHeight="1" x14ac:dyDescent="0.2">
      <c r="A64" s="63">
        <v>-99</v>
      </c>
      <c r="B64" s="60">
        <v>-99</v>
      </c>
      <c r="C64" s="60">
        <v>100.0000064436886</v>
      </c>
      <c r="D64" s="60">
        <v>100.0000064436886</v>
      </c>
      <c r="E64" s="60">
        <v>100.0000064436886</v>
      </c>
      <c r="F64" s="60">
        <v>100.0000064436886</v>
      </c>
      <c r="G64" s="60">
        <v>100.0000064436886</v>
      </c>
      <c r="H64" s="60">
        <v>100.00000644368343</v>
      </c>
      <c r="I64" s="60">
        <v>100.00000643249547</v>
      </c>
      <c r="J64" s="60">
        <v>99.999986613268447</v>
      </c>
      <c r="K64" s="60">
        <v>99.977493185042221</v>
      </c>
      <c r="L64" s="60">
        <v>99.977303337186939</v>
      </c>
      <c r="M64" s="60">
        <v>99.977313204964702</v>
      </c>
      <c r="N64" s="60">
        <v>99.977309945230161</v>
      </c>
      <c r="O64" s="60">
        <v>99.97003156088563</v>
      </c>
      <c r="P64" s="60">
        <v>99.99994919458365</v>
      </c>
      <c r="Q64" s="60">
        <v>100.00000622650218</v>
      </c>
      <c r="R64" s="60">
        <v>100.00000630189041</v>
      </c>
      <c r="S64" s="60">
        <v>100.0000063019657</v>
      </c>
      <c r="T64" s="60">
        <v>100.00000630217819</v>
      </c>
      <c r="U64" s="60">
        <v>100.00000644347597</v>
      </c>
      <c r="V64" s="60">
        <v>100.00000644368839</v>
      </c>
      <c r="W64" s="60">
        <v>100.0000064436886</v>
      </c>
      <c r="X64" s="60">
        <v>100.0000064436886</v>
      </c>
      <c r="Y64" s="60">
        <v>100.0000064436886</v>
      </c>
      <c r="Z64" s="60">
        <v>100.0000064436886</v>
      </c>
      <c r="AA64" s="60">
        <v>100.0000064436886</v>
      </c>
      <c r="AB64" s="60">
        <v>100.0000064436886</v>
      </c>
      <c r="AC64" s="60">
        <v>100.0000064436886</v>
      </c>
      <c r="AD64" s="60">
        <v>100.0000064436886</v>
      </c>
      <c r="AE64" s="60">
        <v>100.0000064436886</v>
      </c>
      <c r="AF64" s="60">
        <v>100.0000064436886</v>
      </c>
      <c r="AG64" s="64">
        <v>100.00000644368863</v>
      </c>
      <c r="CE64" s="59">
        <v>-99</v>
      </c>
      <c r="CF64" s="59">
        <v>-99</v>
      </c>
      <c r="CG64" s="59">
        <v>100.0000064436886</v>
      </c>
      <c r="CH64" s="59">
        <v>100.00000644368843</v>
      </c>
      <c r="CI64" s="59">
        <v>100.00000644326293</v>
      </c>
      <c r="CJ64" s="59">
        <v>100.00000616045978</v>
      </c>
      <c r="CK64" s="59">
        <v>100.00000588329986</v>
      </c>
      <c r="CL64" s="59">
        <v>99.999691259230971</v>
      </c>
      <c r="CM64" s="59">
        <v>99.999691264895503</v>
      </c>
      <c r="CN64" s="59">
        <v>99.999691273583736</v>
      </c>
      <c r="CO64" s="59">
        <v>100.00000589767413</v>
      </c>
      <c r="CP64" s="59">
        <v>100.00000617440907</v>
      </c>
      <c r="CQ64" s="59">
        <v>100.0000061746274</v>
      </c>
      <c r="CR64" s="59">
        <v>100.00000644309293</v>
      </c>
      <c r="CS64" s="59">
        <v>100.00000644368767</v>
      </c>
      <c r="CT64" s="59">
        <v>100.00000644368862</v>
      </c>
      <c r="CU64" s="59">
        <v>100.00000644368862</v>
      </c>
      <c r="CV64" s="59">
        <v>100.00000644368862</v>
      </c>
      <c r="CW64" s="59">
        <v>100.0000064436886</v>
      </c>
      <c r="CX64" s="59">
        <v>100.00000644368862</v>
      </c>
      <c r="CY64" s="59">
        <v>100.00000644368862</v>
      </c>
      <c r="CZ64" s="59">
        <v>100.00000644368862</v>
      </c>
      <c r="DA64" s="59">
        <v>100.00000644368863</v>
      </c>
      <c r="DB64" s="59">
        <v>-99</v>
      </c>
      <c r="DC64" s="59">
        <v>-99</v>
      </c>
      <c r="DD64" s="59">
        <v>-99</v>
      </c>
      <c r="DE64" s="59">
        <v>-99</v>
      </c>
      <c r="DF64" s="59">
        <v>-99</v>
      </c>
      <c r="DG64" s="59">
        <v>-99</v>
      </c>
      <c r="DH64" s="59">
        <v>-99</v>
      </c>
      <c r="DI64" s="59">
        <v>-99</v>
      </c>
      <c r="DJ64" s="59">
        <v>-99</v>
      </c>
      <c r="DK64" s="59">
        <v>-99</v>
      </c>
    </row>
    <row r="65" spans="1:115" ht="30" customHeight="1" x14ac:dyDescent="0.2">
      <c r="A65" s="63">
        <v>-99</v>
      </c>
      <c r="B65" s="60">
        <v>100.0000064436886</v>
      </c>
      <c r="C65" s="60">
        <v>100.00000644368862</v>
      </c>
      <c r="D65" s="60">
        <v>100.00000644368862</v>
      </c>
      <c r="E65" s="60">
        <v>100.00000644368862</v>
      </c>
      <c r="F65" s="60">
        <v>100.00000644368862</v>
      </c>
      <c r="G65" s="60">
        <v>100.00000644368731</v>
      </c>
      <c r="H65" s="60">
        <v>100.00000643995797</v>
      </c>
      <c r="I65" s="60">
        <v>99.999996530306959</v>
      </c>
      <c r="J65" s="60">
        <v>99.97750309558181</v>
      </c>
      <c r="K65" s="60">
        <v>65.045097236592099</v>
      </c>
      <c r="L65" s="60">
        <v>65.02260372913058</v>
      </c>
      <c r="M65" s="60">
        <v>65.022507417354902</v>
      </c>
      <c r="N65" s="60">
        <v>65.022556949215854</v>
      </c>
      <c r="O65" s="60">
        <v>65.074958111988835</v>
      </c>
      <c r="P65" s="60">
        <v>99.955085520262713</v>
      </c>
      <c r="Q65" s="60">
        <v>99.999966899305406</v>
      </c>
      <c r="R65" s="60">
        <v>100.00000641384351</v>
      </c>
      <c r="S65" s="60">
        <v>100.00000644356139</v>
      </c>
      <c r="T65" s="60">
        <v>100.00000644358215</v>
      </c>
      <c r="U65" s="60">
        <v>100.00000644368839</v>
      </c>
      <c r="V65" s="60">
        <v>100.00000644368862</v>
      </c>
      <c r="W65" s="60">
        <v>100.0000064436886</v>
      </c>
      <c r="X65" s="60">
        <v>100.0000064436886</v>
      </c>
      <c r="Y65" s="60">
        <v>100.0000064436886</v>
      </c>
      <c r="Z65" s="60">
        <v>100.0000064436886</v>
      </c>
      <c r="AA65" s="60">
        <v>100.0000064436886</v>
      </c>
      <c r="AB65" s="60">
        <v>100.0000064436886</v>
      </c>
      <c r="AC65" s="60">
        <v>100.0000064436886</v>
      </c>
      <c r="AD65" s="60">
        <v>100.0000064436886</v>
      </c>
      <c r="AE65" s="60">
        <v>100.0000064436886</v>
      </c>
      <c r="AF65" s="60">
        <v>100.0000064436886</v>
      </c>
      <c r="AG65" s="64">
        <v>100.00000644368862</v>
      </c>
      <c r="CE65" s="59">
        <v>-99</v>
      </c>
      <c r="CF65" s="59">
        <v>100.0000064436886</v>
      </c>
      <c r="CG65" s="59">
        <v>100.00000644368862</v>
      </c>
      <c r="CH65" s="59">
        <v>100.00000644368863</v>
      </c>
      <c r="CI65" s="59">
        <v>100.00000644368818</v>
      </c>
      <c r="CJ65" s="59">
        <v>100.00000644347539</v>
      </c>
      <c r="CK65" s="59">
        <v>100.00000644305887</v>
      </c>
      <c r="CL65" s="59">
        <v>100.00000616612218</v>
      </c>
      <c r="CM65" s="59">
        <v>100.000005897655</v>
      </c>
      <c r="CN65" s="59">
        <v>99.999700904935807</v>
      </c>
      <c r="CO65" s="59">
        <v>99.999700913406883</v>
      </c>
      <c r="CP65" s="59">
        <v>99.999700913440833</v>
      </c>
      <c r="CQ65" s="59">
        <v>99.9997009275599</v>
      </c>
      <c r="CR65" s="59">
        <v>100.00000592051511</v>
      </c>
      <c r="CS65" s="59">
        <v>100.00000644292359</v>
      </c>
      <c r="CT65" s="59">
        <v>100.00000644368772</v>
      </c>
      <c r="CU65" s="59">
        <v>100.0000064436886</v>
      </c>
      <c r="CV65" s="59">
        <v>100.0000064436886</v>
      </c>
      <c r="CW65" s="59">
        <v>100.00000644368862</v>
      </c>
      <c r="CX65" s="59">
        <v>100.0000064436886</v>
      </c>
      <c r="CY65" s="59">
        <v>100.0000064436886</v>
      </c>
      <c r="CZ65" s="59">
        <v>100.0000064436886</v>
      </c>
      <c r="DA65" s="59">
        <v>100.00000644368833</v>
      </c>
      <c r="DB65" s="59">
        <v>100.00000644226898</v>
      </c>
      <c r="DC65" s="59">
        <v>100</v>
      </c>
      <c r="DD65" s="59">
        <v>-99</v>
      </c>
      <c r="DE65" s="59">
        <v>-99</v>
      </c>
      <c r="DF65" s="59">
        <v>-99</v>
      </c>
      <c r="DG65" s="59">
        <v>-99</v>
      </c>
      <c r="DH65" s="59">
        <v>-99</v>
      </c>
      <c r="DI65" s="59">
        <v>-99</v>
      </c>
      <c r="DJ65" s="59">
        <v>-99</v>
      </c>
      <c r="DK65" s="59">
        <v>-99</v>
      </c>
    </row>
    <row r="66" spans="1:115" ht="30" customHeight="1" x14ac:dyDescent="0.2">
      <c r="A66" s="63">
        <v>100.0000064436886</v>
      </c>
      <c r="B66" s="60">
        <v>100.00000644368862</v>
      </c>
      <c r="C66" s="60">
        <v>100.00000644368862</v>
      </c>
      <c r="D66" s="60">
        <v>100.00000644368862</v>
      </c>
      <c r="E66" s="60">
        <v>100.00000644368862</v>
      </c>
      <c r="F66" s="60">
        <v>100.00000644368862</v>
      </c>
      <c r="G66" s="60">
        <v>100.0000064436873</v>
      </c>
      <c r="H66" s="60">
        <v>100.00000643992354</v>
      </c>
      <c r="I66" s="60">
        <v>99.999996441396959</v>
      </c>
      <c r="J66" s="60">
        <v>99.97730689762956</v>
      </c>
      <c r="K66" s="60">
        <v>65.022603734831264</v>
      </c>
      <c r="L66" s="60">
        <v>64.999998128698635</v>
      </c>
      <c r="M66" s="60">
        <v>64.967999199055811</v>
      </c>
      <c r="N66" s="60">
        <v>65.000002946757078</v>
      </c>
      <c r="O66" s="60">
        <v>65.045019546924692</v>
      </c>
      <c r="P66" s="60">
        <v>99.955019703856479</v>
      </c>
      <c r="Q66" s="60">
        <v>99.999966820267858</v>
      </c>
      <c r="R66" s="60">
        <v>100.00000641387471</v>
      </c>
      <c r="S66" s="60">
        <v>100.00000644366787</v>
      </c>
      <c r="T66" s="60">
        <v>100.00000644368859</v>
      </c>
      <c r="U66" s="60">
        <v>100.0000064436886</v>
      </c>
      <c r="V66" s="60">
        <v>100.0000064436886</v>
      </c>
      <c r="W66" s="60">
        <v>100.0000064436886</v>
      </c>
      <c r="X66" s="60">
        <v>100.0000064436886</v>
      </c>
      <c r="Y66" s="60">
        <v>100.0000064436886</v>
      </c>
      <c r="Z66" s="60">
        <v>100.0000064436886</v>
      </c>
      <c r="AA66" s="60">
        <v>100.0000064436886</v>
      </c>
      <c r="AB66" s="60">
        <v>100.0000064436886</v>
      </c>
      <c r="AC66" s="60">
        <v>100.0000064436886</v>
      </c>
      <c r="AD66" s="60">
        <v>100.0000064436886</v>
      </c>
      <c r="AE66" s="60">
        <v>100.0000064436886</v>
      </c>
      <c r="AF66" s="60">
        <v>100.00000644368833</v>
      </c>
      <c r="AG66" s="64">
        <v>100.00000644368835</v>
      </c>
      <c r="CE66" s="59">
        <v>-99</v>
      </c>
      <c r="CF66" s="59">
        <v>100.0000064436886</v>
      </c>
      <c r="CG66" s="59">
        <v>100.00000644368862</v>
      </c>
      <c r="CH66" s="59">
        <v>100.00000644368862</v>
      </c>
      <c r="CI66" s="59">
        <v>100.00000644368862</v>
      </c>
      <c r="CJ66" s="59">
        <v>100.00000644368848</v>
      </c>
      <c r="CK66" s="59">
        <v>100.00000644368802</v>
      </c>
      <c r="CL66" s="59">
        <v>100.00000644347963</v>
      </c>
      <c r="CM66" s="59">
        <v>100.00000644307615</v>
      </c>
      <c r="CN66" s="59">
        <v>100.00000617481236</v>
      </c>
      <c r="CO66" s="59">
        <v>100.00000617440558</v>
      </c>
      <c r="CP66" s="59">
        <v>100.00000592026085</v>
      </c>
      <c r="CQ66" s="59">
        <v>99.999716979621624</v>
      </c>
      <c r="CR66" s="59">
        <v>99.999717007689995</v>
      </c>
      <c r="CS66" s="59">
        <v>100.00000594877511</v>
      </c>
      <c r="CT66" s="59">
        <v>100.00000644313592</v>
      </c>
      <c r="CU66" s="59">
        <v>100.00000644368811</v>
      </c>
      <c r="CV66" s="59">
        <v>100.0000064436886</v>
      </c>
      <c r="CW66" s="59">
        <v>100.00000644368862</v>
      </c>
      <c r="CX66" s="59">
        <v>100.0000064436886</v>
      </c>
      <c r="CY66" s="59">
        <v>100.0000064436886</v>
      </c>
      <c r="CZ66" s="59">
        <v>100.0000064436886</v>
      </c>
      <c r="DA66" s="59">
        <v>100.0000064436886</v>
      </c>
      <c r="DB66" s="59">
        <v>100.00000644368782</v>
      </c>
      <c r="DC66" s="59">
        <v>100.00000644084983</v>
      </c>
      <c r="DD66" s="59">
        <v>100</v>
      </c>
      <c r="DE66" s="59">
        <v>-99</v>
      </c>
      <c r="DF66" s="59">
        <v>-99</v>
      </c>
      <c r="DG66" s="59">
        <v>-99</v>
      </c>
      <c r="DH66" s="59">
        <v>-99</v>
      </c>
      <c r="DI66" s="59">
        <v>-99</v>
      </c>
      <c r="DJ66" s="59">
        <v>-99</v>
      </c>
      <c r="DK66" s="59">
        <v>-99</v>
      </c>
    </row>
    <row r="67" spans="1:115" ht="30" customHeight="1" x14ac:dyDescent="0.2">
      <c r="A67" s="63">
        <v>100.0000064436886</v>
      </c>
      <c r="B67" s="60">
        <v>100.00000644368862</v>
      </c>
      <c r="C67" s="60">
        <v>100.00000644368862</v>
      </c>
      <c r="D67" s="60">
        <v>100.00000644368862</v>
      </c>
      <c r="E67" s="60">
        <v>100.00000644368826</v>
      </c>
      <c r="F67" s="60">
        <v>100.00000644368862</v>
      </c>
      <c r="G67" s="60">
        <v>100.00000644368728</v>
      </c>
      <c r="H67" s="60">
        <v>100.00000643986381</v>
      </c>
      <c r="I67" s="60">
        <v>99.999996362010862</v>
      </c>
      <c r="J67" s="60">
        <v>99.977306774201068</v>
      </c>
      <c r="K67" s="60">
        <v>65.022520103346992</v>
      </c>
      <c r="L67" s="60">
        <v>64.978650573390425</v>
      </c>
      <c r="M67" s="60">
        <v>40.117662833187865</v>
      </c>
      <c r="N67" s="60">
        <v>64.968044318412154</v>
      </c>
      <c r="O67" s="60">
        <v>65.044965086039653</v>
      </c>
      <c r="P67" s="60">
        <v>99.955008326439028</v>
      </c>
      <c r="Q67" s="60">
        <v>99.999966803190503</v>
      </c>
      <c r="R67" s="60">
        <v>100.00000641385707</v>
      </c>
      <c r="S67" s="60">
        <v>100.00000644366794</v>
      </c>
      <c r="T67" s="60">
        <v>100.0000064436886</v>
      </c>
      <c r="U67" s="60">
        <v>100.0000064436886</v>
      </c>
      <c r="V67" s="60">
        <v>100.0000064436886</v>
      </c>
      <c r="W67" s="60">
        <v>100.0000064436886</v>
      </c>
      <c r="X67" s="60">
        <v>100.0000064436886</v>
      </c>
      <c r="Y67" s="60">
        <v>100.0000064436886</v>
      </c>
      <c r="Z67" s="60">
        <v>100.0000064436886</v>
      </c>
      <c r="AA67" s="60">
        <v>100.0000064436886</v>
      </c>
      <c r="AB67" s="60">
        <v>100.0000064436886</v>
      </c>
      <c r="AC67" s="60">
        <v>100.00000644368833</v>
      </c>
      <c r="AD67" s="60">
        <v>100.00000644368833</v>
      </c>
      <c r="AE67" s="60">
        <v>100.00000644368782</v>
      </c>
      <c r="AF67" s="60">
        <v>100.00000644226897</v>
      </c>
      <c r="AG67" s="64">
        <v>100.00000644226868</v>
      </c>
      <c r="CE67" s="59">
        <v>-99</v>
      </c>
      <c r="CF67" s="59">
        <v>100.0000064436886</v>
      </c>
      <c r="CG67" s="59">
        <v>100.00000644368862</v>
      </c>
      <c r="CH67" s="59">
        <v>100.00000644368862</v>
      </c>
      <c r="CI67" s="59">
        <v>100.00000644368863</v>
      </c>
      <c r="CJ67" s="59">
        <v>100.00000644368862</v>
      </c>
      <c r="CK67" s="59">
        <v>100.0000064436886</v>
      </c>
      <c r="CL67" s="59">
        <v>100.00000644368848</v>
      </c>
      <c r="CM67" s="59">
        <v>100.00000644368792</v>
      </c>
      <c r="CN67" s="59">
        <v>100.00000644340419</v>
      </c>
      <c r="CO67" s="59">
        <v>100.00000641375401</v>
      </c>
      <c r="CP67" s="59">
        <v>100.00000641310884</v>
      </c>
      <c r="CQ67" s="59">
        <v>100.00000591844083</v>
      </c>
      <c r="CR67" s="59">
        <v>99.999732804312643</v>
      </c>
      <c r="CS67" s="59">
        <v>99.99973305869355</v>
      </c>
      <c r="CT67" s="59">
        <v>100.00000620305993</v>
      </c>
      <c r="CU67" s="59">
        <v>100.00000644350762</v>
      </c>
      <c r="CV67" s="59">
        <v>100.00000644368851</v>
      </c>
      <c r="CW67" s="59">
        <v>100.00000644368862</v>
      </c>
      <c r="CX67" s="59">
        <v>100.0000064436886</v>
      </c>
      <c r="CY67" s="59">
        <v>100.0000064436886</v>
      </c>
      <c r="CZ67" s="59">
        <v>100.0000064436886</v>
      </c>
      <c r="DA67" s="59">
        <v>100.0000064436886</v>
      </c>
      <c r="DB67" s="59">
        <v>100.0000064436886</v>
      </c>
      <c r="DC67" s="59">
        <v>100.00000644368755</v>
      </c>
      <c r="DD67" s="59">
        <v>100.00000644084956</v>
      </c>
      <c r="DE67" s="59">
        <v>100</v>
      </c>
      <c r="DF67" s="59">
        <v>-99</v>
      </c>
      <c r="DG67" s="59">
        <v>-99</v>
      </c>
      <c r="DH67" s="59">
        <v>-99</v>
      </c>
      <c r="DI67" s="59">
        <v>-99</v>
      </c>
      <c r="DJ67" s="59">
        <v>-99</v>
      </c>
      <c r="DK67" s="59">
        <v>-99</v>
      </c>
    </row>
    <row r="68" spans="1:115" ht="30" customHeight="1" x14ac:dyDescent="0.2">
      <c r="A68" s="63">
        <v>100.0000064436886</v>
      </c>
      <c r="B68" s="60">
        <v>100.00000644368862</v>
      </c>
      <c r="C68" s="60">
        <v>100.00000644368862</v>
      </c>
      <c r="D68" s="60">
        <v>100.00000644368751</v>
      </c>
      <c r="E68" s="60">
        <v>100.0000064426231</v>
      </c>
      <c r="F68" s="60">
        <v>100.0000064436875</v>
      </c>
      <c r="G68" s="60">
        <v>100.00000644365743</v>
      </c>
      <c r="H68" s="60">
        <v>100.00000636055582</v>
      </c>
      <c r="I68" s="60">
        <v>99.999816255065497</v>
      </c>
      <c r="J68" s="60">
        <v>99.977300258672699</v>
      </c>
      <c r="K68" s="60">
        <v>65.022530555109995</v>
      </c>
      <c r="L68" s="60">
        <v>64.999978965437961</v>
      </c>
      <c r="M68" s="60">
        <v>64.968004736475507</v>
      </c>
      <c r="N68" s="60">
        <v>64.99998973664448</v>
      </c>
      <c r="O68" s="60">
        <v>65.044981885270175</v>
      </c>
      <c r="P68" s="60">
        <v>99.942177549953982</v>
      </c>
      <c r="Q68" s="60">
        <v>99.999955524647518</v>
      </c>
      <c r="R68" s="60">
        <v>100.00000640538582</v>
      </c>
      <c r="S68" s="60">
        <v>100.00000644366207</v>
      </c>
      <c r="T68" s="60">
        <v>100.0000064436886</v>
      </c>
      <c r="U68" s="60">
        <v>100.0000064436886</v>
      </c>
      <c r="V68" s="60">
        <v>100.0000064436886</v>
      </c>
      <c r="W68" s="60">
        <v>100.0000064436886</v>
      </c>
      <c r="X68" s="60">
        <v>100.0000064436886</v>
      </c>
      <c r="Y68" s="60">
        <v>100.0000064436886</v>
      </c>
      <c r="Z68" s="60">
        <v>100.0000064436886</v>
      </c>
      <c r="AA68" s="60">
        <v>100.0000064436886</v>
      </c>
      <c r="AB68" s="60">
        <v>100.00000644368782</v>
      </c>
      <c r="AC68" s="60">
        <v>100.00000644226897</v>
      </c>
      <c r="AD68" s="60">
        <v>100.00000644226843</v>
      </c>
      <c r="AE68" s="60">
        <v>100.00000644084956</v>
      </c>
      <c r="AF68" s="60">
        <v>100</v>
      </c>
      <c r="AG68" s="64">
        <v>100</v>
      </c>
      <c r="CE68" s="59">
        <v>100.0000064436886</v>
      </c>
      <c r="CF68" s="59">
        <v>100.00000644368862</v>
      </c>
      <c r="CG68" s="59">
        <v>100.00000644368862</v>
      </c>
      <c r="CH68" s="59">
        <v>100.00000644368862</v>
      </c>
      <c r="CI68" s="59">
        <v>100.00000644368862</v>
      </c>
      <c r="CJ68" s="59">
        <v>100.00000644368862</v>
      </c>
      <c r="CK68" s="59">
        <v>100.00000644368862</v>
      </c>
      <c r="CL68" s="59">
        <v>100.00000644368851</v>
      </c>
      <c r="CM68" s="59">
        <v>100.00000644356521</v>
      </c>
      <c r="CN68" s="59">
        <v>100.00000635459671</v>
      </c>
      <c r="CO68" s="59">
        <v>99.999966909305812</v>
      </c>
      <c r="CP68" s="59">
        <v>99.999966819849604</v>
      </c>
      <c r="CQ68" s="59">
        <v>99.999966382210346</v>
      </c>
      <c r="CR68" s="59">
        <v>99.999709306862499</v>
      </c>
      <c r="CS68" s="59">
        <v>99.999709607060112</v>
      </c>
      <c r="CT68" s="59">
        <v>100.00000612815958</v>
      </c>
      <c r="CU68" s="59">
        <v>100.00000644339497</v>
      </c>
      <c r="CV68" s="59">
        <v>100.00000644368839</v>
      </c>
      <c r="CW68" s="59">
        <v>100.00000644368862</v>
      </c>
      <c r="CX68" s="59">
        <v>100.0000064436886</v>
      </c>
      <c r="CY68" s="59">
        <v>100.0000064436886</v>
      </c>
      <c r="CZ68" s="59">
        <v>100.0000064436886</v>
      </c>
      <c r="DA68" s="59">
        <v>100.0000064436886</v>
      </c>
      <c r="DB68" s="59">
        <v>100.0000064436886</v>
      </c>
      <c r="DC68" s="59">
        <v>100.00000644368833</v>
      </c>
      <c r="DD68" s="59">
        <v>100.00000644226843</v>
      </c>
      <c r="DE68" s="59">
        <v>100</v>
      </c>
      <c r="DF68" s="59">
        <v>-99</v>
      </c>
      <c r="DG68" s="59">
        <v>-99</v>
      </c>
      <c r="DH68" s="59">
        <v>-99</v>
      </c>
      <c r="DI68" s="59">
        <v>-99</v>
      </c>
      <c r="DJ68" s="59">
        <v>-99</v>
      </c>
      <c r="DK68" s="59">
        <v>-99</v>
      </c>
    </row>
    <row r="69" spans="1:115" ht="30" customHeight="1" x14ac:dyDescent="0.2">
      <c r="A69" s="63">
        <v>100.0000064436886</v>
      </c>
      <c r="B69" s="60">
        <v>100.00000644368862</v>
      </c>
      <c r="C69" s="60">
        <v>100.00000644368751</v>
      </c>
      <c r="D69" s="60">
        <v>100.00000644155757</v>
      </c>
      <c r="E69" s="60">
        <v>100.00000361130826</v>
      </c>
      <c r="F69" s="60">
        <v>100.00000644155755</v>
      </c>
      <c r="G69" s="60">
        <v>100.00000644365534</v>
      </c>
      <c r="H69" s="60">
        <v>100.00000635784582</v>
      </c>
      <c r="I69" s="60">
        <v>99.999809720584352</v>
      </c>
      <c r="J69" s="60">
        <v>99.969978790958848</v>
      </c>
      <c r="K69" s="60">
        <v>65.030024020477498</v>
      </c>
      <c r="L69" s="60">
        <v>65.000032827377893</v>
      </c>
      <c r="M69" s="60">
        <v>64.999978311144829</v>
      </c>
      <c r="N69" s="60">
        <v>65.000046003627247</v>
      </c>
      <c r="O69" s="60">
        <v>65.044993227230691</v>
      </c>
      <c r="P69" s="60">
        <v>99.95500834754553</v>
      </c>
      <c r="Q69" s="60">
        <v>99.999966803205055</v>
      </c>
      <c r="R69" s="60">
        <v>100.00000641385707</v>
      </c>
      <c r="S69" s="60">
        <v>100.00000644366645</v>
      </c>
      <c r="T69" s="60">
        <v>100.0000064436886</v>
      </c>
      <c r="U69" s="60">
        <v>100.0000064436886</v>
      </c>
      <c r="V69" s="60">
        <v>100.0000064436886</v>
      </c>
      <c r="W69" s="60">
        <v>100.0000064436886</v>
      </c>
      <c r="X69" s="60">
        <v>100.0000064436886</v>
      </c>
      <c r="Y69" s="60">
        <v>100.0000064436886</v>
      </c>
      <c r="Z69" s="60">
        <v>100.0000064436886</v>
      </c>
      <c r="AA69" s="60">
        <v>100.00000644368755</v>
      </c>
      <c r="AB69" s="60">
        <v>100.00000644084983</v>
      </c>
      <c r="AC69" s="60">
        <v>100</v>
      </c>
      <c r="AD69" s="60">
        <v>100</v>
      </c>
      <c r="AE69" s="60">
        <v>100</v>
      </c>
      <c r="AF69" s="60">
        <v>-99</v>
      </c>
      <c r="AG69" s="64">
        <v>-99</v>
      </c>
      <c r="CE69" s="59">
        <v>100.0000064436886</v>
      </c>
      <c r="CF69" s="59">
        <v>100.00000644368862</v>
      </c>
      <c r="CG69" s="59">
        <v>100.00000644368862</v>
      </c>
      <c r="CH69" s="59">
        <v>100.00000644368862</v>
      </c>
      <c r="CI69" s="59">
        <v>100.00000644368862</v>
      </c>
      <c r="CJ69" s="59">
        <v>100.00000644368863</v>
      </c>
      <c r="CK69" s="59">
        <v>100.00000644368858</v>
      </c>
      <c r="CL69" s="59">
        <v>100.00000644361776</v>
      </c>
      <c r="CM69" s="59">
        <v>100.00000635458976</v>
      </c>
      <c r="CN69" s="59">
        <v>99.999927434372765</v>
      </c>
      <c r="CO69" s="59">
        <v>99.95509869462812</v>
      </c>
      <c r="CP69" s="59">
        <v>99.955019563396547</v>
      </c>
      <c r="CQ69" s="59">
        <v>99.954779658112912</v>
      </c>
      <c r="CR69" s="59">
        <v>99.95477949970379</v>
      </c>
      <c r="CS69" s="59">
        <v>99.955098214693706</v>
      </c>
      <c r="CT69" s="59">
        <v>99.999927433947548</v>
      </c>
      <c r="CU69" s="59">
        <v>100.00000635459642</v>
      </c>
      <c r="CV69" s="59">
        <v>100.00000644360634</v>
      </c>
      <c r="CW69" s="59">
        <v>100.00000644368708</v>
      </c>
      <c r="CX69" s="59">
        <v>100.0000064436886</v>
      </c>
      <c r="CY69" s="59">
        <v>100.0000064436886</v>
      </c>
      <c r="CZ69" s="59">
        <v>100.0000064436886</v>
      </c>
      <c r="DA69" s="59">
        <v>100.0000064436886</v>
      </c>
      <c r="DB69" s="59">
        <v>100.0000064436886</v>
      </c>
      <c r="DC69" s="59">
        <v>100.00000644368833</v>
      </c>
      <c r="DD69" s="59">
        <v>100.0000064422687</v>
      </c>
      <c r="DE69" s="59">
        <v>100</v>
      </c>
      <c r="DF69" s="59">
        <v>-99</v>
      </c>
      <c r="DG69" s="59">
        <v>-99</v>
      </c>
      <c r="DH69" s="59">
        <v>-99</v>
      </c>
      <c r="DI69" s="59">
        <v>-99</v>
      </c>
      <c r="DJ69" s="59">
        <v>-99</v>
      </c>
      <c r="DK69" s="59">
        <v>-99</v>
      </c>
    </row>
    <row r="70" spans="1:115" ht="30" customHeight="1" x14ac:dyDescent="0.2">
      <c r="A70" s="63">
        <v>100.0000064436886</v>
      </c>
      <c r="B70" s="60">
        <v>100.00000644368826</v>
      </c>
      <c r="C70" s="60">
        <v>100.0000064426231</v>
      </c>
      <c r="D70" s="60">
        <v>100.00000361130826</v>
      </c>
      <c r="E70" s="60">
        <v>99.993574097386684</v>
      </c>
      <c r="F70" s="60">
        <v>100.00000361130824</v>
      </c>
      <c r="G70" s="60">
        <v>100.00000644257493</v>
      </c>
      <c r="H70" s="60">
        <v>100.00000631420761</v>
      </c>
      <c r="I70" s="60">
        <v>99.999780240916266</v>
      </c>
      <c r="J70" s="60">
        <v>99.955028244758594</v>
      </c>
      <c r="K70" s="60">
        <v>65.044980082494462</v>
      </c>
      <c r="L70" s="60">
        <v>65.000045983871715</v>
      </c>
      <c r="M70" s="60">
        <v>64.999978328075386</v>
      </c>
      <c r="N70" s="60">
        <v>65.000046003666341</v>
      </c>
      <c r="O70" s="60">
        <v>65.044993244190778</v>
      </c>
      <c r="P70" s="60">
        <v>99.955019634591878</v>
      </c>
      <c r="Q70" s="60">
        <v>99.999966820165142</v>
      </c>
      <c r="R70" s="60">
        <v>100.00000641387027</v>
      </c>
      <c r="S70" s="60">
        <v>100.00000644154306</v>
      </c>
      <c r="T70" s="60">
        <v>100.00000644368784</v>
      </c>
      <c r="U70" s="60">
        <v>100.0000064436886</v>
      </c>
      <c r="V70" s="60">
        <v>100.0000064436886</v>
      </c>
      <c r="W70" s="60">
        <v>100.0000064436886</v>
      </c>
      <c r="X70" s="60">
        <v>100.0000064436886</v>
      </c>
      <c r="Y70" s="60">
        <v>100.0000064436886</v>
      </c>
      <c r="Z70" s="60">
        <v>100.00000644368782</v>
      </c>
      <c r="AA70" s="60">
        <v>100.00000644084983</v>
      </c>
      <c r="AB70" s="60">
        <v>100</v>
      </c>
      <c r="AC70" s="60">
        <v>-99</v>
      </c>
      <c r="AD70" s="60">
        <v>-99</v>
      </c>
      <c r="AE70" s="60">
        <v>-99</v>
      </c>
      <c r="AF70" s="60">
        <v>-99</v>
      </c>
      <c r="AG70" s="64">
        <v>-99</v>
      </c>
      <c r="CE70" s="59">
        <v>100.0000064436886</v>
      </c>
      <c r="CF70" s="59">
        <v>100.00000644368862</v>
      </c>
      <c r="CG70" s="59">
        <v>100.00000644368862</v>
      </c>
      <c r="CH70" s="59">
        <v>100.00000644368862</v>
      </c>
      <c r="CI70" s="59">
        <v>100.00000644368862</v>
      </c>
      <c r="CJ70" s="59">
        <v>100.00000644368862</v>
      </c>
      <c r="CK70" s="59">
        <v>100.00000644368173</v>
      </c>
      <c r="CL70" s="59">
        <v>100.00000642384668</v>
      </c>
      <c r="CM70" s="59">
        <v>99.999966899002331</v>
      </c>
      <c r="CN70" s="59">
        <v>99.955098511857983</v>
      </c>
      <c r="CO70" s="59">
        <v>65.089949292015589</v>
      </c>
      <c r="CP70" s="59">
        <v>65.045080957573504</v>
      </c>
      <c r="CQ70" s="59">
        <v>65.045013138584963</v>
      </c>
      <c r="CR70" s="59">
        <v>65.045032546099435</v>
      </c>
      <c r="CS70" s="59">
        <v>65.08990103511826</v>
      </c>
      <c r="CT70" s="59">
        <v>99.955098652322093</v>
      </c>
      <c r="CU70" s="59">
        <v>99.999966909274463</v>
      </c>
      <c r="CV70" s="59">
        <v>100.00000641395255</v>
      </c>
      <c r="CW70" s="59">
        <v>100.00000644154314</v>
      </c>
      <c r="CX70" s="59">
        <v>100.00000644368784</v>
      </c>
      <c r="CY70" s="59">
        <v>100.0000064436886</v>
      </c>
      <c r="CZ70" s="59">
        <v>100.0000064436886</v>
      </c>
      <c r="DA70" s="59">
        <v>100.0000064436886</v>
      </c>
      <c r="DB70" s="59">
        <v>100.0000064436886</v>
      </c>
      <c r="DC70" s="59">
        <v>100.00000644368833</v>
      </c>
      <c r="DD70" s="59">
        <v>100.0000064422687</v>
      </c>
      <c r="DE70" s="59">
        <v>100</v>
      </c>
      <c r="DF70" s="59">
        <v>-99</v>
      </c>
      <c r="DG70" s="59">
        <v>-99</v>
      </c>
      <c r="DH70" s="59">
        <v>-99</v>
      </c>
      <c r="DI70" s="59">
        <v>-99</v>
      </c>
      <c r="DJ70" s="59">
        <v>-99</v>
      </c>
      <c r="DK70" s="59">
        <v>-99</v>
      </c>
    </row>
    <row r="71" spans="1:115" ht="30" customHeight="1" x14ac:dyDescent="0.2">
      <c r="A71" s="63">
        <v>100.0000064436886</v>
      </c>
      <c r="B71" s="60">
        <v>100.00000644368862</v>
      </c>
      <c r="C71" s="60">
        <v>100.00000644368751</v>
      </c>
      <c r="D71" s="60">
        <v>100.00000644155757</v>
      </c>
      <c r="E71" s="60">
        <v>100.00000361130826</v>
      </c>
      <c r="F71" s="60">
        <v>100.00000644155755</v>
      </c>
      <c r="G71" s="60">
        <v>100.00000644363865</v>
      </c>
      <c r="H71" s="60">
        <v>100.00000631229415</v>
      </c>
      <c r="I71" s="60">
        <v>99.999777004941379</v>
      </c>
      <c r="J71" s="60">
        <v>99.955019313625058</v>
      </c>
      <c r="K71" s="60">
        <v>65.044993170602012</v>
      </c>
      <c r="L71" s="60">
        <v>64.999989759227873</v>
      </c>
      <c r="M71" s="60">
        <v>64.968014119892956</v>
      </c>
      <c r="N71" s="60">
        <v>64.999989759248649</v>
      </c>
      <c r="O71" s="60">
        <v>65.044993180826864</v>
      </c>
      <c r="P71" s="60">
        <v>99.955019643016385</v>
      </c>
      <c r="Q71" s="60">
        <v>99.999966820178273</v>
      </c>
      <c r="R71" s="60">
        <v>100.00000640962762</v>
      </c>
      <c r="S71" s="60">
        <v>100.00000361723978</v>
      </c>
      <c r="T71" s="60">
        <v>100.0000064426242</v>
      </c>
      <c r="U71" s="60">
        <v>100.00000644368841</v>
      </c>
      <c r="V71" s="60">
        <v>100.0000064436886</v>
      </c>
      <c r="W71" s="60">
        <v>100.0000064436886</v>
      </c>
      <c r="X71" s="60">
        <v>100.0000064436886</v>
      </c>
      <c r="Y71" s="60">
        <v>100.00000644368833</v>
      </c>
      <c r="Z71" s="60">
        <v>100.00000644226897</v>
      </c>
      <c r="AA71" s="60">
        <v>100</v>
      </c>
      <c r="AB71" s="60">
        <v>-99</v>
      </c>
      <c r="AC71" s="60">
        <v>-99</v>
      </c>
      <c r="AD71" s="60">
        <v>-99</v>
      </c>
      <c r="AE71" s="60">
        <v>-99</v>
      </c>
      <c r="AF71" s="60">
        <v>-99</v>
      </c>
      <c r="AG71" s="64">
        <v>-99</v>
      </c>
      <c r="CE71" s="59">
        <v>100.0000064436886</v>
      </c>
      <c r="CF71" s="59">
        <v>100.00000644368862</v>
      </c>
      <c r="CG71" s="59">
        <v>100.00000644368862</v>
      </c>
      <c r="CH71" s="59">
        <v>100.00000644368862</v>
      </c>
      <c r="CI71" s="59">
        <v>100.00000644368826</v>
      </c>
      <c r="CJ71" s="59">
        <v>100.0000064436886</v>
      </c>
      <c r="CK71" s="59">
        <v>100.00000644368163</v>
      </c>
      <c r="CL71" s="59">
        <v>100.00000642357709</v>
      </c>
      <c r="CM71" s="59">
        <v>99.999966457674986</v>
      </c>
      <c r="CN71" s="59">
        <v>99.954811929224036</v>
      </c>
      <c r="CO71" s="59">
        <v>65.045096785048031</v>
      </c>
      <c r="CP71" s="59">
        <v>65.000029481435789</v>
      </c>
      <c r="CQ71" s="59">
        <v>64.96805378569789</v>
      </c>
      <c r="CR71" s="59">
        <v>65.000029382515208</v>
      </c>
      <c r="CS71" s="59">
        <v>65.045032715220046</v>
      </c>
      <c r="CT71" s="59">
        <v>99.955019732113911</v>
      </c>
      <c r="CU71" s="59">
        <v>99.999966820301651</v>
      </c>
      <c r="CV71" s="59">
        <v>100.00000640962774</v>
      </c>
      <c r="CW71" s="59">
        <v>100.00000361723978</v>
      </c>
      <c r="CX71" s="59">
        <v>100.0000064426242</v>
      </c>
      <c r="CY71" s="59">
        <v>100.00000644368841</v>
      </c>
      <c r="CZ71" s="59">
        <v>100.0000064436886</v>
      </c>
      <c r="DA71" s="59">
        <v>100.0000064436886</v>
      </c>
      <c r="DB71" s="59">
        <v>100.0000064436886</v>
      </c>
      <c r="DC71" s="59">
        <v>100.00000644368833</v>
      </c>
      <c r="DD71" s="59">
        <v>100.0000064422687</v>
      </c>
      <c r="DE71" s="59">
        <v>100</v>
      </c>
      <c r="DF71" s="59">
        <v>-99</v>
      </c>
      <c r="DG71" s="59">
        <v>-99</v>
      </c>
      <c r="DH71" s="59">
        <v>-99</v>
      </c>
      <c r="DI71" s="59">
        <v>-99</v>
      </c>
      <c r="DJ71" s="59">
        <v>-99</v>
      </c>
      <c r="DK71" s="59">
        <v>-99</v>
      </c>
    </row>
    <row r="72" spans="1:115" ht="30" customHeight="1" x14ac:dyDescent="0.2">
      <c r="A72" s="63">
        <v>100.0000064436886</v>
      </c>
      <c r="B72" s="60">
        <v>100.00000644368862</v>
      </c>
      <c r="C72" s="60">
        <v>100.00000644368862</v>
      </c>
      <c r="D72" s="60">
        <v>100.00000644368751</v>
      </c>
      <c r="E72" s="60">
        <v>100.0000064426231</v>
      </c>
      <c r="F72" s="60">
        <v>100.0000064436875</v>
      </c>
      <c r="G72" s="60">
        <v>100.00000644363905</v>
      </c>
      <c r="H72" s="60">
        <v>100.00000631044931</v>
      </c>
      <c r="I72" s="60">
        <v>99.999773791453478</v>
      </c>
      <c r="J72" s="60">
        <v>99.954827631340862</v>
      </c>
      <c r="K72" s="60">
        <v>65.044965007389493</v>
      </c>
      <c r="L72" s="60">
        <v>64.968053713589057</v>
      </c>
      <c r="M72" s="60">
        <v>40.128314508492956</v>
      </c>
      <c r="N72" s="60">
        <v>64.968053713599389</v>
      </c>
      <c r="O72" s="60">
        <v>65.044965119975913</v>
      </c>
      <c r="P72" s="60">
        <v>99.955019621998147</v>
      </c>
      <c r="Q72" s="60">
        <v>99.999966818045124</v>
      </c>
      <c r="R72" s="60">
        <v>100.00000358871827</v>
      </c>
      <c r="S72" s="60">
        <v>99.99679422708887</v>
      </c>
      <c r="T72" s="60">
        <v>100.00000531120347</v>
      </c>
      <c r="U72" s="60">
        <v>100.00000644347544</v>
      </c>
      <c r="V72" s="60">
        <v>100.00000644368859</v>
      </c>
      <c r="W72" s="60">
        <v>100.0000064436886</v>
      </c>
      <c r="X72" s="60">
        <v>100.0000064436886</v>
      </c>
      <c r="Y72" s="60">
        <v>100.00000644368833</v>
      </c>
      <c r="Z72" s="60">
        <v>100.0000064422687</v>
      </c>
      <c r="AA72" s="60">
        <v>100</v>
      </c>
      <c r="AB72" s="60">
        <v>-99</v>
      </c>
      <c r="AC72" s="60">
        <v>-99</v>
      </c>
      <c r="AD72" s="60">
        <v>-99</v>
      </c>
      <c r="AE72" s="60">
        <v>-99</v>
      </c>
      <c r="AF72" s="60">
        <v>-99</v>
      </c>
      <c r="AG72" s="64">
        <v>-99</v>
      </c>
      <c r="CE72" s="59">
        <v>100.0000064436886</v>
      </c>
      <c r="CF72" s="59">
        <v>100.00000644368862</v>
      </c>
      <c r="CG72" s="59">
        <v>100.00000644368862</v>
      </c>
      <c r="CH72" s="59">
        <v>100.00000644368751</v>
      </c>
      <c r="CI72" s="59">
        <v>100.0000064426231</v>
      </c>
      <c r="CJ72" s="59">
        <v>100.0000064436875</v>
      </c>
      <c r="CK72" s="59">
        <v>100.00000644363905</v>
      </c>
      <c r="CL72" s="59">
        <v>100.00000631044931</v>
      </c>
      <c r="CM72" s="59">
        <v>99.999773791453478</v>
      </c>
      <c r="CN72" s="59">
        <v>99.954827631340862</v>
      </c>
      <c r="CO72" s="59">
        <v>65.044965007389493</v>
      </c>
      <c r="CP72" s="59">
        <v>64.968053713589057</v>
      </c>
      <c r="CQ72" s="59">
        <v>40.128314508492956</v>
      </c>
      <c r="CR72" s="59">
        <v>64.968053713599389</v>
      </c>
      <c r="CS72" s="59">
        <v>65.044965119975913</v>
      </c>
      <c r="CT72" s="59">
        <v>99.955019621998147</v>
      </c>
      <c r="CU72" s="59">
        <v>99.999966818045124</v>
      </c>
      <c r="CV72" s="59">
        <v>100.00000358871827</v>
      </c>
      <c r="CW72" s="59">
        <v>99.99679422708887</v>
      </c>
      <c r="CX72" s="59">
        <v>100.00000531120347</v>
      </c>
      <c r="CY72" s="59">
        <v>100.00000644347544</v>
      </c>
      <c r="CZ72" s="59">
        <v>100.00000644368859</v>
      </c>
      <c r="DA72" s="59">
        <v>100.0000064436886</v>
      </c>
      <c r="DB72" s="59">
        <v>100.0000064436886</v>
      </c>
      <c r="DC72" s="59">
        <v>100.00000644368833</v>
      </c>
      <c r="DD72" s="59">
        <v>100.0000064422687</v>
      </c>
      <c r="DE72" s="59">
        <v>100</v>
      </c>
      <c r="DF72" s="59">
        <v>-99</v>
      </c>
      <c r="DG72" s="59">
        <v>-99</v>
      </c>
      <c r="DH72" s="59">
        <v>-99</v>
      </c>
      <c r="DI72" s="59">
        <v>-99</v>
      </c>
      <c r="DJ72" s="59">
        <v>-99</v>
      </c>
      <c r="DK72" s="59">
        <v>-99</v>
      </c>
    </row>
    <row r="73" spans="1:115" ht="30" customHeight="1" x14ac:dyDescent="0.2">
      <c r="A73" s="63">
        <v>100.0000064436886</v>
      </c>
      <c r="B73" s="60">
        <v>100.00000644368862</v>
      </c>
      <c r="C73" s="60">
        <v>100.00000644368862</v>
      </c>
      <c r="D73" s="60">
        <v>100.00000644368862</v>
      </c>
      <c r="E73" s="60">
        <v>100.00000644368826</v>
      </c>
      <c r="F73" s="60">
        <v>100.0000064436886</v>
      </c>
      <c r="G73" s="60">
        <v>100.00000644368163</v>
      </c>
      <c r="H73" s="60">
        <v>100.00000642357709</v>
      </c>
      <c r="I73" s="60">
        <v>99.999966457674986</v>
      </c>
      <c r="J73" s="60">
        <v>99.954811929224036</v>
      </c>
      <c r="K73" s="60">
        <v>65.045096785048031</v>
      </c>
      <c r="L73" s="60">
        <v>65.000029481435789</v>
      </c>
      <c r="M73" s="60">
        <v>64.96805378569789</v>
      </c>
      <c r="N73" s="60">
        <v>65.000029382515208</v>
      </c>
      <c r="O73" s="60">
        <v>65.045032715220046</v>
      </c>
      <c r="P73" s="60">
        <v>99.955019732113911</v>
      </c>
      <c r="Q73" s="60">
        <v>99.999966820301651</v>
      </c>
      <c r="R73" s="60">
        <v>100.00000640962774</v>
      </c>
      <c r="S73" s="60">
        <v>100.00000361723978</v>
      </c>
      <c r="T73" s="60">
        <v>100.0000064426242</v>
      </c>
      <c r="U73" s="60">
        <v>100.00000644368841</v>
      </c>
      <c r="V73" s="60">
        <v>100.0000064436886</v>
      </c>
      <c r="W73" s="60">
        <v>100.0000064436886</v>
      </c>
      <c r="X73" s="60">
        <v>100.0000064436886</v>
      </c>
      <c r="Y73" s="60">
        <v>100.00000644368833</v>
      </c>
      <c r="Z73" s="60">
        <v>100.0000064422687</v>
      </c>
      <c r="AA73" s="60">
        <v>100</v>
      </c>
      <c r="AB73" s="60">
        <v>-99</v>
      </c>
      <c r="AC73" s="60">
        <v>-99</v>
      </c>
      <c r="AD73" s="60">
        <v>-99</v>
      </c>
      <c r="AE73" s="60">
        <v>-99</v>
      </c>
      <c r="AF73" s="60">
        <v>-99</v>
      </c>
      <c r="AG73" s="64">
        <v>-99</v>
      </c>
      <c r="CE73" s="59">
        <v>100.0000064436886</v>
      </c>
      <c r="CF73" s="59">
        <v>100.00000644368862</v>
      </c>
      <c r="CG73" s="59">
        <v>100.00000644368751</v>
      </c>
      <c r="CH73" s="59">
        <v>100.00000644155757</v>
      </c>
      <c r="CI73" s="59">
        <v>100.00000361130826</v>
      </c>
      <c r="CJ73" s="59">
        <v>100.00000644155755</v>
      </c>
      <c r="CK73" s="59">
        <v>100.00000644363865</v>
      </c>
      <c r="CL73" s="59">
        <v>100.00000631229415</v>
      </c>
      <c r="CM73" s="59">
        <v>99.999777004941379</v>
      </c>
      <c r="CN73" s="59">
        <v>99.955019313625058</v>
      </c>
      <c r="CO73" s="59">
        <v>65.044993170602012</v>
      </c>
      <c r="CP73" s="59">
        <v>64.999989759227873</v>
      </c>
      <c r="CQ73" s="59">
        <v>64.968014119892956</v>
      </c>
      <c r="CR73" s="59">
        <v>64.999989759248649</v>
      </c>
      <c r="CS73" s="59">
        <v>65.044993180826864</v>
      </c>
      <c r="CT73" s="59">
        <v>99.955019643016385</v>
      </c>
      <c r="CU73" s="59">
        <v>99.999966820178273</v>
      </c>
      <c r="CV73" s="59">
        <v>100.00000640962762</v>
      </c>
      <c r="CW73" s="59">
        <v>100.00000361723978</v>
      </c>
      <c r="CX73" s="59">
        <v>100.0000064426242</v>
      </c>
      <c r="CY73" s="59">
        <v>100.00000644368841</v>
      </c>
      <c r="CZ73" s="59">
        <v>100.0000064436886</v>
      </c>
      <c r="DA73" s="59">
        <v>100.0000064436886</v>
      </c>
      <c r="DB73" s="59">
        <v>100.0000064436886</v>
      </c>
      <c r="DC73" s="59">
        <v>100.00000644368833</v>
      </c>
      <c r="DD73" s="59">
        <v>100.00000644226897</v>
      </c>
      <c r="DE73" s="59">
        <v>100</v>
      </c>
      <c r="DF73" s="59">
        <v>-99</v>
      </c>
      <c r="DG73" s="59">
        <v>-99</v>
      </c>
      <c r="DH73" s="59">
        <v>-99</v>
      </c>
      <c r="DI73" s="59">
        <v>-99</v>
      </c>
      <c r="DJ73" s="59">
        <v>-99</v>
      </c>
      <c r="DK73" s="59">
        <v>-99</v>
      </c>
    </row>
    <row r="74" spans="1:115" ht="30" customHeight="1" x14ac:dyDescent="0.2">
      <c r="A74" s="63">
        <v>100.0000064436886</v>
      </c>
      <c r="B74" s="60">
        <v>100.00000644368862</v>
      </c>
      <c r="C74" s="60">
        <v>100.00000644368862</v>
      </c>
      <c r="D74" s="60">
        <v>100.00000644368862</v>
      </c>
      <c r="E74" s="60">
        <v>100.00000644368862</v>
      </c>
      <c r="F74" s="60">
        <v>100.00000644368862</v>
      </c>
      <c r="G74" s="60">
        <v>100.00000644368173</v>
      </c>
      <c r="H74" s="60">
        <v>100.00000642384668</v>
      </c>
      <c r="I74" s="60">
        <v>99.999966899002331</v>
      </c>
      <c r="J74" s="60">
        <v>99.955098511857983</v>
      </c>
      <c r="K74" s="60">
        <v>65.089949292015589</v>
      </c>
      <c r="L74" s="60">
        <v>65.045080957573504</v>
      </c>
      <c r="M74" s="60">
        <v>65.045013138584963</v>
      </c>
      <c r="N74" s="60">
        <v>65.045032546099435</v>
      </c>
      <c r="O74" s="60">
        <v>65.08990103511826</v>
      </c>
      <c r="P74" s="60">
        <v>99.955098652322093</v>
      </c>
      <c r="Q74" s="60">
        <v>99.999966909274463</v>
      </c>
      <c r="R74" s="60">
        <v>100.00000641395255</v>
      </c>
      <c r="S74" s="60">
        <v>100.00000644154314</v>
      </c>
      <c r="T74" s="60">
        <v>100.00000644368784</v>
      </c>
      <c r="U74" s="60">
        <v>100.0000064436886</v>
      </c>
      <c r="V74" s="60">
        <v>100.0000064436886</v>
      </c>
      <c r="W74" s="60">
        <v>100.0000064436886</v>
      </c>
      <c r="X74" s="60">
        <v>100.0000064436886</v>
      </c>
      <c r="Y74" s="60">
        <v>100.00000644368833</v>
      </c>
      <c r="Z74" s="60">
        <v>100.0000064422687</v>
      </c>
      <c r="AA74" s="60">
        <v>100</v>
      </c>
      <c r="AB74" s="60">
        <v>-99</v>
      </c>
      <c r="AC74" s="60">
        <v>-99</v>
      </c>
      <c r="AD74" s="60">
        <v>-99</v>
      </c>
      <c r="AE74" s="60">
        <v>-99</v>
      </c>
      <c r="AF74" s="60">
        <v>-99</v>
      </c>
      <c r="AG74" s="64">
        <v>-99</v>
      </c>
      <c r="CE74" s="59">
        <v>100.0000064436886</v>
      </c>
      <c r="CF74" s="59">
        <v>100.00000644368826</v>
      </c>
      <c r="CG74" s="59">
        <v>100.0000064426231</v>
      </c>
      <c r="CH74" s="59">
        <v>100.00000361130826</v>
      </c>
      <c r="CI74" s="59">
        <v>99.993574097386684</v>
      </c>
      <c r="CJ74" s="59">
        <v>100.00000361130824</v>
      </c>
      <c r="CK74" s="59">
        <v>100.00000644257493</v>
      </c>
      <c r="CL74" s="59">
        <v>100.00000631420761</v>
      </c>
      <c r="CM74" s="59">
        <v>99.999780240916266</v>
      </c>
      <c r="CN74" s="59">
        <v>99.955028244758594</v>
      </c>
      <c r="CO74" s="59">
        <v>65.044980082494462</v>
      </c>
      <c r="CP74" s="59">
        <v>65.000045983871715</v>
      </c>
      <c r="CQ74" s="59">
        <v>64.999978328075386</v>
      </c>
      <c r="CR74" s="59">
        <v>65.000046003666341</v>
      </c>
      <c r="CS74" s="59">
        <v>65.044993244190778</v>
      </c>
      <c r="CT74" s="59">
        <v>99.955019634591878</v>
      </c>
      <c r="CU74" s="59">
        <v>99.999966820165142</v>
      </c>
      <c r="CV74" s="59">
        <v>100.00000641387027</v>
      </c>
      <c r="CW74" s="59">
        <v>100.00000644154306</v>
      </c>
      <c r="CX74" s="59">
        <v>100.00000644368784</v>
      </c>
      <c r="CY74" s="59">
        <v>100.0000064436886</v>
      </c>
      <c r="CZ74" s="59">
        <v>100.0000064436886</v>
      </c>
      <c r="DA74" s="59">
        <v>100.0000064436886</v>
      </c>
      <c r="DB74" s="59">
        <v>100.0000064436886</v>
      </c>
      <c r="DC74" s="59">
        <v>100.0000064436886</v>
      </c>
      <c r="DD74" s="59">
        <v>100.00000644368782</v>
      </c>
      <c r="DE74" s="59">
        <v>100.00000644084983</v>
      </c>
      <c r="DF74" s="59">
        <v>100</v>
      </c>
      <c r="DG74" s="59">
        <v>-99</v>
      </c>
      <c r="DH74" s="59">
        <v>-99</v>
      </c>
      <c r="DI74" s="59">
        <v>-99</v>
      </c>
      <c r="DJ74" s="59">
        <v>-99</v>
      </c>
      <c r="DK74" s="59">
        <v>-99</v>
      </c>
    </row>
    <row r="75" spans="1:115" ht="30" customHeight="1" x14ac:dyDescent="0.2">
      <c r="A75" s="63">
        <v>100.0000064436886</v>
      </c>
      <c r="B75" s="60">
        <v>100.00000644368862</v>
      </c>
      <c r="C75" s="60">
        <v>100.00000644368862</v>
      </c>
      <c r="D75" s="60">
        <v>100.00000644368862</v>
      </c>
      <c r="E75" s="60">
        <v>100.00000644368862</v>
      </c>
      <c r="F75" s="60">
        <v>100.00000644368863</v>
      </c>
      <c r="G75" s="60">
        <v>100.00000644368858</v>
      </c>
      <c r="H75" s="60">
        <v>100.00000644361776</v>
      </c>
      <c r="I75" s="60">
        <v>100.00000635458976</v>
      </c>
      <c r="J75" s="60">
        <v>99.999927434372765</v>
      </c>
      <c r="K75" s="60">
        <v>99.95509869462812</v>
      </c>
      <c r="L75" s="60">
        <v>99.955019563396547</v>
      </c>
      <c r="M75" s="60">
        <v>99.954779658112912</v>
      </c>
      <c r="N75" s="60">
        <v>99.95477949970379</v>
      </c>
      <c r="O75" s="60">
        <v>99.955098214693706</v>
      </c>
      <c r="P75" s="60">
        <v>99.999927433947548</v>
      </c>
      <c r="Q75" s="60">
        <v>100.00000635459642</v>
      </c>
      <c r="R75" s="60">
        <v>100.00000644360634</v>
      </c>
      <c r="S75" s="60">
        <v>100.00000644368708</v>
      </c>
      <c r="T75" s="60">
        <v>100.0000064436886</v>
      </c>
      <c r="U75" s="60">
        <v>100.0000064436886</v>
      </c>
      <c r="V75" s="60">
        <v>100.0000064436886</v>
      </c>
      <c r="W75" s="60">
        <v>100.0000064436886</v>
      </c>
      <c r="X75" s="60">
        <v>100.0000064436886</v>
      </c>
      <c r="Y75" s="60">
        <v>100.00000644368833</v>
      </c>
      <c r="Z75" s="60">
        <v>100.0000064422687</v>
      </c>
      <c r="AA75" s="60">
        <v>100</v>
      </c>
      <c r="AB75" s="60">
        <v>-99</v>
      </c>
      <c r="AC75" s="60">
        <v>-99</v>
      </c>
      <c r="AD75" s="60">
        <v>-99</v>
      </c>
      <c r="AE75" s="60">
        <v>-99</v>
      </c>
      <c r="AF75" s="60">
        <v>-99</v>
      </c>
      <c r="AG75" s="64">
        <v>-99</v>
      </c>
      <c r="CE75" s="59">
        <v>100.0000064436886</v>
      </c>
      <c r="CF75" s="59">
        <v>100.00000644368862</v>
      </c>
      <c r="CG75" s="59">
        <v>100.00000644368751</v>
      </c>
      <c r="CH75" s="59">
        <v>100.00000644155757</v>
      </c>
      <c r="CI75" s="59">
        <v>100.00000361130826</v>
      </c>
      <c r="CJ75" s="59">
        <v>100.00000644155755</v>
      </c>
      <c r="CK75" s="59">
        <v>100.00000644365534</v>
      </c>
      <c r="CL75" s="59">
        <v>100.00000635784582</v>
      </c>
      <c r="CM75" s="59">
        <v>99.999809720584352</v>
      </c>
      <c r="CN75" s="59">
        <v>99.969978790958848</v>
      </c>
      <c r="CO75" s="59">
        <v>65.030024020477498</v>
      </c>
      <c r="CP75" s="59">
        <v>65.000032827377893</v>
      </c>
      <c r="CQ75" s="59">
        <v>64.999978311144829</v>
      </c>
      <c r="CR75" s="59">
        <v>65.000046003627247</v>
      </c>
      <c r="CS75" s="59">
        <v>65.044993227230691</v>
      </c>
      <c r="CT75" s="59">
        <v>99.95500834754553</v>
      </c>
      <c r="CU75" s="59">
        <v>99.999966803205055</v>
      </c>
      <c r="CV75" s="59">
        <v>100.00000641385707</v>
      </c>
      <c r="CW75" s="59">
        <v>100.00000644366645</v>
      </c>
      <c r="CX75" s="59">
        <v>100.0000064436886</v>
      </c>
      <c r="CY75" s="59">
        <v>100.0000064436886</v>
      </c>
      <c r="CZ75" s="59">
        <v>100.0000064436886</v>
      </c>
      <c r="DA75" s="59">
        <v>100.0000064436886</v>
      </c>
      <c r="DB75" s="59">
        <v>100.0000064436886</v>
      </c>
      <c r="DC75" s="59">
        <v>100.0000064436886</v>
      </c>
      <c r="DD75" s="59">
        <v>100.0000064436886</v>
      </c>
      <c r="DE75" s="59">
        <v>100.00000644368755</v>
      </c>
      <c r="DF75" s="59">
        <v>100.00000644084983</v>
      </c>
      <c r="DG75" s="59">
        <v>100</v>
      </c>
      <c r="DH75" s="59">
        <v>100</v>
      </c>
      <c r="DI75" s="59">
        <v>100</v>
      </c>
      <c r="DJ75" s="59">
        <v>-99</v>
      </c>
      <c r="DK75" s="59">
        <v>-99</v>
      </c>
    </row>
    <row r="76" spans="1:115" ht="30" customHeight="1" x14ac:dyDescent="0.2">
      <c r="A76" s="63">
        <v>100.0000064436886</v>
      </c>
      <c r="B76" s="60">
        <v>100.00000644368862</v>
      </c>
      <c r="C76" s="60">
        <v>100.00000644368862</v>
      </c>
      <c r="D76" s="60">
        <v>100.00000644368862</v>
      </c>
      <c r="E76" s="60">
        <v>100.00000644368862</v>
      </c>
      <c r="F76" s="60">
        <v>100.00000644368862</v>
      </c>
      <c r="G76" s="60">
        <v>100.00000644368862</v>
      </c>
      <c r="H76" s="60">
        <v>100.00000644368851</v>
      </c>
      <c r="I76" s="60">
        <v>100.00000644356521</v>
      </c>
      <c r="J76" s="60">
        <v>100.00000635459671</v>
      </c>
      <c r="K76" s="60">
        <v>99.999966909305812</v>
      </c>
      <c r="L76" s="60">
        <v>99.999966819849604</v>
      </c>
      <c r="M76" s="60">
        <v>99.999966382210346</v>
      </c>
      <c r="N76" s="60">
        <v>99.999709306862499</v>
      </c>
      <c r="O76" s="60">
        <v>99.999709607060112</v>
      </c>
      <c r="P76" s="60">
        <v>100.00000612815958</v>
      </c>
      <c r="Q76" s="60">
        <v>100.00000644339497</v>
      </c>
      <c r="R76" s="60">
        <v>100.00000644368839</v>
      </c>
      <c r="S76" s="60">
        <v>100.00000644368862</v>
      </c>
      <c r="T76" s="60">
        <v>100.0000064436886</v>
      </c>
      <c r="U76" s="60">
        <v>100.0000064436886</v>
      </c>
      <c r="V76" s="60">
        <v>100.0000064436886</v>
      </c>
      <c r="W76" s="60">
        <v>100.0000064436886</v>
      </c>
      <c r="X76" s="60">
        <v>100.0000064436886</v>
      </c>
      <c r="Y76" s="60">
        <v>100.00000644368833</v>
      </c>
      <c r="Z76" s="60">
        <v>100.00000644226843</v>
      </c>
      <c r="AA76" s="60">
        <v>100</v>
      </c>
      <c r="AB76" s="60">
        <v>-99</v>
      </c>
      <c r="AC76" s="60">
        <v>-99</v>
      </c>
      <c r="AD76" s="60">
        <v>-99</v>
      </c>
      <c r="AE76" s="60">
        <v>-99</v>
      </c>
      <c r="AF76" s="60">
        <v>-99</v>
      </c>
      <c r="AG76" s="64">
        <v>-99</v>
      </c>
      <c r="CE76" s="59">
        <v>100.0000064436886</v>
      </c>
      <c r="CF76" s="59">
        <v>100.00000644368862</v>
      </c>
      <c r="CG76" s="59">
        <v>100.00000644368862</v>
      </c>
      <c r="CH76" s="59">
        <v>100.00000644368751</v>
      </c>
      <c r="CI76" s="59">
        <v>100.0000064426231</v>
      </c>
      <c r="CJ76" s="59">
        <v>100.0000064436875</v>
      </c>
      <c r="CK76" s="59">
        <v>100.00000644365743</v>
      </c>
      <c r="CL76" s="59">
        <v>100.00000636055582</v>
      </c>
      <c r="CM76" s="59">
        <v>99.999816255065497</v>
      </c>
      <c r="CN76" s="59">
        <v>99.977300258672699</v>
      </c>
      <c r="CO76" s="59">
        <v>65.022530555109995</v>
      </c>
      <c r="CP76" s="59">
        <v>64.999978965437961</v>
      </c>
      <c r="CQ76" s="59">
        <v>64.968004736475507</v>
      </c>
      <c r="CR76" s="59">
        <v>64.99998973664448</v>
      </c>
      <c r="CS76" s="59">
        <v>65.044981885270175</v>
      </c>
      <c r="CT76" s="59">
        <v>99.942177549953982</v>
      </c>
      <c r="CU76" s="59">
        <v>99.999955524647518</v>
      </c>
      <c r="CV76" s="59">
        <v>100.00000640538582</v>
      </c>
      <c r="CW76" s="59">
        <v>100.00000644366207</v>
      </c>
      <c r="CX76" s="59">
        <v>100.0000064436886</v>
      </c>
      <c r="CY76" s="59">
        <v>100.0000064436886</v>
      </c>
      <c r="CZ76" s="59">
        <v>100.0000064436886</v>
      </c>
      <c r="DA76" s="59">
        <v>100.0000064436886</v>
      </c>
      <c r="DB76" s="59">
        <v>100.0000064436886</v>
      </c>
      <c r="DC76" s="59">
        <v>100.0000064436886</v>
      </c>
      <c r="DD76" s="59">
        <v>100.0000064436886</v>
      </c>
      <c r="DE76" s="59">
        <v>100.0000064436886</v>
      </c>
      <c r="DF76" s="59">
        <v>100.00000644368782</v>
      </c>
      <c r="DG76" s="59">
        <v>100.00000644226897</v>
      </c>
      <c r="DH76" s="59">
        <v>100.00000644226843</v>
      </c>
      <c r="DI76" s="59">
        <v>100.00000644084956</v>
      </c>
      <c r="DJ76" s="59">
        <v>100</v>
      </c>
      <c r="DK76" s="59">
        <v>100</v>
      </c>
    </row>
    <row r="77" spans="1:115" ht="30" customHeight="1" x14ac:dyDescent="0.2">
      <c r="A77" s="63">
        <v>-99</v>
      </c>
      <c r="B77" s="60">
        <v>100.0000064436886</v>
      </c>
      <c r="C77" s="60">
        <v>100.00000644368862</v>
      </c>
      <c r="D77" s="60">
        <v>100.00000644368862</v>
      </c>
      <c r="E77" s="60">
        <v>100.00000644368863</v>
      </c>
      <c r="F77" s="60">
        <v>100.00000644368862</v>
      </c>
      <c r="G77" s="60">
        <v>100.0000064436886</v>
      </c>
      <c r="H77" s="60">
        <v>100.00000644368848</v>
      </c>
      <c r="I77" s="60">
        <v>100.00000644368792</v>
      </c>
      <c r="J77" s="60">
        <v>100.00000644340419</v>
      </c>
      <c r="K77" s="60">
        <v>100.00000641375401</v>
      </c>
      <c r="L77" s="60">
        <v>100.00000641310884</v>
      </c>
      <c r="M77" s="60">
        <v>100.00000591844083</v>
      </c>
      <c r="N77" s="60">
        <v>99.999732804312643</v>
      </c>
      <c r="O77" s="60">
        <v>99.99973305869355</v>
      </c>
      <c r="P77" s="60">
        <v>100.00000620305993</v>
      </c>
      <c r="Q77" s="60">
        <v>100.00000644350762</v>
      </c>
      <c r="R77" s="60">
        <v>100.00000644368851</v>
      </c>
      <c r="S77" s="60">
        <v>100.00000644368862</v>
      </c>
      <c r="T77" s="60">
        <v>100.0000064436886</v>
      </c>
      <c r="U77" s="60">
        <v>100.0000064436886</v>
      </c>
      <c r="V77" s="60">
        <v>100.0000064436886</v>
      </c>
      <c r="W77" s="60">
        <v>100.0000064436886</v>
      </c>
      <c r="X77" s="60">
        <v>100.0000064436886</v>
      </c>
      <c r="Y77" s="60">
        <v>100.00000644368755</v>
      </c>
      <c r="Z77" s="60">
        <v>100.00000644084956</v>
      </c>
      <c r="AA77" s="60">
        <v>100</v>
      </c>
      <c r="AB77" s="60">
        <v>-99</v>
      </c>
      <c r="AC77" s="60">
        <v>-99</v>
      </c>
      <c r="AD77" s="60">
        <v>-99</v>
      </c>
      <c r="AE77" s="60">
        <v>-99</v>
      </c>
      <c r="AF77" s="60">
        <v>-99</v>
      </c>
      <c r="AG77" s="64">
        <v>-99</v>
      </c>
      <c r="CE77" s="59">
        <v>100.0000064436886</v>
      </c>
      <c r="CF77" s="59">
        <v>100.00000644368862</v>
      </c>
      <c r="CG77" s="59">
        <v>100.00000644368862</v>
      </c>
      <c r="CH77" s="59">
        <v>100.00000644368862</v>
      </c>
      <c r="CI77" s="59">
        <v>100.00000644368826</v>
      </c>
      <c r="CJ77" s="59">
        <v>100.00000644368862</v>
      </c>
      <c r="CK77" s="59">
        <v>100.00000644368728</v>
      </c>
      <c r="CL77" s="59">
        <v>100.00000643986381</v>
      </c>
      <c r="CM77" s="59">
        <v>99.999996362010862</v>
      </c>
      <c r="CN77" s="59">
        <v>99.977306774201068</v>
      </c>
      <c r="CO77" s="59">
        <v>65.022520103346992</v>
      </c>
      <c r="CP77" s="59">
        <v>64.978650573390425</v>
      </c>
      <c r="CQ77" s="59">
        <v>40.117662833187865</v>
      </c>
      <c r="CR77" s="59">
        <v>64.968044318412154</v>
      </c>
      <c r="CS77" s="59">
        <v>65.044965086039653</v>
      </c>
      <c r="CT77" s="59">
        <v>99.955008326439028</v>
      </c>
      <c r="CU77" s="59">
        <v>99.999966803190503</v>
      </c>
      <c r="CV77" s="59">
        <v>100.00000641385707</v>
      </c>
      <c r="CW77" s="59">
        <v>100.00000644366794</v>
      </c>
      <c r="CX77" s="59">
        <v>100.0000064436886</v>
      </c>
      <c r="CY77" s="59">
        <v>100.0000064436886</v>
      </c>
      <c r="CZ77" s="59">
        <v>100.0000064436886</v>
      </c>
      <c r="DA77" s="59">
        <v>100.0000064436886</v>
      </c>
      <c r="DB77" s="59">
        <v>100.0000064436886</v>
      </c>
      <c r="DC77" s="59">
        <v>100.0000064436886</v>
      </c>
      <c r="DD77" s="59">
        <v>100.0000064436886</v>
      </c>
      <c r="DE77" s="59">
        <v>100.0000064436886</v>
      </c>
      <c r="DF77" s="59">
        <v>100.0000064436886</v>
      </c>
      <c r="DG77" s="59">
        <v>100.00000644368833</v>
      </c>
      <c r="DH77" s="59">
        <v>100.00000644368833</v>
      </c>
      <c r="DI77" s="59">
        <v>100.00000644368782</v>
      </c>
      <c r="DJ77" s="59">
        <v>100.00000644226897</v>
      </c>
      <c r="DK77" s="59">
        <v>100.00000644226868</v>
      </c>
    </row>
    <row r="78" spans="1:115" ht="30" customHeight="1" x14ac:dyDescent="0.2">
      <c r="A78" s="63">
        <v>-99</v>
      </c>
      <c r="B78" s="60">
        <v>100.0000064436886</v>
      </c>
      <c r="C78" s="60">
        <v>100.00000644368862</v>
      </c>
      <c r="D78" s="60">
        <v>100.00000644368862</v>
      </c>
      <c r="E78" s="60">
        <v>100.00000644368862</v>
      </c>
      <c r="F78" s="60">
        <v>100.00000644368848</v>
      </c>
      <c r="G78" s="60">
        <v>100.00000644368802</v>
      </c>
      <c r="H78" s="60">
        <v>100.00000644347963</v>
      </c>
      <c r="I78" s="60">
        <v>100.00000644307615</v>
      </c>
      <c r="J78" s="60">
        <v>100.00000617481236</v>
      </c>
      <c r="K78" s="60">
        <v>100.00000617440558</v>
      </c>
      <c r="L78" s="60">
        <v>100.00000592026085</v>
      </c>
      <c r="M78" s="60">
        <v>99.999716979621624</v>
      </c>
      <c r="N78" s="60">
        <v>99.999717007689995</v>
      </c>
      <c r="O78" s="60">
        <v>100.00000594877511</v>
      </c>
      <c r="P78" s="60">
        <v>100.00000644313592</v>
      </c>
      <c r="Q78" s="60">
        <v>100.00000644368811</v>
      </c>
      <c r="R78" s="60">
        <v>100.0000064436886</v>
      </c>
      <c r="S78" s="60">
        <v>100.00000644368862</v>
      </c>
      <c r="T78" s="60">
        <v>100.0000064436886</v>
      </c>
      <c r="U78" s="60">
        <v>100.0000064436886</v>
      </c>
      <c r="V78" s="60">
        <v>100.0000064436886</v>
      </c>
      <c r="W78" s="60">
        <v>100.0000064436886</v>
      </c>
      <c r="X78" s="60">
        <v>100.00000644368782</v>
      </c>
      <c r="Y78" s="60">
        <v>100.00000644084983</v>
      </c>
      <c r="Z78" s="60">
        <v>100</v>
      </c>
      <c r="AA78" s="60">
        <v>-99</v>
      </c>
      <c r="AB78" s="60">
        <v>-99</v>
      </c>
      <c r="AC78" s="60">
        <v>-99</v>
      </c>
      <c r="AD78" s="60">
        <v>-99</v>
      </c>
      <c r="AE78" s="60">
        <v>-99</v>
      </c>
      <c r="AF78" s="60">
        <v>-99</v>
      </c>
      <c r="AG78" s="64">
        <v>-99</v>
      </c>
      <c r="CE78" s="59">
        <v>100.0000064436886</v>
      </c>
      <c r="CF78" s="59">
        <v>100.00000644368862</v>
      </c>
      <c r="CG78" s="59">
        <v>100.00000644368862</v>
      </c>
      <c r="CH78" s="59">
        <v>100.00000644368862</v>
      </c>
      <c r="CI78" s="59">
        <v>100.00000644368862</v>
      </c>
      <c r="CJ78" s="59">
        <v>100.00000644368862</v>
      </c>
      <c r="CK78" s="59">
        <v>100.0000064436873</v>
      </c>
      <c r="CL78" s="59">
        <v>100.00000643992354</v>
      </c>
      <c r="CM78" s="59">
        <v>99.999996441396959</v>
      </c>
      <c r="CN78" s="59">
        <v>99.97730689762956</v>
      </c>
      <c r="CO78" s="59">
        <v>65.022603734831264</v>
      </c>
      <c r="CP78" s="59">
        <v>64.999998128698635</v>
      </c>
      <c r="CQ78" s="59">
        <v>64.967999199055811</v>
      </c>
      <c r="CR78" s="59">
        <v>65.000002946757078</v>
      </c>
      <c r="CS78" s="59">
        <v>65.045019546924692</v>
      </c>
      <c r="CT78" s="59">
        <v>99.955019703856479</v>
      </c>
      <c r="CU78" s="59">
        <v>99.999966820267858</v>
      </c>
      <c r="CV78" s="59">
        <v>100.00000641387471</v>
      </c>
      <c r="CW78" s="59">
        <v>100.00000644366787</v>
      </c>
      <c r="CX78" s="59">
        <v>100.00000644368859</v>
      </c>
      <c r="CY78" s="59">
        <v>100.0000064436886</v>
      </c>
      <c r="CZ78" s="59">
        <v>100.0000064436886</v>
      </c>
      <c r="DA78" s="59">
        <v>100.0000064436886</v>
      </c>
      <c r="DB78" s="59">
        <v>100.0000064436886</v>
      </c>
      <c r="DC78" s="59">
        <v>100.0000064436886</v>
      </c>
      <c r="DD78" s="59">
        <v>100.0000064436886</v>
      </c>
      <c r="DE78" s="59">
        <v>100.0000064436886</v>
      </c>
      <c r="DF78" s="59">
        <v>100.0000064436886</v>
      </c>
      <c r="DG78" s="59">
        <v>100.0000064436886</v>
      </c>
      <c r="DH78" s="59">
        <v>100.0000064436886</v>
      </c>
      <c r="DI78" s="59">
        <v>100.0000064436886</v>
      </c>
      <c r="DJ78" s="59">
        <v>100.00000644368833</v>
      </c>
      <c r="DK78" s="59">
        <v>100.00000644368835</v>
      </c>
    </row>
    <row r="79" spans="1:115" ht="30" customHeight="1" x14ac:dyDescent="0.2">
      <c r="A79" s="63">
        <v>-99</v>
      </c>
      <c r="B79" s="60">
        <v>100.0000064436886</v>
      </c>
      <c r="C79" s="60">
        <v>100.00000644368862</v>
      </c>
      <c r="D79" s="60">
        <v>100.00000644368863</v>
      </c>
      <c r="E79" s="60">
        <v>100.00000644368818</v>
      </c>
      <c r="F79" s="60">
        <v>100.00000644347539</v>
      </c>
      <c r="G79" s="60">
        <v>100.00000644305887</v>
      </c>
      <c r="H79" s="60">
        <v>100.00000616612218</v>
      </c>
      <c r="I79" s="60">
        <v>100.000005897655</v>
      </c>
      <c r="J79" s="60">
        <v>99.999700904935807</v>
      </c>
      <c r="K79" s="60">
        <v>99.999700913406883</v>
      </c>
      <c r="L79" s="60">
        <v>99.999700913440833</v>
      </c>
      <c r="M79" s="60">
        <v>99.9997009275599</v>
      </c>
      <c r="N79" s="60">
        <v>100.00000592051511</v>
      </c>
      <c r="O79" s="60">
        <v>100.00000644292359</v>
      </c>
      <c r="P79" s="60">
        <v>100.00000644368772</v>
      </c>
      <c r="Q79" s="60">
        <v>100.0000064436886</v>
      </c>
      <c r="R79" s="60">
        <v>100.0000064436886</v>
      </c>
      <c r="S79" s="60">
        <v>100.00000644368862</v>
      </c>
      <c r="T79" s="60">
        <v>100.0000064436886</v>
      </c>
      <c r="U79" s="60">
        <v>100.0000064436886</v>
      </c>
      <c r="V79" s="60">
        <v>100.0000064436886</v>
      </c>
      <c r="W79" s="60">
        <v>100.00000644368833</v>
      </c>
      <c r="X79" s="60">
        <v>100.00000644226898</v>
      </c>
      <c r="Y79" s="60">
        <v>100</v>
      </c>
      <c r="Z79" s="60">
        <v>-99</v>
      </c>
      <c r="AA79" s="60">
        <v>-99</v>
      </c>
      <c r="AB79" s="60">
        <v>-99</v>
      </c>
      <c r="AC79" s="60">
        <v>-99</v>
      </c>
      <c r="AD79" s="60">
        <v>-99</v>
      </c>
      <c r="AE79" s="60">
        <v>-99</v>
      </c>
      <c r="AF79" s="60">
        <v>-99</v>
      </c>
      <c r="AG79" s="64">
        <v>-99</v>
      </c>
      <c r="CE79" s="59">
        <v>-99</v>
      </c>
      <c r="CF79" s="59">
        <v>100.0000064436886</v>
      </c>
      <c r="CG79" s="59">
        <v>100.00000644368862</v>
      </c>
      <c r="CH79" s="59">
        <v>100.00000644368862</v>
      </c>
      <c r="CI79" s="59">
        <v>100.00000644368862</v>
      </c>
      <c r="CJ79" s="59">
        <v>100.00000644368862</v>
      </c>
      <c r="CK79" s="59">
        <v>100.00000644368731</v>
      </c>
      <c r="CL79" s="59">
        <v>100.00000643995797</v>
      </c>
      <c r="CM79" s="59">
        <v>99.999996530306959</v>
      </c>
      <c r="CN79" s="59">
        <v>99.97750309558181</v>
      </c>
      <c r="CO79" s="59">
        <v>65.045097236592099</v>
      </c>
      <c r="CP79" s="59">
        <v>65.02260372913058</v>
      </c>
      <c r="CQ79" s="59">
        <v>65.022507417354902</v>
      </c>
      <c r="CR79" s="59">
        <v>65.022556949215854</v>
      </c>
      <c r="CS79" s="59">
        <v>65.074958111988835</v>
      </c>
      <c r="CT79" s="59">
        <v>99.955085520262713</v>
      </c>
      <c r="CU79" s="59">
        <v>99.999966899305406</v>
      </c>
      <c r="CV79" s="59">
        <v>100.00000641384351</v>
      </c>
      <c r="CW79" s="59">
        <v>100.00000644356139</v>
      </c>
      <c r="CX79" s="59">
        <v>100.00000644358215</v>
      </c>
      <c r="CY79" s="59">
        <v>100.00000644368839</v>
      </c>
      <c r="CZ79" s="59">
        <v>100.00000644368862</v>
      </c>
      <c r="DA79" s="59">
        <v>100.0000064436886</v>
      </c>
      <c r="DB79" s="59">
        <v>100.0000064436886</v>
      </c>
      <c r="DC79" s="59">
        <v>100.0000064436886</v>
      </c>
      <c r="DD79" s="59">
        <v>100.0000064436886</v>
      </c>
      <c r="DE79" s="59">
        <v>100.0000064436886</v>
      </c>
      <c r="DF79" s="59">
        <v>100.0000064436886</v>
      </c>
      <c r="DG79" s="59">
        <v>100.0000064436886</v>
      </c>
      <c r="DH79" s="59">
        <v>100.0000064436886</v>
      </c>
      <c r="DI79" s="59">
        <v>100.0000064436886</v>
      </c>
      <c r="DJ79" s="59">
        <v>100.0000064436886</v>
      </c>
      <c r="DK79" s="59">
        <v>100.00000644368862</v>
      </c>
    </row>
    <row r="80" spans="1:115" ht="30" customHeight="1" x14ac:dyDescent="0.2">
      <c r="A80" s="63">
        <v>-99</v>
      </c>
      <c r="B80" s="60">
        <v>-99</v>
      </c>
      <c r="C80" s="60">
        <v>100.0000064436886</v>
      </c>
      <c r="D80" s="60">
        <v>100.00000644368843</v>
      </c>
      <c r="E80" s="60">
        <v>100.00000644326293</v>
      </c>
      <c r="F80" s="60">
        <v>100.00000616045978</v>
      </c>
      <c r="G80" s="60">
        <v>100.00000588329986</v>
      </c>
      <c r="H80" s="60">
        <v>99.999691259230971</v>
      </c>
      <c r="I80" s="60">
        <v>99.999691264895503</v>
      </c>
      <c r="J80" s="60">
        <v>99.999691273583736</v>
      </c>
      <c r="K80" s="60">
        <v>100.00000589767413</v>
      </c>
      <c r="L80" s="60">
        <v>100.00000617440907</v>
      </c>
      <c r="M80" s="60">
        <v>100.0000061746274</v>
      </c>
      <c r="N80" s="60">
        <v>100.00000644309293</v>
      </c>
      <c r="O80" s="60">
        <v>100.00000644368767</v>
      </c>
      <c r="P80" s="60">
        <v>100.00000644368862</v>
      </c>
      <c r="Q80" s="60">
        <v>100.00000644368862</v>
      </c>
      <c r="R80" s="60">
        <v>100.00000644368862</v>
      </c>
      <c r="S80" s="60">
        <v>100.0000064436886</v>
      </c>
      <c r="T80" s="60">
        <v>100.00000644368862</v>
      </c>
      <c r="U80" s="60">
        <v>100.00000644368862</v>
      </c>
      <c r="V80" s="60">
        <v>100.00000644368862</v>
      </c>
      <c r="W80" s="60">
        <v>100.00000644368863</v>
      </c>
      <c r="X80" s="60">
        <v>-99</v>
      </c>
      <c r="Y80" s="60">
        <v>-99</v>
      </c>
      <c r="Z80" s="60">
        <v>-99</v>
      </c>
      <c r="AA80" s="60">
        <v>-99</v>
      </c>
      <c r="AB80" s="60">
        <v>-99</v>
      </c>
      <c r="AC80" s="60">
        <v>-99</v>
      </c>
      <c r="AD80" s="60">
        <v>-99</v>
      </c>
      <c r="AE80" s="60">
        <v>-99</v>
      </c>
      <c r="AF80" s="60">
        <v>-99</v>
      </c>
      <c r="AG80" s="64">
        <v>-99</v>
      </c>
      <c r="CE80" s="59">
        <v>-99</v>
      </c>
      <c r="CF80" s="59">
        <v>-99</v>
      </c>
      <c r="CG80" s="59">
        <v>100.0000064436886</v>
      </c>
      <c r="CH80" s="59">
        <v>100.0000064436886</v>
      </c>
      <c r="CI80" s="59">
        <v>100.0000064436886</v>
      </c>
      <c r="CJ80" s="59">
        <v>100.0000064436886</v>
      </c>
      <c r="CK80" s="59">
        <v>100.0000064436886</v>
      </c>
      <c r="CL80" s="59">
        <v>100.00000644368343</v>
      </c>
      <c r="CM80" s="59">
        <v>100.00000643249547</v>
      </c>
      <c r="CN80" s="59">
        <v>99.999986613268447</v>
      </c>
      <c r="CO80" s="59">
        <v>99.977493185042221</v>
      </c>
      <c r="CP80" s="59">
        <v>99.977303337186939</v>
      </c>
      <c r="CQ80" s="59">
        <v>99.977313204964702</v>
      </c>
      <c r="CR80" s="59">
        <v>99.977309945230161</v>
      </c>
      <c r="CS80" s="59">
        <v>99.97003156088563</v>
      </c>
      <c r="CT80" s="59">
        <v>99.99994919458365</v>
      </c>
      <c r="CU80" s="59">
        <v>100.00000622650218</v>
      </c>
      <c r="CV80" s="59">
        <v>100.00000630189041</v>
      </c>
      <c r="CW80" s="59">
        <v>100.0000063019657</v>
      </c>
      <c r="CX80" s="59">
        <v>100.00000630217819</v>
      </c>
      <c r="CY80" s="59">
        <v>100.00000644347597</v>
      </c>
      <c r="CZ80" s="59">
        <v>100.00000644368839</v>
      </c>
      <c r="DA80" s="59">
        <v>100.0000064436886</v>
      </c>
      <c r="DB80" s="59">
        <v>100.0000064436886</v>
      </c>
      <c r="DC80" s="59">
        <v>100.0000064436886</v>
      </c>
      <c r="DD80" s="59">
        <v>100.0000064436886</v>
      </c>
      <c r="DE80" s="59">
        <v>100.0000064436886</v>
      </c>
      <c r="DF80" s="59">
        <v>100.0000064436886</v>
      </c>
      <c r="DG80" s="59">
        <v>100.0000064436886</v>
      </c>
      <c r="DH80" s="59">
        <v>100.0000064436886</v>
      </c>
      <c r="DI80" s="59">
        <v>100.0000064436886</v>
      </c>
      <c r="DJ80" s="59">
        <v>100.0000064436886</v>
      </c>
      <c r="DK80" s="59">
        <v>100.00000644368863</v>
      </c>
    </row>
    <row r="81" spans="1:115" ht="30" customHeight="1" thickBot="1" x14ac:dyDescent="0.25">
      <c r="A81" s="65">
        <v>-99</v>
      </c>
      <c r="B81" s="66">
        <v>-99</v>
      </c>
      <c r="C81" s="66">
        <v>-99</v>
      </c>
      <c r="D81" s="66">
        <v>-99</v>
      </c>
      <c r="E81" s="66">
        <v>100.00000616045538</v>
      </c>
      <c r="F81" s="66">
        <v>99.999684832886473</v>
      </c>
      <c r="G81" s="66">
        <v>99.999684549880612</v>
      </c>
      <c r="H81" s="66">
        <v>99.999684555531971</v>
      </c>
      <c r="I81" s="66">
        <v>100.00000588289153</v>
      </c>
      <c r="J81" s="66">
        <v>100.00000616591335</v>
      </c>
      <c r="K81" s="66">
        <v>100.00000644306908</v>
      </c>
      <c r="L81" s="66">
        <v>100.00000644348557</v>
      </c>
      <c r="M81" s="66">
        <v>-99</v>
      </c>
      <c r="N81" s="66">
        <v>-99</v>
      </c>
      <c r="O81" s="66">
        <v>-99</v>
      </c>
      <c r="P81" s="66">
        <v>-99</v>
      </c>
      <c r="Q81" s="66">
        <v>-99</v>
      </c>
      <c r="R81" s="66">
        <v>-99</v>
      </c>
      <c r="S81" s="66">
        <v>-99</v>
      </c>
      <c r="T81" s="66">
        <v>-99</v>
      </c>
      <c r="U81" s="66">
        <v>-99</v>
      </c>
      <c r="V81" s="66">
        <v>-99</v>
      </c>
      <c r="W81" s="66">
        <v>-99</v>
      </c>
      <c r="X81" s="66">
        <v>-99</v>
      </c>
      <c r="Y81" s="66">
        <v>-99</v>
      </c>
      <c r="Z81" s="66">
        <v>-99</v>
      </c>
      <c r="AA81" s="66">
        <v>-99</v>
      </c>
      <c r="AB81" s="66">
        <v>-99</v>
      </c>
      <c r="AC81" s="66">
        <v>-99</v>
      </c>
      <c r="AD81" s="66">
        <v>-99</v>
      </c>
      <c r="AE81" s="66">
        <v>-99</v>
      </c>
      <c r="AF81" s="66">
        <v>-99</v>
      </c>
      <c r="AG81" s="67">
        <v>-99</v>
      </c>
      <c r="CE81" s="59">
        <v>-99</v>
      </c>
      <c r="CF81" s="59">
        <v>-99</v>
      </c>
      <c r="CG81" s="59">
        <v>-99</v>
      </c>
      <c r="CH81" s="59">
        <v>-99</v>
      </c>
      <c r="CI81" s="59">
        <v>-99</v>
      </c>
      <c r="CJ81" s="59">
        <v>-99</v>
      </c>
      <c r="CK81" s="59">
        <v>-99</v>
      </c>
      <c r="CL81" s="59">
        <v>-99</v>
      </c>
      <c r="CM81" s="59">
        <v>-99</v>
      </c>
      <c r="CN81" s="59">
        <v>-99</v>
      </c>
      <c r="CO81" s="59">
        <v>-99</v>
      </c>
      <c r="CP81" s="59">
        <v>-99</v>
      </c>
      <c r="CQ81" s="59">
        <v>99.999996366665641</v>
      </c>
      <c r="CR81" s="59">
        <v>99.999829053374484</v>
      </c>
      <c r="CS81" s="59">
        <v>99.999825778583812</v>
      </c>
      <c r="CT81" s="59">
        <v>99.999842226273287</v>
      </c>
      <c r="CU81" s="59">
        <v>99.999842280516546</v>
      </c>
      <c r="CV81" s="59">
        <v>99.999845493879064</v>
      </c>
      <c r="CW81" s="59">
        <v>99.999845496813492</v>
      </c>
      <c r="CX81" s="59">
        <v>99.99984563821684</v>
      </c>
      <c r="CY81" s="59">
        <v>100.00000630217833</v>
      </c>
      <c r="CZ81" s="59">
        <v>100.00000644358217</v>
      </c>
      <c r="DA81" s="59">
        <v>100.00000644368858</v>
      </c>
      <c r="DB81" s="59">
        <v>100.00000644368862</v>
      </c>
      <c r="DC81" s="59">
        <v>100.00000644368862</v>
      </c>
      <c r="DD81" s="59">
        <v>100.00000644368862</v>
      </c>
      <c r="DE81" s="59">
        <v>100.00000644368862</v>
      </c>
      <c r="DF81" s="59">
        <v>100.00000644368862</v>
      </c>
      <c r="DG81" s="59">
        <v>100.00000644368862</v>
      </c>
      <c r="DH81" s="59">
        <v>100.00000644368862</v>
      </c>
      <c r="DI81" s="59">
        <v>100.00000644368862</v>
      </c>
      <c r="DJ81" s="59">
        <v>100.00000644368863</v>
      </c>
      <c r="DK81" s="59">
        <v>-99</v>
      </c>
    </row>
    <row r="82" spans="1:115" ht="30" customHeight="1" thickBot="1" x14ac:dyDescent="0.25">
      <c r="A82" t="s">
        <v>79</v>
      </c>
    </row>
    <row r="83" spans="1:115" ht="30" customHeight="1" x14ac:dyDescent="0.2">
      <c r="A83" s="58">
        <v>-99</v>
      </c>
      <c r="B83" s="61">
        <v>-99</v>
      </c>
      <c r="C83" s="61">
        <v>-99</v>
      </c>
      <c r="D83" s="61">
        <v>-99</v>
      </c>
      <c r="E83" s="61">
        <v>-99</v>
      </c>
      <c r="F83" s="61">
        <v>-99</v>
      </c>
      <c r="G83" s="61">
        <v>-99</v>
      </c>
      <c r="H83" s="61">
        <v>-99</v>
      </c>
      <c r="I83" s="61">
        <v>-99</v>
      </c>
      <c r="J83" s="61">
        <v>-99</v>
      </c>
      <c r="K83" s="61">
        <v>-99</v>
      </c>
      <c r="L83" s="61">
        <v>-99</v>
      </c>
      <c r="M83" s="61">
        <v>99.999983069569566</v>
      </c>
      <c r="N83" s="61">
        <v>99.999697109075726</v>
      </c>
      <c r="O83" s="61">
        <v>99.999688074799721</v>
      </c>
      <c r="P83" s="61">
        <v>99.999730148076722</v>
      </c>
      <c r="Q83" s="61">
        <v>99.999730376776512</v>
      </c>
      <c r="R83" s="61">
        <v>99.999735864656529</v>
      </c>
      <c r="S83" s="61">
        <v>99.99973587295213</v>
      </c>
      <c r="T83" s="61">
        <v>99.999736264510958</v>
      </c>
      <c r="U83" s="61">
        <v>100.00001063007372</v>
      </c>
      <c r="V83" s="61">
        <v>100.00001102163456</v>
      </c>
      <c r="W83" s="61">
        <v>100.00001102209873</v>
      </c>
      <c r="X83" s="61">
        <v>100.00001102209895</v>
      </c>
      <c r="Y83" s="61">
        <v>100.00001102209895</v>
      </c>
      <c r="Z83" s="61">
        <v>100.00001102209895</v>
      </c>
      <c r="AA83" s="61">
        <v>100.00001102209895</v>
      </c>
      <c r="AB83" s="61">
        <v>100.00001102209895</v>
      </c>
      <c r="AC83" s="61">
        <v>100.00001102209895</v>
      </c>
      <c r="AD83" s="61">
        <v>100.00001102209895</v>
      </c>
      <c r="AE83" s="61">
        <v>100.00001102209895</v>
      </c>
      <c r="AF83" s="61">
        <v>100.00001102209897</v>
      </c>
      <c r="AG83" s="62">
        <v>-99</v>
      </c>
      <c r="CE83" s="59">
        <v>-99</v>
      </c>
      <c r="CF83" s="59">
        <v>-99</v>
      </c>
      <c r="CG83" s="59">
        <v>-99</v>
      </c>
      <c r="CH83" s="59">
        <v>-99</v>
      </c>
      <c r="CI83" s="59">
        <v>100.00001023712076</v>
      </c>
      <c r="CJ83" s="59">
        <v>99.99946150731347</v>
      </c>
      <c r="CK83" s="59">
        <v>99.999460723328696</v>
      </c>
      <c r="CL83" s="59">
        <v>99.999460738969205</v>
      </c>
      <c r="CM83" s="59">
        <v>100.00000946786375</v>
      </c>
      <c r="CN83" s="59">
        <v>100.00001025191804</v>
      </c>
      <c r="CO83" s="59">
        <v>100.00001101939603</v>
      </c>
      <c r="CP83" s="59">
        <v>100.00001102121139</v>
      </c>
      <c r="CQ83" s="59">
        <v>-99</v>
      </c>
      <c r="CR83" s="59">
        <v>-99</v>
      </c>
      <c r="CS83" s="59">
        <v>-99</v>
      </c>
      <c r="CT83" s="59">
        <v>-99</v>
      </c>
      <c r="CU83" s="59">
        <v>-99</v>
      </c>
      <c r="CV83" s="59">
        <v>-99</v>
      </c>
      <c r="CW83" s="59">
        <v>-99</v>
      </c>
      <c r="CX83" s="59">
        <v>-99</v>
      </c>
      <c r="CY83" s="59">
        <v>-99</v>
      </c>
      <c r="CZ83" s="59">
        <v>-99</v>
      </c>
      <c r="DA83" s="59">
        <v>-99</v>
      </c>
      <c r="DB83" s="59">
        <v>-99</v>
      </c>
      <c r="DC83" s="59">
        <v>-99</v>
      </c>
      <c r="DD83" s="59">
        <v>-99</v>
      </c>
      <c r="DE83" s="59">
        <v>-99</v>
      </c>
      <c r="DF83" s="59">
        <v>-99</v>
      </c>
      <c r="DG83" s="59">
        <v>-99</v>
      </c>
      <c r="DH83" s="59">
        <v>-99</v>
      </c>
      <c r="DI83" s="59">
        <v>-99</v>
      </c>
      <c r="DJ83" s="59">
        <v>-99</v>
      </c>
      <c r="DK83" s="59">
        <v>-99</v>
      </c>
    </row>
    <row r="84" spans="1:115" ht="30" customHeight="1" x14ac:dyDescent="0.2">
      <c r="A84" s="63">
        <v>-99</v>
      </c>
      <c r="B84" s="60">
        <v>-99</v>
      </c>
      <c r="C84" s="60">
        <v>100.00001102209895</v>
      </c>
      <c r="D84" s="60">
        <v>100.00001102209893</v>
      </c>
      <c r="E84" s="60">
        <v>100.00001102209893</v>
      </c>
      <c r="F84" s="60">
        <v>100.00001102209893</v>
      </c>
      <c r="G84" s="60">
        <v>100.0000110220989</v>
      </c>
      <c r="H84" s="60">
        <v>100.00001102206397</v>
      </c>
      <c r="I84" s="60">
        <v>100.00001097322784</v>
      </c>
      <c r="J84" s="60">
        <v>99.999956055839533</v>
      </c>
      <c r="K84" s="60">
        <v>99.961543642200525</v>
      </c>
      <c r="L84" s="60">
        <v>99.961198667377943</v>
      </c>
      <c r="M84" s="60">
        <v>99.961225988708634</v>
      </c>
      <c r="N84" s="60">
        <v>99.96121702305534</v>
      </c>
      <c r="O84" s="60">
        <v>99.948839669553593</v>
      </c>
      <c r="P84" s="60">
        <v>99.999852629005119</v>
      </c>
      <c r="Q84" s="60">
        <v>100.00001030496077</v>
      </c>
      <c r="R84" s="60">
        <v>100.00001062864953</v>
      </c>
      <c r="S84" s="60">
        <v>100.00001062914639</v>
      </c>
      <c r="T84" s="60">
        <v>100.00001063007272</v>
      </c>
      <c r="U84" s="60">
        <v>100.00001102117176</v>
      </c>
      <c r="V84" s="60">
        <v>100.00001102209745</v>
      </c>
      <c r="W84" s="60">
        <v>100.00001102209895</v>
      </c>
      <c r="X84" s="60">
        <v>100.00001102209895</v>
      </c>
      <c r="Y84" s="60">
        <v>100.00001102209895</v>
      </c>
      <c r="Z84" s="60">
        <v>100.00001102209895</v>
      </c>
      <c r="AA84" s="60">
        <v>100.00001102209895</v>
      </c>
      <c r="AB84" s="60">
        <v>100.00001102209895</v>
      </c>
      <c r="AC84" s="60">
        <v>100.00001102209895</v>
      </c>
      <c r="AD84" s="60">
        <v>100.00001102209895</v>
      </c>
      <c r="AE84" s="60">
        <v>100.00001102209895</v>
      </c>
      <c r="AF84" s="60">
        <v>100.00001102209895</v>
      </c>
      <c r="AG84" s="64">
        <v>100.00001102209897</v>
      </c>
      <c r="CE84" s="59">
        <v>-99</v>
      </c>
      <c r="CF84" s="59">
        <v>-99</v>
      </c>
      <c r="CG84" s="59">
        <v>100.00001102209893</v>
      </c>
      <c r="CH84" s="59">
        <v>100.00001102209762</v>
      </c>
      <c r="CI84" s="59">
        <v>100.00001102024194</v>
      </c>
      <c r="CJ84" s="59">
        <v>100.00001023714027</v>
      </c>
      <c r="CK84" s="59">
        <v>100.000009469644</v>
      </c>
      <c r="CL84" s="59">
        <v>99.999472481012134</v>
      </c>
      <c r="CM84" s="59">
        <v>99.99947249671105</v>
      </c>
      <c r="CN84" s="59">
        <v>99.999472521094205</v>
      </c>
      <c r="CO84" s="59">
        <v>100.0000095098198</v>
      </c>
      <c r="CP84" s="59">
        <v>100.00001027546401</v>
      </c>
      <c r="CQ84" s="59">
        <v>100.00001027641416</v>
      </c>
      <c r="CR84" s="59">
        <v>100.00001101950104</v>
      </c>
      <c r="CS84" s="59">
        <v>100.00001102209259</v>
      </c>
      <c r="CT84" s="59">
        <v>100.00001102209895</v>
      </c>
      <c r="CU84" s="59">
        <v>100.00001102209896</v>
      </c>
      <c r="CV84" s="59">
        <v>100.00001102209896</v>
      </c>
      <c r="CW84" s="59">
        <v>100.00001102209893</v>
      </c>
      <c r="CX84" s="59">
        <v>100.00001102209895</v>
      </c>
      <c r="CY84" s="59">
        <v>100.00001102209895</v>
      </c>
      <c r="CZ84" s="59">
        <v>100.00001102209895</v>
      </c>
      <c r="DA84" s="59">
        <v>100.00001102209897</v>
      </c>
      <c r="DB84" s="59">
        <v>-99</v>
      </c>
      <c r="DC84" s="59">
        <v>-99</v>
      </c>
      <c r="DD84" s="59">
        <v>-99</v>
      </c>
      <c r="DE84" s="59">
        <v>-99</v>
      </c>
      <c r="DF84" s="59">
        <v>-99</v>
      </c>
      <c r="DG84" s="59">
        <v>-99</v>
      </c>
      <c r="DH84" s="59">
        <v>-99</v>
      </c>
      <c r="DI84" s="59">
        <v>-99</v>
      </c>
      <c r="DJ84" s="59">
        <v>-99</v>
      </c>
      <c r="DK84" s="59">
        <v>-99</v>
      </c>
    </row>
    <row r="85" spans="1:115" ht="30" customHeight="1" x14ac:dyDescent="0.2">
      <c r="A85" s="63">
        <v>-99</v>
      </c>
      <c r="B85" s="60">
        <v>100.00001102209895</v>
      </c>
      <c r="C85" s="60">
        <v>100.00001102209895</v>
      </c>
      <c r="D85" s="60">
        <v>100.00001102209895</v>
      </c>
      <c r="E85" s="60">
        <v>100.00001102209895</v>
      </c>
      <c r="F85" s="60">
        <v>100.00001102209895</v>
      </c>
      <c r="G85" s="60">
        <v>100.00001102209021</v>
      </c>
      <c r="H85" s="60">
        <v>100.00001100581132</v>
      </c>
      <c r="I85" s="60">
        <v>99.999983546935056</v>
      </c>
      <c r="J85" s="60">
        <v>99.961571109456457</v>
      </c>
      <c r="K85" s="60">
        <v>65.077055538077801</v>
      </c>
      <c r="L85" s="60">
        <v>65.038642869047308</v>
      </c>
      <c r="M85" s="60">
        <v>65.038444484401225</v>
      </c>
      <c r="N85" s="60">
        <v>65.038581502638579</v>
      </c>
      <c r="O85" s="60">
        <v>65.127979424248053</v>
      </c>
      <c r="P85" s="60">
        <v>99.923368533283906</v>
      </c>
      <c r="Q85" s="60">
        <v>99.999901597068003</v>
      </c>
      <c r="R85" s="60">
        <v>100.00001089205168</v>
      </c>
      <c r="S85" s="60">
        <v>100.00001102149449</v>
      </c>
      <c r="T85" s="60">
        <v>100.00001102163442</v>
      </c>
      <c r="U85" s="60">
        <v>100.00001102209745</v>
      </c>
      <c r="V85" s="60">
        <v>100.00001102209895</v>
      </c>
      <c r="W85" s="60">
        <v>100.00001102209895</v>
      </c>
      <c r="X85" s="60">
        <v>100.00001102209895</v>
      </c>
      <c r="Y85" s="60">
        <v>100.00001102209895</v>
      </c>
      <c r="Z85" s="60">
        <v>100.00001102209895</v>
      </c>
      <c r="AA85" s="60">
        <v>100.00001102209895</v>
      </c>
      <c r="AB85" s="60">
        <v>100.00001102209895</v>
      </c>
      <c r="AC85" s="60">
        <v>100.00001102209895</v>
      </c>
      <c r="AD85" s="60">
        <v>100.00001102209895</v>
      </c>
      <c r="AE85" s="60">
        <v>100.00001102209895</v>
      </c>
      <c r="AF85" s="60">
        <v>100.00001102209895</v>
      </c>
      <c r="AG85" s="64">
        <v>100.00001102209895</v>
      </c>
      <c r="CE85" s="59">
        <v>-99</v>
      </c>
      <c r="CF85" s="59">
        <v>100.00001102209895</v>
      </c>
      <c r="CG85" s="59">
        <v>100.00001102209895</v>
      </c>
      <c r="CH85" s="59">
        <v>100.00001102209897</v>
      </c>
      <c r="CI85" s="59">
        <v>100.00001102209598</v>
      </c>
      <c r="CJ85" s="59">
        <v>100.00001102116784</v>
      </c>
      <c r="CK85" s="59">
        <v>100.00001101935244</v>
      </c>
      <c r="CL85" s="59">
        <v>100.00001025282953</v>
      </c>
      <c r="CM85" s="59">
        <v>100.0000095097365</v>
      </c>
      <c r="CN85" s="59">
        <v>99.999488959542774</v>
      </c>
      <c r="CO85" s="59">
        <v>99.99948898297842</v>
      </c>
      <c r="CP85" s="59">
        <v>99.999488983126284</v>
      </c>
      <c r="CQ85" s="59">
        <v>99.999489022189934</v>
      </c>
      <c r="CR85" s="59">
        <v>100.0000095734116</v>
      </c>
      <c r="CS85" s="59">
        <v>100.00001101876464</v>
      </c>
      <c r="CT85" s="59">
        <v>100.00001102209283</v>
      </c>
      <c r="CU85" s="59">
        <v>100.00001102209893</v>
      </c>
      <c r="CV85" s="59">
        <v>100.00001102209893</v>
      </c>
      <c r="CW85" s="59">
        <v>100.00001102209895</v>
      </c>
      <c r="CX85" s="59">
        <v>100.00001102209895</v>
      </c>
      <c r="CY85" s="59">
        <v>100.00001102209895</v>
      </c>
      <c r="CZ85" s="59">
        <v>100.00001102209895</v>
      </c>
      <c r="DA85" s="59">
        <v>100.00001102209777</v>
      </c>
      <c r="DB85" s="59">
        <v>100.00001101815884</v>
      </c>
      <c r="DC85" s="59">
        <v>100</v>
      </c>
      <c r="DD85" s="59">
        <v>-99</v>
      </c>
      <c r="DE85" s="59">
        <v>-99</v>
      </c>
      <c r="DF85" s="59">
        <v>-99</v>
      </c>
      <c r="DG85" s="59">
        <v>-99</v>
      </c>
      <c r="DH85" s="59">
        <v>-99</v>
      </c>
      <c r="DI85" s="59">
        <v>-99</v>
      </c>
      <c r="DJ85" s="59">
        <v>-99</v>
      </c>
      <c r="DK85" s="59">
        <v>-99</v>
      </c>
    </row>
    <row r="86" spans="1:115" ht="30" customHeight="1" x14ac:dyDescent="0.2">
      <c r="A86" s="63">
        <v>100.00001102209895</v>
      </c>
      <c r="B86" s="60">
        <v>100.00001102209895</v>
      </c>
      <c r="C86" s="60">
        <v>100.00001102209895</v>
      </c>
      <c r="D86" s="60">
        <v>100.00001102209895</v>
      </c>
      <c r="E86" s="60">
        <v>100.00001102209895</v>
      </c>
      <c r="F86" s="60">
        <v>100.00001102209895</v>
      </c>
      <c r="G86" s="60">
        <v>100.00001102209012</v>
      </c>
      <c r="H86" s="60">
        <v>100.00001100564879</v>
      </c>
      <c r="I86" s="60">
        <v>99.999983282984587</v>
      </c>
      <c r="J86" s="60">
        <v>99.961215383168664</v>
      </c>
      <c r="K86" s="60">
        <v>65.038642898403467</v>
      </c>
      <c r="L86" s="60">
        <v>64.99998817640018</v>
      </c>
      <c r="M86" s="60">
        <v>64.945485413701292</v>
      </c>
      <c r="N86" s="60">
        <v>65.000001773313301</v>
      </c>
      <c r="O86" s="60">
        <v>65.076908442250826</v>
      </c>
      <c r="P86" s="60">
        <v>99.92318655426223</v>
      </c>
      <c r="Q86" s="60">
        <v>99.999901253045365</v>
      </c>
      <c r="R86" s="60">
        <v>100.00001089200954</v>
      </c>
      <c r="S86" s="60">
        <v>100.00001102195884</v>
      </c>
      <c r="T86" s="60">
        <v>100.00001102209869</v>
      </c>
      <c r="U86" s="60">
        <v>100.00001102209895</v>
      </c>
      <c r="V86" s="60">
        <v>100.00001102209895</v>
      </c>
      <c r="W86" s="60">
        <v>100.00001102209895</v>
      </c>
      <c r="X86" s="60">
        <v>100.00001102209895</v>
      </c>
      <c r="Y86" s="60">
        <v>100.00001102209895</v>
      </c>
      <c r="Z86" s="60">
        <v>100.00001102209895</v>
      </c>
      <c r="AA86" s="60">
        <v>100.00001102209895</v>
      </c>
      <c r="AB86" s="60">
        <v>100.00001102209895</v>
      </c>
      <c r="AC86" s="60">
        <v>100.00001102209895</v>
      </c>
      <c r="AD86" s="60">
        <v>100.00001102209895</v>
      </c>
      <c r="AE86" s="60">
        <v>100.00001102209893</v>
      </c>
      <c r="AF86" s="60">
        <v>100.00001102209777</v>
      </c>
      <c r="AG86" s="64">
        <v>100.00001102209778</v>
      </c>
      <c r="CE86" s="59">
        <v>-99</v>
      </c>
      <c r="CF86" s="59">
        <v>100.00001102209893</v>
      </c>
      <c r="CG86" s="59">
        <v>100.00001102209895</v>
      </c>
      <c r="CH86" s="59">
        <v>100.00001102209895</v>
      </c>
      <c r="CI86" s="59">
        <v>100.00001102209895</v>
      </c>
      <c r="CJ86" s="59">
        <v>100.00001102209795</v>
      </c>
      <c r="CK86" s="59">
        <v>100.00001102209502</v>
      </c>
      <c r="CL86" s="59">
        <v>100.00001102118645</v>
      </c>
      <c r="CM86" s="59">
        <v>100.00001101942851</v>
      </c>
      <c r="CN86" s="59">
        <v>100.00001027722016</v>
      </c>
      <c r="CO86" s="59">
        <v>100.00001027539993</v>
      </c>
      <c r="CP86" s="59">
        <v>100.00000957225447</v>
      </c>
      <c r="CQ86" s="59">
        <v>99.999516418716595</v>
      </c>
      <c r="CR86" s="59">
        <v>99.999516496104732</v>
      </c>
      <c r="CS86" s="59">
        <v>100.00000965158411</v>
      </c>
      <c r="CT86" s="59">
        <v>100.00001101968945</v>
      </c>
      <c r="CU86" s="59">
        <v>100.00001102209552</v>
      </c>
      <c r="CV86" s="59">
        <v>100.00001102209893</v>
      </c>
      <c r="CW86" s="59">
        <v>100.00001102209895</v>
      </c>
      <c r="CX86" s="59">
        <v>100.00001102209895</v>
      </c>
      <c r="CY86" s="59">
        <v>100.00001102209895</v>
      </c>
      <c r="CZ86" s="59">
        <v>100.00001102209895</v>
      </c>
      <c r="DA86" s="59">
        <v>100.00001102209893</v>
      </c>
      <c r="DB86" s="59">
        <v>100.00001102209545</v>
      </c>
      <c r="DC86" s="59">
        <v>100.000011014221</v>
      </c>
      <c r="DD86" s="59">
        <v>100</v>
      </c>
      <c r="DE86" s="59">
        <v>-99</v>
      </c>
      <c r="DF86" s="59">
        <v>-99</v>
      </c>
      <c r="DG86" s="59">
        <v>-99</v>
      </c>
      <c r="DH86" s="59">
        <v>-99</v>
      </c>
      <c r="DI86" s="59">
        <v>-99</v>
      </c>
      <c r="DJ86" s="59">
        <v>-99</v>
      </c>
      <c r="DK86" s="59">
        <v>-99</v>
      </c>
    </row>
    <row r="87" spans="1:115" ht="30" customHeight="1" x14ac:dyDescent="0.2">
      <c r="A87" s="63">
        <v>100.00001102209893</v>
      </c>
      <c r="B87" s="60">
        <v>100.00001102209895</v>
      </c>
      <c r="C87" s="60">
        <v>100.00001102209895</v>
      </c>
      <c r="D87" s="60">
        <v>100.00001102209895</v>
      </c>
      <c r="E87" s="60">
        <v>100.00001102209647</v>
      </c>
      <c r="F87" s="60">
        <v>100.00001102209893</v>
      </c>
      <c r="G87" s="60">
        <v>100.00001102208992</v>
      </c>
      <c r="H87" s="60">
        <v>100.00001100538802</v>
      </c>
      <c r="I87" s="60">
        <v>99.999983062814309</v>
      </c>
      <c r="J87" s="60">
        <v>99.961215015969216</v>
      </c>
      <c r="K87" s="60">
        <v>65.038479553464185</v>
      </c>
      <c r="L87" s="60">
        <v>64.96361165789736</v>
      </c>
      <c r="M87" s="60">
        <v>40.200759046292625</v>
      </c>
      <c r="N87" s="60">
        <v>64.945610147490441</v>
      </c>
      <c r="O87" s="60">
        <v>65.076757975673431</v>
      </c>
      <c r="P87" s="60">
        <v>99.923154946231463</v>
      </c>
      <c r="Q87" s="60">
        <v>99.9999011784343</v>
      </c>
      <c r="R87" s="60">
        <v>100.00001089189023</v>
      </c>
      <c r="S87" s="60">
        <v>100.00001102195918</v>
      </c>
      <c r="T87" s="60">
        <v>100.00001102209889</v>
      </c>
      <c r="U87" s="60">
        <v>100.00001102209895</v>
      </c>
      <c r="V87" s="60">
        <v>100.00001102209895</v>
      </c>
      <c r="W87" s="60">
        <v>100.00001102209895</v>
      </c>
      <c r="X87" s="60">
        <v>100.00001102209895</v>
      </c>
      <c r="Y87" s="60">
        <v>100.00001102209895</v>
      </c>
      <c r="Z87" s="60">
        <v>100.00001102209895</v>
      </c>
      <c r="AA87" s="60">
        <v>100.00001102209895</v>
      </c>
      <c r="AB87" s="60">
        <v>100.00001102209893</v>
      </c>
      <c r="AC87" s="60">
        <v>100.00001102209777</v>
      </c>
      <c r="AD87" s="60">
        <v>100.00001102209777</v>
      </c>
      <c r="AE87" s="60">
        <v>100.00001102209545</v>
      </c>
      <c r="AF87" s="60">
        <v>100.00001101815883</v>
      </c>
      <c r="AG87" s="64">
        <v>100.00001101815764</v>
      </c>
      <c r="CE87" s="59">
        <v>-99</v>
      </c>
      <c r="CF87" s="59">
        <v>100.00001102209893</v>
      </c>
      <c r="CG87" s="59">
        <v>100.00001102209895</v>
      </c>
      <c r="CH87" s="59">
        <v>100.00001102209895</v>
      </c>
      <c r="CI87" s="59">
        <v>100.00001102209897</v>
      </c>
      <c r="CJ87" s="59">
        <v>100.00001102209896</v>
      </c>
      <c r="CK87" s="59">
        <v>100.00001102209893</v>
      </c>
      <c r="CL87" s="59">
        <v>100.00001102209796</v>
      </c>
      <c r="CM87" s="59">
        <v>100.00001102209376</v>
      </c>
      <c r="CN87" s="59">
        <v>100.00001102066308</v>
      </c>
      <c r="CO87" s="59">
        <v>100.00001089167607</v>
      </c>
      <c r="CP87" s="59">
        <v>100.00001088866961</v>
      </c>
      <c r="CQ87" s="59">
        <v>100.00000951927758</v>
      </c>
      <c r="CR87" s="59">
        <v>99.999543138853539</v>
      </c>
      <c r="CS87" s="59">
        <v>99.999543843221275</v>
      </c>
      <c r="CT87" s="59">
        <v>100.00001035519307</v>
      </c>
      <c r="CU87" s="59">
        <v>100.00001102130872</v>
      </c>
      <c r="CV87" s="59">
        <v>100.00001102209812</v>
      </c>
      <c r="CW87" s="59">
        <v>100.00001102209895</v>
      </c>
      <c r="CX87" s="59">
        <v>100.00001102209895</v>
      </c>
      <c r="CY87" s="59">
        <v>100.00001102209895</v>
      </c>
      <c r="CZ87" s="59">
        <v>100.00001102209895</v>
      </c>
      <c r="DA87" s="59">
        <v>100.00001102209895</v>
      </c>
      <c r="DB87" s="59">
        <v>100.00001102209893</v>
      </c>
      <c r="DC87" s="59">
        <v>100.00001102209428</v>
      </c>
      <c r="DD87" s="59">
        <v>100.00001101421984</v>
      </c>
      <c r="DE87" s="59">
        <v>100</v>
      </c>
      <c r="DF87" s="59">
        <v>-99</v>
      </c>
      <c r="DG87" s="59">
        <v>-99</v>
      </c>
      <c r="DH87" s="59">
        <v>-99</v>
      </c>
      <c r="DI87" s="59">
        <v>-99</v>
      </c>
      <c r="DJ87" s="59">
        <v>-99</v>
      </c>
      <c r="DK87" s="59">
        <v>-99</v>
      </c>
    </row>
    <row r="88" spans="1:115" ht="30" customHeight="1" x14ac:dyDescent="0.2">
      <c r="A88" s="63">
        <v>100.00001102209893</v>
      </c>
      <c r="B88" s="60">
        <v>100.00001102209895</v>
      </c>
      <c r="C88" s="60">
        <v>100.00001102209895</v>
      </c>
      <c r="D88" s="60">
        <v>100.00001102209147</v>
      </c>
      <c r="E88" s="60">
        <v>100.00001101744792</v>
      </c>
      <c r="F88" s="60">
        <v>100.00001102209139</v>
      </c>
      <c r="G88" s="60">
        <v>100.00001102195964</v>
      </c>
      <c r="H88" s="60">
        <v>100.00001078557969</v>
      </c>
      <c r="I88" s="60">
        <v>99.999675317769686</v>
      </c>
      <c r="J88" s="60">
        <v>99.961200384396747</v>
      </c>
      <c r="K88" s="60">
        <v>65.038508423477396</v>
      </c>
      <c r="L88" s="60">
        <v>64.999935208636984</v>
      </c>
      <c r="M88" s="60">
        <v>64.945500559067654</v>
      </c>
      <c r="N88" s="60">
        <v>64.999965173248896</v>
      </c>
      <c r="O88" s="60">
        <v>65.076804226541554</v>
      </c>
      <c r="P88" s="60">
        <v>99.901267543529826</v>
      </c>
      <c r="Q88" s="60">
        <v>99.999870000631972</v>
      </c>
      <c r="R88" s="60">
        <v>100.0000108550386</v>
      </c>
      <c r="S88" s="60">
        <v>100.00001102191972</v>
      </c>
      <c r="T88" s="60">
        <v>100.00001102209887</v>
      </c>
      <c r="U88" s="60">
        <v>100.00001102209895</v>
      </c>
      <c r="V88" s="60">
        <v>100.00001102209895</v>
      </c>
      <c r="W88" s="60">
        <v>100.00001102209895</v>
      </c>
      <c r="X88" s="60">
        <v>100.00001102209895</v>
      </c>
      <c r="Y88" s="60">
        <v>100.00001102209895</v>
      </c>
      <c r="Z88" s="60">
        <v>100.00001102209895</v>
      </c>
      <c r="AA88" s="60">
        <v>100.00001102209893</v>
      </c>
      <c r="AB88" s="60">
        <v>100.00001102209545</v>
      </c>
      <c r="AC88" s="60">
        <v>100.00001101815883</v>
      </c>
      <c r="AD88" s="60">
        <v>100.00001101815648</v>
      </c>
      <c r="AE88" s="60">
        <v>100.00001101421984</v>
      </c>
      <c r="AF88" s="60">
        <v>100</v>
      </c>
      <c r="AG88" s="64">
        <v>100</v>
      </c>
      <c r="CE88" s="59">
        <v>100.00001102209895</v>
      </c>
      <c r="CF88" s="59">
        <v>100.00001102209895</v>
      </c>
      <c r="CG88" s="59">
        <v>100.00001102209895</v>
      </c>
      <c r="CH88" s="59">
        <v>100.00001102209895</v>
      </c>
      <c r="CI88" s="59">
        <v>100.00001102209895</v>
      </c>
      <c r="CJ88" s="59">
        <v>100.00001102209896</v>
      </c>
      <c r="CK88" s="59">
        <v>100.00001102209895</v>
      </c>
      <c r="CL88" s="59">
        <v>100.00001102209764</v>
      </c>
      <c r="CM88" s="59">
        <v>100.00001102126814</v>
      </c>
      <c r="CN88" s="59">
        <v>100.00001063418698</v>
      </c>
      <c r="CO88" s="59">
        <v>99.999901640518516</v>
      </c>
      <c r="CP88" s="59">
        <v>99.999901251314185</v>
      </c>
      <c r="CQ88" s="59">
        <v>99.999900040255653</v>
      </c>
      <c r="CR88" s="59">
        <v>99.999461021321181</v>
      </c>
      <c r="CS88" s="59">
        <v>99.999461991920114</v>
      </c>
      <c r="CT88" s="59">
        <v>100.00001000685752</v>
      </c>
      <c r="CU88" s="59">
        <v>100.00001102052549</v>
      </c>
      <c r="CV88" s="59">
        <v>100.00001102209679</v>
      </c>
      <c r="CW88" s="59">
        <v>100.00001102209893</v>
      </c>
      <c r="CX88" s="59">
        <v>100.00001102209895</v>
      </c>
      <c r="CY88" s="59">
        <v>100.00001102209895</v>
      </c>
      <c r="CZ88" s="59">
        <v>100.00001102209895</v>
      </c>
      <c r="DA88" s="59">
        <v>100.00001102209895</v>
      </c>
      <c r="DB88" s="59">
        <v>100.00001102209895</v>
      </c>
      <c r="DC88" s="59">
        <v>100.00001102209777</v>
      </c>
      <c r="DD88" s="59">
        <v>100.00001101815648</v>
      </c>
      <c r="DE88" s="59">
        <v>100</v>
      </c>
      <c r="DF88" s="59">
        <v>-99</v>
      </c>
      <c r="DG88" s="59">
        <v>-99</v>
      </c>
      <c r="DH88" s="59">
        <v>-99</v>
      </c>
      <c r="DI88" s="59">
        <v>-99</v>
      </c>
      <c r="DJ88" s="59">
        <v>-99</v>
      </c>
      <c r="DK88" s="59">
        <v>-99</v>
      </c>
    </row>
    <row r="89" spans="1:115" ht="30" customHeight="1" x14ac:dyDescent="0.2">
      <c r="A89" s="63">
        <v>100.00001102209893</v>
      </c>
      <c r="B89" s="60">
        <v>100.00001102209895</v>
      </c>
      <c r="C89" s="60">
        <v>100.00001102209147</v>
      </c>
      <c r="D89" s="60">
        <v>100.00001101279685</v>
      </c>
      <c r="E89" s="60">
        <v>100.00000317211671</v>
      </c>
      <c r="F89" s="60">
        <v>100.00001101279676</v>
      </c>
      <c r="G89" s="60">
        <v>100.0000110219467</v>
      </c>
      <c r="H89" s="60">
        <v>100.00001077598507</v>
      </c>
      <c r="I89" s="60">
        <v>99.999660606612267</v>
      </c>
      <c r="J89" s="60">
        <v>99.948693595714445</v>
      </c>
      <c r="K89" s="60">
        <v>65.051300518757117</v>
      </c>
      <c r="L89" s="60">
        <v>65.000084062775912</v>
      </c>
      <c r="M89" s="60">
        <v>64.999933355864684</v>
      </c>
      <c r="N89" s="60">
        <v>65.000120515116393</v>
      </c>
      <c r="O89" s="60">
        <v>65.076835679945304</v>
      </c>
      <c r="P89" s="60">
        <v>99.923155037878701</v>
      </c>
      <c r="Q89" s="60">
        <v>99.9999011785318</v>
      </c>
      <c r="R89" s="60">
        <v>100.00001089189028</v>
      </c>
      <c r="S89" s="60">
        <v>100.00001102194926</v>
      </c>
      <c r="T89" s="60">
        <v>100.00001102209889</v>
      </c>
      <c r="U89" s="60">
        <v>100.00001102209895</v>
      </c>
      <c r="V89" s="60">
        <v>100.00001102209895</v>
      </c>
      <c r="W89" s="60">
        <v>100.00001102209895</v>
      </c>
      <c r="X89" s="60">
        <v>100.00001102209895</v>
      </c>
      <c r="Y89" s="60">
        <v>100.00001102209895</v>
      </c>
      <c r="Z89" s="60">
        <v>100.00001102209893</v>
      </c>
      <c r="AA89" s="60">
        <v>100.00001102209428</v>
      </c>
      <c r="AB89" s="60">
        <v>100.000011014221</v>
      </c>
      <c r="AC89" s="60">
        <v>100</v>
      </c>
      <c r="AD89" s="60">
        <v>100</v>
      </c>
      <c r="AE89" s="60">
        <v>100</v>
      </c>
      <c r="AF89" s="60">
        <v>-99</v>
      </c>
      <c r="AG89" s="64">
        <v>-99</v>
      </c>
      <c r="CE89" s="59">
        <v>100.00001102209893</v>
      </c>
      <c r="CF89" s="59">
        <v>100.00001102209895</v>
      </c>
      <c r="CG89" s="59">
        <v>100.00001102209895</v>
      </c>
      <c r="CH89" s="59">
        <v>100.00001102209895</v>
      </c>
      <c r="CI89" s="59">
        <v>100.00001102209895</v>
      </c>
      <c r="CJ89" s="59">
        <v>100.00001102209897</v>
      </c>
      <c r="CK89" s="59">
        <v>100.00001102209845</v>
      </c>
      <c r="CL89" s="59">
        <v>100.00001102162165</v>
      </c>
      <c r="CM89" s="59">
        <v>100.00001063413998</v>
      </c>
      <c r="CN89" s="59">
        <v>99.999792518245215</v>
      </c>
      <c r="CO89" s="59">
        <v>99.923404910216519</v>
      </c>
      <c r="CP89" s="59">
        <v>99.923186211577487</v>
      </c>
      <c r="CQ89" s="59">
        <v>99.92277750753577</v>
      </c>
      <c r="CR89" s="59">
        <v>99.922777242992339</v>
      </c>
      <c r="CS89" s="59">
        <v>99.923403582563708</v>
      </c>
      <c r="CT89" s="59">
        <v>99.999792516391508</v>
      </c>
      <c r="CU89" s="59">
        <v>100.000010634185</v>
      </c>
      <c r="CV89" s="59">
        <v>100.00001102154485</v>
      </c>
      <c r="CW89" s="59">
        <v>100.00001102208834</v>
      </c>
      <c r="CX89" s="59">
        <v>100.00001102209893</v>
      </c>
      <c r="CY89" s="59">
        <v>100.00001102209895</v>
      </c>
      <c r="CZ89" s="59">
        <v>100.00001102209895</v>
      </c>
      <c r="DA89" s="59">
        <v>100.00001102209895</v>
      </c>
      <c r="DB89" s="59">
        <v>100.00001102209895</v>
      </c>
      <c r="DC89" s="59">
        <v>100.00001102209777</v>
      </c>
      <c r="DD89" s="59">
        <v>100.00001101815765</v>
      </c>
      <c r="DE89" s="59">
        <v>100</v>
      </c>
      <c r="DF89" s="59">
        <v>-99</v>
      </c>
      <c r="DG89" s="59">
        <v>-99</v>
      </c>
      <c r="DH89" s="59">
        <v>-99</v>
      </c>
      <c r="DI89" s="59">
        <v>-99</v>
      </c>
      <c r="DJ89" s="59">
        <v>-99</v>
      </c>
      <c r="DK89" s="59">
        <v>-99</v>
      </c>
    </row>
    <row r="90" spans="1:115" ht="30" customHeight="1" x14ac:dyDescent="0.2">
      <c r="A90" s="63">
        <v>100.00001102209893</v>
      </c>
      <c r="B90" s="60">
        <v>100.00001102209647</v>
      </c>
      <c r="C90" s="60">
        <v>100.00001101744792</v>
      </c>
      <c r="D90" s="60">
        <v>100.00000317211671</v>
      </c>
      <c r="E90" s="60">
        <v>99.98902037895526</v>
      </c>
      <c r="F90" s="60">
        <v>100.00000317211658</v>
      </c>
      <c r="G90" s="60">
        <v>100.00001101722113</v>
      </c>
      <c r="H90" s="60">
        <v>100.00001063145835</v>
      </c>
      <c r="I90" s="60">
        <v>99.999582426191225</v>
      </c>
      <c r="J90" s="60">
        <v>99.923210056565267</v>
      </c>
      <c r="K90" s="60">
        <v>65.076799364941394</v>
      </c>
      <c r="L90" s="60">
        <v>65.000120429200905</v>
      </c>
      <c r="M90" s="60">
        <v>64.999933429488408</v>
      </c>
      <c r="N90" s="60">
        <v>65.000120515379379</v>
      </c>
      <c r="O90" s="60">
        <v>65.076835753767426</v>
      </c>
      <c r="P90" s="60">
        <v>99.923186252748181</v>
      </c>
      <c r="Q90" s="60">
        <v>99.999901252353595</v>
      </c>
      <c r="R90" s="60">
        <v>100.0000108919791</v>
      </c>
      <c r="S90" s="60">
        <v>100.00001101269892</v>
      </c>
      <c r="T90" s="60">
        <v>100.00001102209366</v>
      </c>
      <c r="U90" s="60">
        <v>100.00001102209893</v>
      </c>
      <c r="V90" s="60">
        <v>100.00001102209895</v>
      </c>
      <c r="W90" s="60">
        <v>100.00001102209895</v>
      </c>
      <c r="X90" s="60">
        <v>100.00001102209895</v>
      </c>
      <c r="Y90" s="60">
        <v>100.00001102209893</v>
      </c>
      <c r="Z90" s="60">
        <v>100.00001102209545</v>
      </c>
      <c r="AA90" s="60">
        <v>100.000011014221</v>
      </c>
      <c r="AB90" s="60">
        <v>100</v>
      </c>
      <c r="AC90" s="60">
        <v>-99</v>
      </c>
      <c r="AD90" s="60">
        <v>-99</v>
      </c>
      <c r="AE90" s="60">
        <v>-99</v>
      </c>
      <c r="AF90" s="60">
        <v>-99</v>
      </c>
      <c r="AG90" s="64">
        <v>-99</v>
      </c>
      <c r="CE90" s="59">
        <v>100.00001102209893</v>
      </c>
      <c r="CF90" s="59">
        <v>100.00001102209895</v>
      </c>
      <c r="CG90" s="59">
        <v>100.00001102209895</v>
      </c>
      <c r="CH90" s="59">
        <v>100.00001102209895</v>
      </c>
      <c r="CI90" s="59">
        <v>100.00001102209895</v>
      </c>
      <c r="CJ90" s="59">
        <v>100.00001102209893</v>
      </c>
      <c r="CK90" s="59">
        <v>100.00001102205252</v>
      </c>
      <c r="CL90" s="59">
        <v>100.00001093560145</v>
      </c>
      <c r="CM90" s="59">
        <v>99.999901595653114</v>
      </c>
      <c r="CN90" s="59">
        <v>99.923404405766178</v>
      </c>
      <c r="CO90" s="59">
        <v>65.153524450423433</v>
      </c>
      <c r="CP90" s="59">
        <v>65.077027288913541</v>
      </c>
      <c r="CQ90" s="59">
        <v>65.076839981493706</v>
      </c>
      <c r="CR90" s="59">
        <v>65.076944392736209</v>
      </c>
      <c r="CS90" s="59">
        <v>65.15344198074763</v>
      </c>
      <c r="CT90" s="59">
        <v>99.923404793247499</v>
      </c>
      <c r="CU90" s="59">
        <v>99.999901640383129</v>
      </c>
      <c r="CV90" s="59">
        <v>100.0000108925334</v>
      </c>
      <c r="CW90" s="59">
        <v>100.00001101269962</v>
      </c>
      <c r="CX90" s="59">
        <v>100.00001102209366</v>
      </c>
      <c r="CY90" s="59">
        <v>100.00001102209893</v>
      </c>
      <c r="CZ90" s="59">
        <v>100.00001102209895</v>
      </c>
      <c r="DA90" s="59">
        <v>100.00001102209895</v>
      </c>
      <c r="DB90" s="59">
        <v>100.00001102209895</v>
      </c>
      <c r="DC90" s="59">
        <v>100.00001102209777</v>
      </c>
      <c r="DD90" s="59">
        <v>100.00001101815765</v>
      </c>
      <c r="DE90" s="59">
        <v>100</v>
      </c>
      <c r="DF90" s="59">
        <v>-99</v>
      </c>
      <c r="DG90" s="59">
        <v>-99</v>
      </c>
      <c r="DH90" s="59">
        <v>-99</v>
      </c>
      <c r="DI90" s="59">
        <v>-99</v>
      </c>
      <c r="DJ90" s="59">
        <v>-99</v>
      </c>
      <c r="DK90" s="59">
        <v>-99</v>
      </c>
    </row>
    <row r="91" spans="1:115" ht="30" customHeight="1" x14ac:dyDescent="0.2">
      <c r="A91" s="63">
        <v>100.00001102209893</v>
      </c>
      <c r="B91" s="60">
        <v>100.00001102209895</v>
      </c>
      <c r="C91" s="60">
        <v>100.00001102209147</v>
      </c>
      <c r="D91" s="60">
        <v>100.00001101279685</v>
      </c>
      <c r="E91" s="60">
        <v>100.00000317211671</v>
      </c>
      <c r="F91" s="60">
        <v>100.00001101279672</v>
      </c>
      <c r="G91" s="60">
        <v>100.00001102186151</v>
      </c>
      <c r="H91" s="60">
        <v>100.00001062608185</v>
      </c>
      <c r="I91" s="60">
        <v>99.99957684453814</v>
      </c>
      <c r="J91" s="60">
        <v>99.923185388462159</v>
      </c>
      <c r="K91" s="60">
        <v>65.07683543403391</v>
      </c>
      <c r="L91" s="60">
        <v>64.999965271476682</v>
      </c>
      <c r="M91" s="60">
        <v>64.945526474099694</v>
      </c>
      <c r="N91" s="60">
        <v>64.999965271616645</v>
      </c>
      <c r="O91" s="60">
        <v>65.076835478526093</v>
      </c>
      <c r="P91" s="60">
        <v>99.923186289286434</v>
      </c>
      <c r="Q91" s="60">
        <v>99.999901252442001</v>
      </c>
      <c r="R91" s="60">
        <v>100.00001087350611</v>
      </c>
      <c r="S91" s="60">
        <v>100.0000031979237</v>
      </c>
      <c r="T91" s="60">
        <v>100.00001101745531</v>
      </c>
      <c r="U91" s="60">
        <v>100.00001102209747</v>
      </c>
      <c r="V91" s="60">
        <v>100.00001102209895</v>
      </c>
      <c r="W91" s="60">
        <v>100.00001102209895</v>
      </c>
      <c r="X91" s="60">
        <v>100.00001102209895</v>
      </c>
      <c r="Y91" s="60">
        <v>100.00001102209777</v>
      </c>
      <c r="Z91" s="60">
        <v>100.00001101815883</v>
      </c>
      <c r="AA91" s="60">
        <v>100</v>
      </c>
      <c r="AB91" s="60">
        <v>-99</v>
      </c>
      <c r="AC91" s="60">
        <v>-99</v>
      </c>
      <c r="AD91" s="60">
        <v>-99</v>
      </c>
      <c r="AE91" s="60">
        <v>-99</v>
      </c>
      <c r="AF91" s="60">
        <v>-99</v>
      </c>
      <c r="AG91" s="64">
        <v>-99</v>
      </c>
      <c r="CE91" s="59">
        <v>100.00001102209893</v>
      </c>
      <c r="CF91" s="59">
        <v>100.00001102209895</v>
      </c>
      <c r="CG91" s="59">
        <v>100.00001102209895</v>
      </c>
      <c r="CH91" s="59">
        <v>100.00001102209895</v>
      </c>
      <c r="CI91" s="59">
        <v>100.00001102209647</v>
      </c>
      <c r="CJ91" s="59">
        <v>100.0000110220989</v>
      </c>
      <c r="CK91" s="59">
        <v>100.00001102205172</v>
      </c>
      <c r="CL91" s="59">
        <v>100.00001093430761</v>
      </c>
      <c r="CM91" s="59">
        <v>99.999900234620085</v>
      </c>
      <c r="CN91" s="59">
        <v>99.922832937451503</v>
      </c>
      <c r="CO91" s="59">
        <v>65.077054065610682</v>
      </c>
      <c r="CP91" s="59">
        <v>65.000075313680341</v>
      </c>
      <c r="CQ91" s="59">
        <v>64.945636360647072</v>
      </c>
      <c r="CR91" s="59">
        <v>65.000075039858658</v>
      </c>
      <c r="CS91" s="59">
        <v>65.07694486010061</v>
      </c>
      <c r="CT91" s="59">
        <v>99.923186677236117</v>
      </c>
      <c r="CU91" s="59">
        <v>99.999901253272895</v>
      </c>
      <c r="CV91" s="59">
        <v>100.00001087350751</v>
      </c>
      <c r="CW91" s="59">
        <v>100.0000031979237</v>
      </c>
      <c r="CX91" s="59">
        <v>100.00001101745531</v>
      </c>
      <c r="CY91" s="59">
        <v>100.00001102209747</v>
      </c>
      <c r="CZ91" s="59">
        <v>100.00001102209895</v>
      </c>
      <c r="DA91" s="59">
        <v>100.00001102209895</v>
      </c>
      <c r="DB91" s="59">
        <v>100.00001102209895</v>
      </c>
      <c r="DC91" s="59">
        <v>100.00001102209777</v>
      </c>
      <c r="DD91" s="59">
        <v>100.00001101815765</v>
      </c>
      <c r="DE91" s="59">
        <v>100</v>
      </c>
      <c r="DF91" s="59">
        <v>-99</v>
      </c>
      <c r="DG91" s="59">
        <v>-99</v>
      </c>
      <c r="DH91" s="59">
        <v>-99</v>
      </c>
      <c r="DI91" s="59">
        <v>-99</v>
      </c>
      <c r="DJ91" s="59">
        <v>-99</v>
      </c>
      <c r="DK91" s="59">
        <v>-99</v>
      </c>
    </row>
    <row r="92" spans="1:115" ht="30" customHeight="1" x14ac:dyDescent="0.2">
      <c r="A92" s="63">
        <v>100.00001102209893</v>
      </c>
      <c r="B92" s="60">
        <v>100.00001102209895</v>
      </c>
      <c r="C92" s="60">
        <v>100.00001102209895</v>
      </c>
      <c r="D92" s="60">
        <v>100.00001102209147</v>
      </c>
      <c r="E92" s="60">
        <v>100.00001101744792</v>
      </c>
      <c r="F92" s="60">
        <v>100.00001102209134</v>
      </c>
      <c r="G92" s="60">
        <v>100.00001102186606</v>
      </c>
      <c r="H92" s="60">
        <v>100.00001062103853</v>
      </c>
      <c r="I92" s="60">
        <v>99.99957135773279</v>
      </c>
      <c r="J92" s="60">
        <v>99.922859191819327</v>
      </c>
      <c r="K92" s="60">
        <v>65.076757812501526</v>
      </c>
      <c r="L92" s="60">
        <v>64.945636113689147</v>
      </c>
      <c r="M92" s="60">
        <v>40.218886352066932</v>
      </c>
      <c r="N92" s="60">
        <v>64.945636113733443</v>
      </c>
      <c r="O92" s="60">
        <v>65.076758123426288</v>
      </c>
      <c r="P92" s="60">
        <v>99.923186198232557</v>
      </c>
      <c r="Q92" s="60">
        <v>99.999901243126644</v>
      </c>
      <c r="R92" s="60">
        <v>100.0000030735082</v>
      </c>
      <c r="S92" s="60">
        <v>99.994526652168204</v>
      </c>
      <c r="T92" s="60">
        <v>100.00000788414016</v>
      </c>
      <c r="U92" s="60">
        <v>100.00001102116828</v>
      </c>
      <c r="V92" s="60">
        <v>100.0000110220987</v>
      </c>
      <c r="W92" s="60">
        <v>100.00001102209895</v>
      </c>
      <c r="X92" s="60">
        <v>100.00001102209895</v>
      </c>
      <c r="Y92" s="60">
        <v>100.00001102209777</v>
      </c>
      <c r="Z92" s="60">
        <v>100.00001101815765</v>
      </c>
      <c r="AA92" s="60">
        <v>100</v>
      </c>
      <c r="AB92" s="60">
        <v>-99</v>
      </c>
      <c r="AC92" s="60">
        <v>-99</v>
      </c>
      <c r="AD92" s="60">
        <v>-99</v>
      </c>
      <c r="AE92" s="60">
        <v>-99</v>
      </c>
      <c r="AF92" s="60">
        <v>-99</v>
      </c>
      <c r="AG92" s="64">
        <v>-99</v>
      </c>
      <c r="CE92" s="59">
        <v>100.00001102209893</v>
      </c>
      <c r="CF92" s="59">
        <v>100.00001102209895</v>
      </c>
      <c r="CG92" s="59">
        <v>100.00001102209895</v>
      </c>
      <c r="CH92" s="59">
        <v>100.00001102209147</v>
      </c>
      <c r="CI92" s="59">
        <v>100.00001101744792</v>
      </c>
      <c r="CJ92" s="59">
        <v>100.00001102209134</v>
      </c>
      <c r="CK92" s="59">
        <v>100.00001102186606</v>
      </c>
      <c r="CL92" s="59">
        <v>100.00001062103853</v>
      </c>
      <c r="CM92" s="59">
        <v>99.99957135773279</v>
      </c>
      <c r="CN92" s="59">
        <v>99.922859191819327</v>
      </c>
      <c r="CO92" s="59">
        <v>65.076757812501526</v>
      </c>
      <c r="CP92" s="59">
        <v>64.945636113689147</v>
      </c>
      <c r="CQ92" s="59">
        <v>40.218886352066932</v>
      </c>
      <c r="CR92" s="59">
        <v>64.945636113733443</v>
      </c>
      <c r="CS92" s="59">
        <v>65.076758123426288</v>
      </c>
      <c r="CT92" s="59">
        <v>99.923186198232557</v>
      </c>
      <c r="CU92" s="59">
        <v>99.999901243126644</v>
      </c>
      <c r="CV92" s="59">
        <v>100.0000030735082</v>
      </c>
      <c r="CW92" s="59">
        <v>99.994526652168204</v>
      </c>
      <c r="CX92" s="59">
        <v>100.00000788414016</v>
      </c>
      <c r="CY92" s="59">
        <v>100.00001102116828</v>
      </c>
      <c r="CZ92" s="59">
        <v>100.0000110220987</v>
      </c>
      <c r="DA92" s="59">
        <v>100.00001102209895</v>
      </c>
      <c r="DB92" s="59">
        <v>100.00001102209895</v>
      </c>
      <c r="DC92" s="59">
        <v>100.00001102209777</v>
      </c>
      <c r="DD92" s="59">
        <v>100.00001101815765</v>
      </c>
      <c r="DE92" s="59">
        <v>100</v>
      </c>
      <c r="DF92" s="59">
        <v>-99</v>
      </c>
      <c r="DG92" s="59">
        <v>-99</v>
      </c>
      <c r="DH92" s="59">
        <v>-99</v>
      </c>
      <c r="DI92" s="59">
        <v>-99</v>
      </c>
      <c r="DJ92" s="59">
        <v>-99</v>
      </c>
      <c r="DK92" s="59">
        <v>-99</v>
      </c>
    </row>
    <row r="93" spans="1:115" ht="30" customHeight="1" x14ac:dyDescent="0.2">
      <c r="A93" s="63">
        <v>100.00001102209893</v>
      </c>
      <c r="B93" s="60">
        <v>100.00001102209895</v>
      </c>
      <c r="C93" s="60">
        <v>100.00001102209895</v>
      </c>
      <c r="D93" s="60">
        <v>100.00001102209895</v>
      </c>
      <c r="E93" s="60">
        <v>100.00001102209647</v>
      </c>
      <c r="F93" s="60">
        <v>100.0000110220989</v>
      </c>
      <c r="G93" s="60">
        <v>100.00001102205172</v>
      </c>
      <c r="H93" s="60">
        <v>100.00001093430761</v>
      </c>
      <c r="I93" s="60">
        <v>99.999900234620085</v>
      </c>
      <c r="J93" s="60">
        <v>99.922832937451503</v>
      </c>
      <c r="K93" s="60">
        <v>65.077054065610682</v>
      </c>
      <c r="L93" s="60">
        <v>65.000075313680341</v>
      </c>
      <c r="M93" s="60">
        <v>64.945636360647072</v>
      </c>
      <c r="N93" s="60">
        <v>65.000075039858658</v>
      </c>
      <c r="O93" s="60">
        <v>65.07694486010061</v>
      </c>
      <c r="P93" s="60">
        <v>99.923186677236117</v>
      </c>
      <c r="Q93" s="60">
        <v>99.999901253272895</v>
      </c>
      <c r="R93" s="60">
        <v>100.00001087350751</v>
      </c>
      <c r="S93" s="60">
        <v>100.0000031979237</v>
      </c>
      <c r="T93" s="60">
        <v>100.00001101745531</v>
      </c>
      <c r="U93" s="60">
        <v>100.00001102209747</v>
      </c>
      <c r="V93" s="60">
        <v>100.00001102209895</v>
      </c>
      <c r="W93" s="60">
        <v>100.00001102209895</v>
      </c>
      <c r="X93" s="60">
        <v>100.00001102209895</v>
      </c>
      <c r="Y93" s="60">
        <v>100.00001102209777</v>
      </c>
      <c r="Z93" s="60">
        <v>100.00001101815765</v>
      </c>
      <c r="AA93" s="60">
        <v>100</v>
      </c>
      <c r="AB93" s="60">
        <v>-99</v>
      </c>
      <c r="AC93" s="60">
        <v>-99</v>
      </c>
      <c r="AD93" s="60">
        <v>-99</v>
      </c>
      <c r="AE93" s="60">
        <v>-99</v>
      </c>
      <c r="AF93" s="60">
        <v>-99</v>
      </c>
      <c r="AG93" s="64">
        <v>-99</v>
      </c>
      <c r="CE93" s="59">
        <v>100.00001102209893</v>
      </c>
      <c r="CF93" s="59">
        <v>100.00001102209895</v>
      </c>
      <c r="CG93" s="59">
        <v>100.00001102209147</v>
      </c>
      <c r="CH93" s="59">
        <v>100.00001101279685</v>
      </c>
      <c r="CI93" s="59">
        <v>100.00000317211671</v>
      </c>
      <c r="CJ93" s="59">
        <v>100.00001101279672</v>
      </c>
      <c r="CK93" s="59">
        <v>100.00001102186151</v>
      </c>
      <c r="CL93" s="59">
        <v>100.00001062608185</v>
      </c>
      <c r="CM93" s="59">
        <v>99.99957684453814</v>
      </c>
      <c r="CN93" s="59">
        <v>99.923185388462159</v>
      </c>
      <c r="CO93" s="59">
        <v>65.07683543403391</v>
      </c>
      <c r="CP93" s="59">
        <v>64.999965271476682</v>
      </c>
      <c r="CQ93" s="59">
        <v>64.945526474099694</v>
      </c>
      <c r="CR93" s="59">
        <v>64.999965271616645</v>
      </c>
      <c r="CS93" s="59">
        <v>65.076835478526093</v>
      </c>
      <c r="CT93" s="59">
        <v>99.923186289286434</v>
      </c>
      <c r="CU93" s="59">
        <v>99.999901252442001</v>
      </c>
      <c r="CV93" s="59">
        <v>100.00001087350611</v>
      </c>
      <c r="CW93" s="59">
        <v>100.0000031979237</v>
      </c>
      <c r="CX93" s="59">
        <v>100.00001101745531</v>
      </c>
      <c r="CY93" s="59">
        <v>100.00001102209747</v>
      </c>
      <c r="CZ93" s="59">
        <v>100.00001102209895</v>
      </c>
      <c r="DA93" s="59">
        <v>100.00001102209895</v>
      </c>
      <c r="DB93" s="59">
        <v>100.00001102209895</v>
      </c>
      <c r="DC93" s="59">
        <v>100.00001102209777</v>
      </c>
      <c r="DD93" s="59">
        <v>100.00001101815883</v>
      </c>
      <c r="DE93" s="59">
        <v>100</v>
      </c>
      <c r="DF93" s="59">
        <v>-99</v>
      </c>
      <c r="DG93" s="59">
        <v>-99</v>
      </c>
      <c r="DH93" s="59">
        <v>-99</v>
      </c>
      <c r="DI93" s="59">
        <v>-99</v>
      </c>
      <c r="DJ93" s="59">
        <v>-99</v>
      </c>
      <c r="DK93" s="59">
        <v>-99</v>
      </c>
    </row>
    <row r="94" spans="1:115" ht="30" customHeight="1" x14ac:dyDescent="0.2">
      <c r="A94" s="63">
        <v>100.00001102209893</v>
      </c>
      <c r="B94" s="60">
        <v>100.00001102209895</v>
      </c>
      <c r="C94" s="60">
        <v>100.00001102209895</v>
      </c>
      <c r="D94" s="60">
        <v>100.00001102209895</v>
      </c>
      <c r="E94" s="60">
        <v>100.00001102209895</v>
      </c>
      <c r="F94" s="60">
        <v>100.00001102209893</v>
      </c>
      <c r="G94" s="60">
        <v>100.00001102205252</v>
      </c>
      <c r="H94" s="60">
        <v>100.00001093560145</v>
      </c>
      <c r="I94" s="60">
        <v>99.999901595653114</v>
      </c>
      <c r="J94" s="60">
        <v>99.923404405766178</v>
      </c>
      <c r="K94" s="60">
        <v>65.153524450423433</v>
      </c>
      <c r="L94" s="60">
        <v>65.077027288913541</v>
      </c>
      <c r="M94" s="60">
        <v>65.076839981493706</v>
      </c>
      <c r="N94" s="60">
        <v>65.076944392736209</v>
      </c>
      <c r="O94" s="60">
        <v>65.15344198074763</v>
      </c>
      <c r="P94" s="60">
        <v>99.923404793247499</v>
      </c>
      <c r="Q94" s="60">
        <v>99.999901640383129</v>
      </c>
      <c r="R94" s="60">
        <v>100.0000108925334</v>
      </c>
      <c r="S94" s="60">
        <v>100.00001101269962</v>
      </c>
      <c r="T94" s="60">
        <v>100.00001102209366</v>
      </c>
      <c r="U94" s="60">
        <v>100.00001102209893</v>
      </c>
      <c r="V94" s="60">
        <v>100.00001102209895</v>
      </c>
      <c r="W94" s="60">
        <v>100.00001102209895</v>
      </c>
      <c r="X94" s="60">
        <v>100.00001102209895</v>
      </c>
      <c r="Y94" s="60">
        <v>100.00001102209777</v>
      </c>
      <c r="Z94" s="60">
        <v>100.00001101815765</v>
      </c>
      <c r="AA94" s="60">
        <v>100</v>
      </c>
      <c r="AB94" s="60">
        <v>-99</v>
      </c>
      <c r="AC94" s="60">
        <v>-99</v>
      </c>
      <c r="AD94" s="60">
        <v>-99</v>
      </c>
      <c r="AE94" s="60">
        <v>-99</v>
      </c>
      <c r="AF94" s="60">
        <v>-99</v>
      </c>
      <c r="AG94" s="64">
        <v>-99</v>
      </c>
      <c r="CE94" s="59">
        <v>100.00001102209893</v>
      </c>
      <c r="CF94" s="59">
        <v>100.00001102209647</v>
      </c>
      <c r="CG94" s="59">
        <v>100.00001101744792</v>
      </c>
      <c r="CH94" s="59">
        <v>100.00000317211671</v>
      </c>
      <c r="CI94" s="59">
        <v>99.98902037895526</v>
      </c>
      <c r="CJ94" s="59">
        <v>100.00000317211658</v>
      </c>
      <c r="CK94" s="59">
        <v>100.00001101722113</v>
      </c>
      <c r="CL94" s="59">
        <v>100.00001063145835</v>
      </c>
      <c r="CM94" s="59">
        <v>99.999582426191225</v>
      </c>
      <c r="CN94" s="59">
        <v>99.923210056565267</v>
      </c>
      <c r="CO94" s="59">
        <v>65.076799364941394</v>
      </c>
      <c r="CP94" s="59">
        <v>65.000120429200905</v>
      </c>
      <c r="CQ94" s="59">
        <v>64.999933429488408</v>
      </c>
      <c r="CR94" s="59">
        <v>65.000120515379379</v>
      </c>
      <c r="CS94" s="59">
        <v>65.076835753767426</v>
      </c>
      <c r="CT94" s="59">
        <v>99.923186252748181</v>
      </c>
      <c r="CU94" s="59">
        <v>99.999901252353595</v>
      </c>
      <c r="CV94" s="59">
        <v>100.0000108919791</v>
      </c>
      <c r="CW94" s="59">
        <v>100.00001101269892</v>
      </c>
      <c r="CX94" s="59">
        <v>100.00001102209366</v>
      </c>
      <c r="CY94" s="59">
        <v>100.00001102209893</v>
      </c>
      <c r="CZ94" s="59">
        <v>100.00001102209895</v>
      </c>
      <c r="DA94" s="59">
        <v>100.00001102209895</v>
      </c>
      <c r="DB94" s="59">
        <v>100.00001102209895</v>
      </c>
      <c r="DC94" s="59">
        <v>100.00001102209893</v>
      </c>
      <c r="DD94" s="59">
        <v>100.00001102209545</v>
      </c>
      <c r="DE94" s="59">
        <v>100.000011014221</v>
      </c>
      <c r="DF94" s="59">
        <v>100</v>
      </c>
      <c r="DG94" s="59">
        <v>-99</v>
      </c>
      <c r="DH94" s="59">
        <v>-99</v>
      </c>
      <c r="DI94" s="59">
        <v>-99</v>
      </c>
      <c r="DJ94" s="59">
        <v>-99</v>
      </c>
      <c r="DK94" s="59">
        <v>-99</v>
      </c>
    </row>
    <row r="95" spans="1:115" ht="30" customHeight="1" x14ac:dyDescent="0.2">
      <c r="A95" s="63">
        <v>100.00001102209893</v>
      </c>
      <c r="B95" s="60">
        <v>100.00001102209895</v>
      </c>
      <c r="C95" s="60">
        <v>100.00001102209895</v>
      </c>
      <c r="D95" s="60">
        <v>100.00001102209895</v>
      </c>
      <c r="E95" s="60">
        <v>100.00001102209895</v>
      </c>
      <c r="F95" s="60">
        <v>100.00001102209897</v>
      </c>
      <c r="G95" s="60">
        <v>100.00001102209845</v>
      </c>
      <c r="H95" s="60">
        <v>100.00001102162165</v>
      </c>
      <c r="I95" s="60">
        <v>100.00001063413998</v>
      </c>
      <c r="J95" s="60">
        <v>99.999792518245215</v>
      </c>
      <c r="K95" s="60">
        <v>99.923404910216519</v>
      </c>
      <c r="L95" s="60">
        <v>99.923186211577487</v>
      </c>
      <c r="M95" s="60">
        <v>99.92277750753577</v>
      </c>
      <c r="N95" s="60">
        <v>99.922777242992339</v>
      </c>
      <c r="O95" s="60">
        <v>99.923403582563708</v>
      </c>
      <c r="P95" s="60">
        <v>99.999792516391508</v>
      </c>
      <c r="Q95" s="60">
        <v>100.000010634185</v>
      </c>
      <c r="R95" s="60">
        <v>100.00001102154485</v>
      </c>
      <c r="S95" s="60">
        <v>100.00001102208834</v>
      </c>
      <c r="T95" s="60">
        <v>100.00001102209893</v>
      </c>
      <c r="U95" s="60">
        <v>100.00001102209895</v>
      </c>
      <c r="V95" s="60">
        <v>100.00001102209895</v>
      </c>
      <c r="W95" s="60">
        <v>100.00001102209895</v>
      </c>
      <c r="X95" s="60">
        <v>100.00001102209895</v>
      </c>
      <c r="Y95" s="60">
        <v>100.00001102209777</v>
      </c>
      <c r="Z95" s="60">
        <v>100.00001101815765</v>
      </c>
      <c r="AA95" s="60">
        <v>100</v>
      </c>
      <c r="AB95" s="60">
        <v>-99</v>
      </c>
      <c r="AC95" s="60">
        <v>-99</v>
      </c>
      <c r="AD95" s="60">
        <v>-99</v>
      </c>
      <c r="AE95" s="60">
        <v>-99</v>
      </c>
      <c r="AF95" s="60">
        <v>-99</v>
      </c>
      <c r="AG95" s="64">
        <v>-99</v>
      </c>
      <c r="CE95" s="59">
        <v>100.00001102209893</v>
      </c>
      <c r="CF95" s="59">
        <v>100.00001102209895</v>
      </c>
      <c r="CG95" s="59">
        <v>100.00001102209147</v>
      </c>
      <c r="CH95" s="59">
        <v>100.00001101279685</v>
      </c>
      <c r="CI95" s="59">
        <v>100.00000317211671</v>
      </c>
      <c r="CJ95" s="59">
        <v>100.00001101279676</v>
      </c>
      <c r="CK95" s="59">
        <v>100.0000110219467</v>
      </c>
      <c r="CL95" s="59">
        <v>100.00001077598507</v>
      </c>
      <c r="CM95" s="59">
        <v>99.999660606612267</v>
      </c>
      <c r="CN95" s="59">
        <v>99.948693595714445</v>
      </c>
      <c r="CO95" s="59">
        <v>65.051300518757117</v>
      </c>
      <c r="CP95" s="59">
        <v>65.000084062775912</v>
      </c>
      <c r="CQ95" s="59">
        <v>64.999933355864684</v>
      </c>
      <c r="CR95" s="59">
        <v>65.000120515116393</v>
      </c>
      <c r="CS95" s="59">
        <v>65.076835679945304</v>
      </c>
      <c r="CT95" s="59">
        <v>99.923155037878701</v>
      </c>
      <c r="CU95" s="59">
        <v>99.9999011785318</v>
      </c>
      <c r="CV95" s="59">
        <v>100.00001089189028</v>
      </c>
      <c r="CW95" s="59">
        <v>100.00001102194926</v>
      </c>
      <c r="CX95" s="59">
        <v>100.00001102209889</v>
      </c>
      <c r="CY95" s="59">
        <v>100.00001102209895</v>
      </c>
      <c r="CZ95" s="59">
        <v>100.00001102209895</v>
      </c>
      <c r="DA95" s="59">
        <v>100.00001102209895</v>
      </c>
      <c r="DB95" s="59">
        <v>100.00001102209895</v>
      </c>
      <c r="DC95" s="59">
        <v>100.00001102209895</v>
      </c>
      <c r="DD95" s="59">
        <v>100.00001102209893</v>
      </c>
      <c r="DE95" s="59">
        <v>100.00001102209428</v>
      </c>
      <c r="DF95" s="59">
        <v>100.000011014221</v>
      </c>
      <c r="DG95" s="59">
        <v>100</v>
      </c>
      <c r="DH95" s="59">
        <v>100</v>
      </c>
      <c r="DI95" s="59">
        <v>100</v>
      </c>
      <c r="DJ95" s="59">
        <v>-99</v>
      </c>
      <c r="DK95" s="59">
        <v>-99</v>
      </c>
    </row>
    <row r="96" spans="1:115" ht="30" customHeight="1" x14ac:dyDescent="0.2">
      <c r="A96" s="63">
        <v>100.00001102209895</v>
      </c>
      <c r="B96" s="60">
        <v>100.00001102209895</v>
      </c>
      <c r="C96" s="60">
        <v>100.00001102209895</v>
      </c>
      <c r="D96" s="60">
        <v>100.00001102209895</v>
      </c>
      <c r="E96" s="60">
        <v>100.00001102209895</v>
      </c>
      <c r="F96" s="60">
        <v>100.00001102209896</v>
      </c>
      <c r="G96" s="60">
        <v>100.00001102209895</v>
      </c>
      <c r="H96" s="60">
        <v>100.00001102209764</v>
      </c>
      <c r="I96" s="60">
        <v>100.00001102126814</v>
      </c>
      <c r="J96" s="60">
        <v>100.00001063418698</v>
      </c>
      <c r="K96" s="60">
        <v>99.999901640518516</v>
      </c>
      <c r="L96" s="60">
        <v>99.999901251314185</v>
      </c>
      <c r="M96" s="60">
        <v>99.999900040255653</v>
      </c>
      <c r="N96" s="60">
        <v>99.999461021321181</v>
      </c>
      <c r="O96" s="60">
        <v>99.999461991920114</v>
      </c>
      <c r="P96" s="60">
        <v>100.00001000685752</v>
      </c>
      <c r="Q96" s="60">
        <v>100.00001102052549</v>
      </c>
      <c r="R96" s="60">
        <v>100.00001102209679</v>
      </c>
      <c r="S96" s="60">
        <v>100.00001102209893</v>
      </c>
      <c r="T96" s="60">
        <v>100.00001102209895</v>
      </c>
      <c r="U96" s="60">
        <v>100.00001102209895</v>
      </c>
      <c r="V96" s="60">
        <v>100.00001102209895</v>
      </c>
      <c r="W96" s="60">
        <v>100.00001102209895</v>
      </c>
      <c r="X96" s="60">
        <v>100.00001102209895</v>
      </c>
      <c r="Y96" s="60">
        <v>100.00001102209777</v>
      </c>
      <c r="Z96" s="60">
        <v>100.00001101815648</v>
      </c>
      <c r="AA96" s="60">
        <v>100</v>
      </c>
      <c r="AB96" s="60">
        <v>-99</v>
      </c>
      <c r="AC96" s="60">
        <v>-99</v>
      </c>
      <c r="AD96" s="60">
        <v>-99</v>
      </c>
      <c r="AE96" s="60">
        <v>-99</v>
      </c>
      <c r="AF96" s="60">
        <v>-99</v>
      </c>
      <c r="AG96" s="64">
        <v>-99</v>
      </c>
      <c r="CE96" s="59">
        <v>100.00001102209893</v>
      </c>
      <c r="CF96" s="59">
        <v>100.00001102209895</v>
      </c>
      <c r="CG96" s="59">
        <v>100.00001102209895</v>
      </c>
      <c r="CH96" s="59">
        <v>100.00001102209147</v>
      </c>
      <c r="CI96" s="59">
        <v>100.00001101744792</v>
      </c>
      <c r="CJ96" s="59">
        <v>100.00001102209139</v>
      </c>
      <c r="CK96" s="59">
        <v>100.00001102195964</v>
      </c>
      <c r="CL96" s="59">
        <v>100.00001078557969</v>
      </c>
      <c r="CM96" s="59">
        <v>99.999675317769686</v>
      </c>
      <c r="CN96" s="59">
        <v>99.961200384396747</v>
      </c>
      <c r="CO96" s="59">
        <v>65.038508423477396</v>
      </c>
      <c r="CP96" s="59">
        <v>64.999935208636984</v>
      </c>
      <c r="CQ96" s="59">
        <v>64.945500559067654</v>
      </c>
      <c r="CR96" s="59">
        <v>64.999965173248896</v>
      </c>
      <c r="CS96" s="59">
        <v>65.076804226541554</v>
      </c>
      <c r="CT96" s="59">
        <v>99.901267543529826</v>
      </c>
      <c r="CU96" s="59">
        <v>99.999870000631972</v>
      </c>
      <c r="CV96" s="59">
        <v>100.0000108550386</v>
      </c>
      <c r="CW96" s="59">
        <v>100.00001102191972</v>
      </c>
      <c r="CX96" s="59">
        <v>100.00001102209887</v>
      </c>
      <c r="CY96" s="59">
        <v>100.00001102209895</v>
      </c>
      <c r="CZ96" s="59">
        <v>100.00001102209895</v>
      </c>
      <c r="DA96" s="59">
        <v>100.00001102209895</v>
      </c>
      <c r="DB96" s="59">
        <v>100.00001102209895</v>
      </c>
      <c r="DC96" s="59">
        <v>100.00001102209895</v>
      </c>
      <c r="DD96" s="59">
        <v>100.00001102209895</v>
      </c>
      <c r="DE96" s="59">
        <v>100.00001102209893</v>
      </c>
      <c r="DF96" s="59">
        <v>100.00001102209545</v>
      </c>
      <c r="DG96" s="59">
        <v>100.00001101815883</v>
      </c>
      <c r="DH96" s="59">
        <v>100.00001101815648</v>
      </c>
      <c r="DI96" s="59">
        <v>100.00001101421984</v>
      </c>
      <c r="DJ96" s="59">
        <v>100</v>
      </c>
      <c r="DK96" s="59">
        <v>100</v>
      </c>
    </row>
    <row r="97" spans="1:115" ht="30" customHeight="1" x14ac:dyDescent="0.2">
      <c r="A97" s="63">
        <v>-99</v>
      </c>
      <c r="B97" s="60">
        <v>100.00001102209893</v>
      </c>
      <c r="C97" s="60">
        <v>100.00001102209895</v>
      </c>
      <c r="D97" s="60">
        <v>100.00001102209895</v>
      </c>
      <c r="E97" s="60">
        <v>100.00001102209897</v>
      </c>
      <c r="F97" s="60">
        <v>100.00001102209896</v>
      </c>
      <c r="G97" s="60">
        <v>100.00001102209893</v>
      </c>
      <c r="H97" s="60">
        <v>100.00001102209796</v>
      </c>
      <c r="I97" s="60">
        <v>100.00001102209376</v>
      </c>
      <c r="J97" s="60">
        <v>100.00001102066308</v>
      </c>
      <c r="K97" s="60">
        <v>100.00001089167607</v>
      </c>
      <c r="L97" s="60">
        <v>100.00001088866961</v>
      </c>
      <c r="M97" s="60">
        <v>100.00000951927758</v>
      </c>
      <c r="N97" s="60">
        <v>99.999543138853539</v>
      </c>
      <c r="O97" s="60">
        <v>99.999543843221275</v>
      </c>
      <c r="P97" s="60">
        <v>100.00001035519307</v>
      </c>
      <c r="Q97" s="60">
        <v>100.00001102130872</v>
      </c>
      <c r="R97" s="60">
        <v>100.00001102209812</v>
      </c>
      <c r="S97" s="60">
        <v>100.00001102209895</v>
      </c>
      <c r="T97" s="60">
        <v>100.00001102209895</v>
      </c>
      <c r="U97" s="60">
        <v>100.00001102209895</v>
      </c>
      <c r="V97" s="60">
        <v>100.00001102209895</v>
      </c>
      <c r="W97" s="60">
        <v>100.00001102209895</v>
      </c>
      <c r="X97" s="60">
        <v>100.00001102209893</v>
      </c>
      <c r="Y97" s="60">
        <v>100.00001102209428</v>
      </c>
      <c r="Z97" s="60">
        <v>100.00001101421984</v>
      </c>
      <c r="AA97" s="60">
        <v>100</v>
      </c>
      <c r="AB97" s="60">
        <v>-99</v>
      </c>
      <c r="AC97" s="60">
        <v>-99</v>
      </c>
      <c r="AD97" s="60">
        <v>-99</v>
      </c>
      <c r="AE97" s="60">
        <v>-99</v>
      </c>
      <c r="AF97" s="60">
        <v>-99</v>
      </c>
      <c r="AG97" s="64">
        <v>-99</v>
      </c>
      <c r="CE97" s="59">
        <v>100.00001102209893</v>
      </c>
      <c r="CF97" s="59">
        <v>100.00001102209895</v>
      </c>
      <c r="CG97" s="59">
        <v>100.00001102209895</v>
      </c>
      <c r="CH97" s="59">
        <v>100.00001102209895</v>
      </c>
      <c r="CI97" s="59">
        <v>100.00001102209647</v>
      </c>
      <c r="CJ97" s="59">
        <v>100.00001102209893</v>
      </c>
      <c r="CK97" s="59">
        <v>100.00001102208992</v>
      </c>
      <c r="CL97" s="59">
        <v>100.00001100538802</v>
      </c>
      <c r="CM97" s="59">
        <v>99.999983062814309</v>
      </c>
      <c r="CN97" s="59">
        <v>99.961215015969216</v>
      </c>
      <c r="CO97" s="59">
        <v>65.038479553464185</v>
      </c>
      <c r="CP97" s="59">
        <v>64.96361165789736</v>
      </c>
      <c r="CQ97" s="59">
        <v>40.200759046292625</v>
      </c>
      <c r="CR97" s="59">
        <v>64.945610147490441</v>
      </c>
      <c r="CS97" s="59">
        <v>65.076757975673431</v>
      </c>
      <c r="CT97" s="59">
        <v>99.923154946231463</v>
      </c>
      <c r="CU97" s="59">
        <v>99.9999011784343</v>
      </c>
      <c r="CV97" s="59">
        <v>100.00001089189023</v>
      </c>
      <c r="CW97" s="59">
        <v>100.00001102195918</v>
      </c>
      <c r="CX97" s="59">
        <v>100.00001102209889</v>
      </c>
      <c r="CY97" s="59">
        <v>100.00001102209895</v>
      </c>
      <c r="CZ97" s="59">
        <v>100.00001102209895</v>
      </c>
      <c r="DA97" s="59">
        <v>100.00001102209895</v>
      </c>
      <c r="DB97" s="59">
        <v>100.00001102209895</v>
      </c>
      <c r="DC97" s="59">
        <v>100.00001102209895</v>
      </c>
      <c r="DD97" s="59">
        <v>100.00001102209895</v>
      </c>
      <c r="DE97" s="59">
        <v>100.00001102209895</v>
      </c>
      <c r="DF97" s="59">
        <v>100.00001102209893</v>
      </c>
      <c r="DG97" s="59">
        <v>100.00001102209777</v>
      </c>
      <c r="DH97" s="59">
        <v>100.00001102209777</v>
      </c>
      <c r="DI97" s="59">
        <v>100.00001102209545</v>
      </c>
      <c r="DJ97" s="59">
        <v>100.00001101815883</v>
      </c>
      <c r="DK97" s="59">
        <v>100.00001101815764</v>
      </c>
    </row>
    <row r="98" spans="1:115" ht="30" customHeight="1" x14ac:dyDescent="0.2">
      <c r="A98" s="63">
        <v>-99</v>
      </c>
      <c r="B98" s="60">
        <v>100.00001102209893</v>
      </c>
      <c r="C98" s="60">
        <v>100.00001102209895</v>
      </c>
      <c r="D98" s="60">
        <v>100.00001102209895</v>
      </c>
      <c r="E98" s="60">
        <v>100.00001102209895</v>
      </c>
      <c r="F98" s="60">
        <v>100.00001102209795</v>
      </c>
      <c r="G98" s="60">
        <v>100.00001102209502</v>
      </c>
      <c r="H98" s="60">
        <v>100.00001102118645</v>
      </c>
      <c r="I98" s="60">
        <v>100.00001101942851</v>
      </c>
      <c r="J98" s="60">
        <v>100.00001027722016</v>
      </c>
      <c r="K98" s="60">
        <v>100.00001027539993</v>
      </c>
      <c r="L98" s="60">
        <v>100.00000957225447</v>
      </c>
      <c r="M98" s="60">
        <v>99.999516418716595</v>
      </c>
      <c r="N98" s="60">
        <v>99.999516496104732</v>
      </c>
      <c r="O98" s="60">
        <v>100.00000965158411</v>
      </c>
      <c r="P98" s="60">
        <v>100.00001101968945</v>
      </c>
      <c r="Q98" s="60">
        <v>100.00001102209552</v>
      </c>
      <c r="R98" s="60">
        <v>100.00001102209893</v>
      </c>
      <c r="S98" s="60">
        <v>100.00001102209895</v>
      </c>
      <c r="T98" s="60">
        <v>100.00001102209895</v>
      </c>
      <c r="U98" s="60">
        <v>100.00001102209895</v>
      </c>
      <c r="V98" s="60">
        <v>100.00001102209895</v>
      </c>
      <c r="W98" s="60">
        <v>100.00001102209893</v>
      </c>
      <c r="X98" s="60">
        <v>100.00001102209545</v>
      </c>
      <c r="Y98" s="60">
        <v>100.000011014221</v>
      </c>
      <c r="Z98" s="60">
        <v>100</v>
      </c>
      <c r="AA98" s="60">
        <v>-99</v>
      </c>
      <c r="AB98" s="60">
        <v>-99</v>
      </c>
      <c r="AC98" s="60">
        <v>-99</v>
      </c>
      <c r="AD98" s="60">
        <v>-99</v>
      </c>
      <c r="AE98" s="60">
        <v>-99</v>
      </c>
      <c r="AF98" s="60">
        <v>-99</v>
      </c>
      <c r="AG98" s="64">
        <v>-99</v>
      </c>
      <c r="CE98" s="59">
        <v>100.00001102209895</v>
      </c>
      <c r="CF98" s="59">
        <v>100.00001102209895</v>
      </c>
      <c r="CG98" s="59">
        <v>100.00001102209895</v>
      </c>
      <c r="CH98" s="59">
        <v>100.00001102209895</v>
      </c>
      <c r="CI98" s="59">
        <v>100.00001102209895</v>
      </c>
      <c r="CJ98" s="59">
        <v>100.00001102209895</v>
      </c>
      <c r="CK98" s="59">
        <v>100.00001102209012</v>
      </c>
      <c r="CL98" s="59">
        <v>100.00001100564879</v>
      </c>
      <c r="CM98" s="59">
        <v>99.999983282984587</v>
      </c>
      <c r="CN98" s="59">
        <v>99.961215383168664</v>
      </c>
      <c r="CO98" s="59">
        <v>65.038642898403467</v>
      </c>
      <c r="CP98" s="59">
        <v>64.99998817640018</v>
      </c>
      <c r="CQ98" s="59">
        <v>64.945485413701292</v>
      </c>
      <c r="CR98" s="59">
        <v>65.000001773313301</v>
      </c>
      <c r="CS98" s="59">
        <v>65.076908442250826</v>
      </c>
      <c r="CT98" s="59">
        <v>99.92318655426223</v>
      </c>
      <c r="CU98" s="59">
        <v>99.999901253045365</v>
      </c>
      <c r="CV98" s="59">
        <v>100.00001089200954</v>
      </c>
      <c r="CW98" s="59">
        <v>100.00001102195884</v>
      </c>
      <c r="CX98" s="59">
        <v>100.00001102209869</v>
      </c>
      <c r="CY98" s="59">
        <v>100.00001102209895</v>
      </c>
      <c r="CZ98" s="59">
        <v>100.00001102209895</v>
      </c>
      <c r="DA98" s="59">
        <v>100.00001102209895</v>
      </c>
      <c r="DB98" s="59">
        <v>100.00001102209895</v>
      </c>
      <c r="DC98" s="59">
        <v>100.00001102209895</v>
      </c>
      <c r="DD98" s="59">
        <v>100.00001102209895</v>
      </c>
      <c r="DE98" s="59">
        <v>100.00001102209895</v>
      </c>
      <c r="DF98" s="59">
        <v>100.00001102209895</v>
      </c>
      <c r="DG98" s="59">
        <v>100.00001102209895</v>
      </c>
      <c r="DH98" s="59">
        <v>100.00001102209895</v>
      </c>
      <c r="DI98" s="59">
        <v>100.00001102209893</v>
      </c>
      <c r="DJ98" s="59">
        <v>100.00001102209777</v>
      </c>
      <c r="DK98" s="59">
        <v>100.00001102209778</v>
      </c>
    </row>
    <row r="99" spans="1:115" ht="30" customHeight="1" x14ac:dyDescent="0.2">
      <c r="A99" s="63">
        <v>-99</v>
      </c>
      <c r="B99" s="60">
        <v>100.00001102209895</v>
      </c>
      <c r="C99" s="60">
        <v>100.00001102209895</v>
      </c>
      <c r="D99" s="60">
        <v>100.00001102209897</v>
      </c>
      <c r="E99" s="60">
        <v>100.00001102209598</v>
      </c>
      <c r="F99" s="60">
        <v>100.00001102116784</v>
      </c>
      <c r="G99" s="60">
        <v>100.00001101935244</v>
      </c>
      <c r="H99" s="60">
        <v>100.00001025282953</v>
      </c>
      <c r="I99" s="60">
        <v>100.0000095097365</v>
      </c>
      <c r="J99" s="60">
        <v>99.999488959542774</v>
      </c>
      <c r="K99" s="60">
        <v>99.99948898297842</v>
      </c>
      <c r="L99" s="60">
        <v>99.999488983126284</v>
      </c>
      <c r="M99" s="60">
        <v>99.999489022189934</v>
      </c>
      <c r="N99" s="60">
        <v>100.0000095734116</v>
      </c>
      <c r="O99" s="60">
        <v>100.00001101876464</v>
      </c>
      <c r="P99" s="60">
        <v>100.00001102209283</v>
      </c>
      <c r="Q99" s="60">
        <v>100.00001102209893</v>
      </c>
      <c r="R99" s="60">
        <v>100.00001102209893</v>
      </c>
      <c r="S99" s="60">
        <v>100.00001102209895</v>
      </c>
      <c r="T99" s="60">
        <v>100.00001102209895</v>
      </c>
      <c r="U99" s="60">
        <v>100.00001102209895</v>
      </c>
      <c r="V99" s="60">
        <v>100.00001102209895</v>
      </c>
      <c r="W99" s="60">
        <v>100.00001102209777</v>
      </c>
      <c r="X99" s="60">
        <v>100.00001101815884</v>
      </c>
      <c r="Y99" s="60">
        <v>100</v>
      </c>
      <c r="Z99" s="60">
        <v>-99</v>
      </c>
      <c r="AA99" s="60">
        <v>-99</v>
      </c>
      <c r="AB99" s="60">
        <v>-99</v>
      </c>
      <c r="AC99" s="60">
        <v>-99</v>
      </c>
      <c r="AD99" s="60">
        <v>-99</v>
      </c>
      <c r="AE99" s="60">
        <v>-99</v>
      </c>
      <c r="AF99" s="60">
        <v>-99</v>
      </c>
      <c r="AG99" s="64">
        <v>-99</v>
      </c>
      <c r="CE99" s="59">
        <v>-99</v>
      </c>
      <c r="CF99" s="59">
        <v>100.00001102209895</v>
      </c>
      <c r="CG99" s="59">
        <v>100.00001102209895</v>
      </c>
      <c r="CH99" s="59">
        <v>100.00001102209895</v>
      </c>
      <c r="CI99" s="59">
        <v>100.00001102209895</v>
      </c>
      <c r="CJ99" s="59">
        <v>100.00001102209895</v>
      </c>
      <c r="CK99" s="59">
        <v>100.00001102209021</v>
      </c>
      <c r="CL99" s="59">
        <v>100.00001100581132</v>
      </c>
      <c r="CM99" s="59">
        <v>99.999983546935056</v>
      </c>
      <c r="CN99" s="59">
        <v>99.961571109456457</v>
      </c>
      <c r="CO99" s="59">
        <v>65.077055538077801</v>
      </c>
      <c r="CP99" s="59">
        <v>65.038642869047308</v>
      </c>
      <c r="CQ99" s="59">
        <v>65.038444484401225</v>
      </c>
      <c r="CR99" s="59">
        <v>65.038581502638579</v>
      </c>
      <c r="CS99" s="59">
        <v>65.127979424248053</v>
      </c>
      <c r="CT99" s="59">
        <v>99.923368533283906</v>
      </c>
      <c r="CU99" s="59">
        <v>99.999901597068003</v>
      </c>
      <c r="CV99" s="59">
        <v>100.00001089205168</v>
      </c>
      <c r="CW99" s="59">
        <v>100.00001102149449</v>
      </c>
      <c r="CX99" s="59">
        <v>100.00001102163442</v>
      </c>
      <c r="CY99" s="59">
        <v>100.00001102209745</v>
      </c>
      <c r="CZ99" s="59">
        <v>100.00001102209895</v>
      </c>
      <c r="DA99" s="59">
        <v>100.00001102209895</v>
      </c>
      <c r="DB99" s="59">
        <v>100.00001102209895</v>
      </c>
      <c r="DC99" s="59">
        <v>100.00001102209895</v>
      </c>
      <c r="DD99" s="59">
        <v>100.00001102209895</v>
      </c>
      <c r="DE99" s="59">
        <v>100.00001102209895</v>
      </c>
      <c r="DF99" s="59">
        <v>100.00001102209895</v>
      </c>
      <c r="DG99" s="59">
        <v>100.00001102209895</v>
      </c>
      <c r="DH99" s="59">
        <v>100.00001102209895</v>
      </c>
      <c r="DI99" s="59">
        <v>100.00001102209895</v>
      </c>
      <c r="DJ99" s="59">
        <v>100.00001102209895</v>
      </c>
      <c r="DK99" s="59">
        <v>100.00001102209895</v>
      </c>
    </row>
    <row r="100" spans="1:115" ht="30" customHeight="1" x14ac:dyDescent="0.2">
      <c r="A100" s="63">
        <v>-99</v>
      </c>
      <c r="B100" s="60">
        <v>-99</v>
      </c>
      <c r="C100" s="60">
        <v>100.00001102209893</v>
      </c>
      <c r="D100" s="60">
        <v>100.00001102209762</v>
      </c>
      <c r="E100" s="60">
        <v>100.00001102024194</v>
      </c>
      <c r="F100" s="60">
        <v>100.00001023714027</v>
      </c>
      <c r="G100" s="60">
        <v>100.000009469644</v>
      </c>
      <c r="H100" s="60">
        <v>99.999472481012134</v>
      </c>
      <c r="I100" s="60">
        <v>99.99947249671105</v>
      </c>
      <c r="J100" s="60">
        <v>99.999472521094205</v>
      </c>
      <c r="K100" s="60">
        <v>100.0000095098198</v>
      </c>
      <c r="L100" s="60">
        <v>100.00001027546401</v>
      </c>
      <c r="M100" s="60">
        <v>100.00001027641416</v>
      </c>
      <c r="N100" s="60">
        <v>100.00001101950104</v>
      </c>
      <c r="O100" s="60">
        <v>100.00001102209259</v>
      </c>
      <c r="P100" s="60">
        <v>100.00001102209895</v>
      </c>
      <c r="Q100" s="60">
        <v>100.00001102209896</v>
      </c>
      <c r="R100" s="60">
        <v>100.00001102209896</v>
      </c>
      <c r="S100" s="60">
        <v>100.00001102209893</v>
      </c>
      <c r="T100" s="60">
        <v>100.00001102209895</v>
      </c>
      <c r="U100" s="60">
        <v>100.00001102209895</v>
      </c>
      <c r="V100" s="60">
        <v>100.00001102209895</v>
      </c>
      <c r="W100" s="60">
        <v>100.00001102209897</v>
      </c>
      <c r="X100" s="60">
        <v>-99</v>
      </c>
      <c r="Y100" s="60">
        <v>-99</v>
      </c>
      <c r="Z100" s="60">
        <v>-99</v>
      </c>
      <c r="AA100" s="60">
        <v>-99</v>
      </c>
      <c r="AB100" s="60">
        <v>-99</v>
      </c>
      <c r="AC100" s="60">
        <v>-99</v>
      </c>
      <c r="AD100" s="60">
        <v>-99</v>
      </c>
      <c r="AE100" s="60">
        <v>-99</v>
      </c>
      <c r="AF100" s="60">
        <v>-99</v>
      </c>
      <c r="AG100" s="64">
        <v>-99</v>
      </c>
      <c r="CE100" s="59">
        <v>-99</v>
      </c>
      <c r="CF100" s="59">
        <v>-99</v>
      </c>
      <c r="CG100" s="59">
        <v>100.00001102209895</v>
      </c>
      <c r="CH100" s="59">
        <v>100.00001102209893</v>
      </c>
      <c r="CI100" s="59">
        <v>100.00001102209893</v>
      </c>
      <c r="CJ100" s="59">
        <v>100.00001102209893</v>
      </c>
      <c r="CK100" s="59">
        <v>100.0000110220989</v>
      </c>
      <c r="CL100" s="59">
        <v>100.00001102206397</v>
      </c>
      <c r="CM100" s="59">
        <v>100.00001097322784</v>
      </c>
      <c r="CN100" s="59">
        <v>99.999956055839533</v>
      </c>
      <c r="CO100" s="59">
        <v>99.961543642200525</v>
      </c>
      <c r="CP100" s="59">
        <v>99.961198667377943</v>
      </c>
      <c r="CQ100" s="59">
        <v>99.961225988708634</v>
      </c>
      <c r="CR100" s="59">
        <v>99.96121702305534</v>
      </c>
      <c r="CS100" s="59">
        <v>99.948839669553593</v>
      </c>
      <c r="CT100" s="59">
        <v>99.999852629005119</v>
      </c>
      <c r="CU100" s="59">
        <v>100.00001030496077</v>
      </c>
      <c r="CV100" s="59">
        <v>100.00001062864953</v>
      </c>
      <c r="CW100" s="59">
        <v>100.00001062914639</v>
      </c>
      <c r="CX100" s="59">
        <v>100.00001063007272</v>
      </c>
      <c r="CY100" s="59">
        <v>100.00001102117176</v>
      </c>
      <c r="CZ100" s="59">
        <v>100.00001102209745</v>
      </c>
      <c r="DA100" s="59">
        <v>100.00001102209895</v>
      </c>
      <c r="DB100" s="59">
        <v>100.00001102209895</v>
      </c>
      <c r="DC100" s="59">
        <v>100.00001102209895</v>
      </c>
      <c r="DD100" s="59">
        <v>100.00001102209895</v>
      </c>
      <c r="DE100" s="59">
        <v>100.00001102209895</v>
      </c>
      <c r="DF100" s="59">
        <v>100.00001102209895</v>
      </c>
      <c r="DG100" s="59">
        <v>100.00001102209895</v>
      </c>
      <c r="DH100" s="59">
        <v>100.00001102209895</v>
      </c>
      <c r="DI100" s="59">
        <v>100.00001102209895</v>
      </c>
      <c r="DJ100" s="59">
        <v>100.00001102209895</v>
      </c>
      <c r="DK100" s="59">
        <v>100.00001102209897</v>
      </c>
    </row>
    <row r="101" spans="1:115" ht="30" customHeight="1" thickBot="1" x14ac:dyDescent="0.25">
      <c r="A101" s="65">
        <v>-99</v>
      </c>
      <c r="B101" s="66">
        <v>-99</v>
      </c>
      <c r="C101" s="66">
        <v>-99</v>
      </c>
      <c r="D101" s="66">
        <v>-99</v>
      </c>
      <c r="E101" s="66">
        <v>100.00001023712076</v>
      </c>
      <c r="F101" s="66">
        <v>99.99946150731347</v>
      </c>
      <c r="G101" s="66">
        <v>99.999460723328696</v>
      </c>
      <c r="H101" s="66">
        <v>99.999460738969205</v>
      </c>
      <c r="I101" s="66">
        <v>100.00000946786375</v>
      </c>
      <c r="J101" s="66">
        <v>100.00001025191804</v>
      </c>
      <c r="K101" s="66">
        <v>100.00001101939603</v>
      </c>
      <c r="L101" s="66">
        <v>100.00001102121139</v>
      </c>
      <c r="M101" s="66">
        <v>-99</v>
      </c>
      <c r="N101" s="66">
        <v>-99</v>
      </c>
      <c r="O101" s="66">
        <v>-99</v>
      </c>
      <c r="P101" s="66">
        <v>-99</v>
      </c>
      <c r="Q101" s="66">
        <v>-99</v>
      </c>
      <c r="R101" s="66">
        <v>-99</v>
      </c>
      <c r="S101" s="66">
        <v>-99</v>
      </c>
      <c r="T101" s="66">
        <v>-99</v>
      </c>
      <c r="U101" s="66">
        <v>-99</v>
      </c>
      <c r="V101" s="66">
        <v>-99</v>
      </c>
      <c r="W101" s="66">
        <v>-99</v>
      </c>
      <c r="X101" s="66">
        <v>-99</v>
      </c>
      <c r="Y101" s="66">
        <v>-99</v>
      </c>
      <c r="Z101" s="66">
        <v>-99</v>
      </c>
      <c r="AA101" s="66">
        <v>-99</v>
      </c>
      <c r="AB101" s="66">
        <v>-99</v>
      </c>
      <c r="AC101" s="66">
        <v>-99</v>
      </c>
      <c r="AD101" s="66">
        <v>-99</v>
      </c>
      <c r="AE101" s="66">
        <v>-99</v>
      </c>
      <c r="AF101" s="66">
        <v>-99</v>
      </c>
      <c r="AG101" s="67">
        <v>-99</v>
      </c>
      <c r="CE101" s="59">
        <v>-99</v>
      </c>
      <c r="CF101" s="59">
        <v>-99</v>
      </c>
      <c r="CG101" s="59">
        <v>-99</v>
      </c>
      <c r="CH101" s="59">
        <v>-99</v>
      </c>
      <c r="CI101" s="59">
        <v>-99</v>
      </c>
      <c r="CJ101" s="59">
        <v>-99</v>
      </c>
      <c r="CK101" s="59">
        <v>-99</v>
      </c>
      <c r="CL101" s="59">
        <v>-99</v>
      </c>
      <c r="CM101" s="59">
        <v>-99</v>
      </c>
      <c r="CN101" s="59">
        <v>-99</v>
      </c>
      <c r="CO101" s="59">
        <v>-99</v>
      </c>
      <c r="CP101" s="59">
        <v>-99</v>
      </c>
      <c r="CQ101" s="59">
        <v>99.999983069569566</v>
      </c>
      <c r="CR101" s="59">
        <v>99.999697109075726</v>
      </c>
      <c r="CS101" s="59">
        <v>99.999688074799721</v>
      </c>
      <c r="CT101" s="59">
        <v>99.999730148076722</v>
      </c>
      <c r="CU101" s="59">
        <v>99.999730376776512</v>
      </c>
      <c r="CV101" s="59">
        <v>99.999735864656529</v>
      </c>
      <c r="CW101" s="59">
        <v>99.99973587295213</v>
      </c>
      <c r="CX101" s="59">
        <v>99.999736264510958</v>
      </c>
      <c r="CY101" s="59">
        <v>100.00001063007372</v>
      </c>
      <c r="CZ101" s="59">
        <v>100.00001102163456</v>
      </c>
      <c r="DA101" s="59">
        <v>100.00001102209873</v>
      </c>
      <c r="DB101" s="59">
        <v>100.00001102209895</v>
      </c>
      <c r="DC101" s="59">
        <v>100.00001102209895</v>
      </c>
      <c r="DD101" s="59">
        <v>100.00001102209895</v>
      </c>
      <c r="DE101" s="59">
        <v>100.00001102209895</v>
      </c>
      <c r="DF101" s="59">
        <v>100.00001102209895</v>
      </c>
      <c r="DG101" s="59">
        <v>100.00001102209895</v>
      </c>
      <c r="DH101" s="59">
        <v>100.00001102209895</v>
      </c>
      <c r="DI101" s="59">
        <v>100.00001102209895</v>
      </c>
      <c r="DJ101" s="59">
        <v>100.00001102209897</v>
      </c>
      <c r="DK101" s="59">
        <v>-99</v>
      </c>
    </row>
    <row r="102" spans="1:115" ht="30" customHeight="1" thickBot="1" x14ac:dyDescent="0.25">
      <c r="A102" t="s">
        <v>80</v>
      </c>
    </row>
    <row r="103" spans="1:115" ht="30" customHeight="1" x14ac:dyDescent="0.2">
      <c r="A103" s="58">
        <v>-99</v>
      </c>
      <c r="B103" s="61">
        <v>-99</v>
      </c>
      <c r="C103" s="61">
        <v>-99</v>
      </c>
      <c r="D103" s="61">
        <v>-99</v>
      </c>
      <c r="E103" s="61">
        <v>-99</v>
      </c>
      <c r="F103" s="61">
        <v>-99</v>
      </c>
      <c r="G103" s="61">
        <v>-99</v>
      </c>
      <c r="H103" s="61">
        <v>-99</v>
      </c>
      <c r="I103" s="61">
        <v>-99</v>
      </c>
      <c r="J103" s="61">
        <v>-99</v>
      </c>
      <c r="K103" s="61">
        <v>-99</v>
      </c>
      <c r="L103" s="61">
        <v>-99</v>
      </c>
      <c r="M103" s="61">
        <v>99.999946489418676</v>
      </c>
      <c r="N103" s="61">
        <v>99.999482912531832</v>
      </c>
      <c r="O103" s="61">
        <v>99.999460024948277</v>
      </c>
      <c r="P103" s="61">
        <v>99.999561887236794</v>
      </c>
      <c r="Q103" s="61">
        <v>99.999562768213593</v>
      </c>
      <c r="R103" s="61">
        <v>99.999571655945985</v>
      </c>
      <c r="S103" s="61">
        <v>99.999571677732831</v>
      </c>
      <c r="T103" s="61">
        <v>99.999572675321218</v>
      </c>
      <c r="U103" s="61">
        <v>100.00001689028765</v>
      </c>
      <c r="V103" s="61">
        <v>100.00001788788335</v>
      </c>
      <c r="W103" s="61">
        <v>100.00001788971322</v>
      </c>
      <c r="X103" s="61">
        <v>100.00001788971444</v>
      </c>
      <c r="Y103" s="61">
        <v>100.00001788971444</v>
      </c>
      <c r="Z103" s="61">
        <v>100.00001788971444</v>
      </c>
      <c r="AA103" s="61">
        <v>100.00001788971444</v>
      </c>
      <c r="AB103" s="61">
        <v>100.00001788971444</v>
      </c>
      <c r="AC103" s="61">
        <v>100.00001788971444</v>
      </c>
      <c r="AD103" s="61">
        <v>100.00001788971444</v>
      </c>
      <c r="AE103" s="61">
        <v>100.00001788971444</v>
      </c>
      <c r="AF103" s="61">
        <v>100.00001788971448</v>
      </c>
      <c r="AG103" s="62">
        <v>-99</v>
      </c>
      <c r="CE103" s="59">
        <v>-99</v>
      </c>
      <c r="CF103" s="59">
        <v>-99</v>
      </c>
      <c r="CG103" s="59">
        <v>-99</v>
      </c>
      <c r="CH103" s="59">
        <v>-99</v>
      </c>
      <c r="CI103" s="59">
        <v>100.00001588720404</v>
      </c>
      <c r="CJ103" s="59">
        <v>99.999127461915421</v>
      </c>
      <c r="CK103" s="59">
        <v>99.999125463330785</v>
      </c>
      <c r="CL103" s="59">
        <v>99.999125503142182</v>
      </c>
      <c r="CM103" s="59">
        <v>100.00001392483533</v>
      </c>
      <c r="CN103" s="59">
        <v>100.00001592369367</v>
      </c>
      <c r="CO103" s="59">
        <v>100.00001787905659</v>
      </c>
      <c r="CP103" s="59">
        <v>100.00001788620403</v>
      </c>
      <c r="CQ103" s="59">
        <v>-99</v>
      </c>
      <c r="CR103" s="59">
        <v>-99</v>
      </c>
      <c r="CS103" s="59">
        <v>-99</v>
      </c>
      <c r="CT103" s="59">
        <v>-99</v>
      </c>
      <c r="CU103" s="59">
        <v>-99</v>
      </c>
      <c r="CV103" s="59">
        <v>-99</v>
      </c>
      <c r="CW103" s="59">
        <v>-99</v>
      </c>
      <c r="CX103" s="59">
        <v>-99</v>
      </c>
      <c r="CY103" s="59">
        <v>-99</v>
      </c>
      <c r="CZ103" s="59">
        <v>-99</v>
      </c>
      <c r="DA103" s="59">
        <v>-99</v>
      </c>
      <c r="DB103" s="59">
        <v>-99</v>
      </c>
      <c r="DC103" s="59">
        <v>-99</v>
      </c>
      <c r="DD103" s="59">
        <v>-99</v>
      </c>
      <c r="DE103" s="59">
        <v>-99</v>
      </c>
      <c r="DF103" s="59">
        <v>-99</v>
      </c>
      <c r="DG103" s="59">
        <v>-99</v>
      </c>
      <c r="DH103" s="59">
        <v>-99</v>
      </c>
      <c r="DI103" s="59">
        <v>-99</v>
      </c>
      <c r="DJ103" s="59">
        <v>-99</v>
      </c>
      <c r="DK103" s="59">
        <v>-99</v>
      </c>
    </row>
    <row r="104" spans="1:115" ht="30" customHeight="1" x14ac:dyDescent="0.2">
      <c r="A104" s="63">
        <v>-99</v>
      </c>
      <c r="B104" s="60">
        <v>-99</v>
      </c>
      <c r="C104" s="60">
        <v>100.00001788971443</v>
      </c>
      <c r="D104" s="60">
        <v>100.00001788971446</v>
      </c>
      <c r="E104" s="60">
        <v>100.00001788971446</v>
      </c>
      <c r="F104" s="60">
        <v>100.00001788971446</v>
      </c>
      <c r="G104" s="60">
        <v>100.00001788971423</v>
      </c>
      <c r="H104" s="60">
        <v>100.00001788950327</v>
      </c>
      <c r="I104" s="60">
        <v>100.00001769678948</v>
      </c>
      <c r="J104" s="60">
        <v>99.999877644307503</v>
      </c>
      <c r="K104" s="60">
        <v>99.937684695216404</v>
      </c>
      <c r="L104" s="60">
        <v>99.937075767645894</v>
      </c>
      <c r="M104" s="60">
        <v>99.937145362031941</v>
      </c>
      <c r="N104" s="60">
        <v>99.93712275191163</v>
      </c>
      <c r="O104" s="60">
        <v>99.917208772913554</v>
      </c>
      <c r="P104" s="60">
        <v>99.999614860041618</v>
      </c>
      <c r="Q104" s="60">
        <v>100.00001562244373</v>
      </c>
      <c r="R104" s="60">
        <v>100.00001688368494</v>
      </c>
      <c r="S104" s="60">
        <v>100.00001688663224</v>
      </c>
      <c r="T104" s="60">
        <v>100.00001689028167</v>
      </c>
      <c r="U104" s="60">
        <v>100.00001788606183</v>
      </c>
      <c r="V104" s="60">
        <v>100.00001788970546</v>
      </c>
      <c r="W104" s="60">
        <v>100.00001788971444</v>
      </c>
      <c r="X104" s="60">
        <v>100.00001788971443</v>
      </c>
      <c r="Y104" s="60">
        <v>100.00001788971443</v>
      </c>
      <c r="Z104" s="60">
        <v>100.00001788971443</v>
      </c>
      <c r="AA104" s="60">
        <v>100.00001788971443</v>
      </c>
      <c r="AB104" s="60">
        <v>100.00001788971443</v>
      </c>
      <c r="AC104" s="60">
        <v>100.00001788971443</v>
      </c>
      <c r="AD104" s="60">
        <v>100.00001788971443</v>
      </c>
      <c r="AE104" s="60">
        <v>100.00001788971443</v>
      </c>
      <c r="AF104" s="60">
        <v>100.00001788971443</v>
      </c>
      <c r="AG104" s="64">
        <v>100.00001788971448</v>
      </c>
      <c r="CE104" s="59">
        <v>-99</v>
      </c>
      <c r="CF104" s="59">
        <v>-99</v>
      </c>
      <c r="CG104" s="59">
        <v>100.00001788971443</v>
      </c>
      <c r="CH104" s="59">
        <v>100.00001788970646</v>
      </c>
      <c r="CI104" s="59">
        <v>100.00001788239342</v>
      </c>
      <c r="CJ104" s="59">
        <v>100.00001588728284</v>
      </c>
      <c r="CK104" s="59">
        <v>100.00001393184833</v>
      </c>
      <c r="CL104" s="59">
        <v>99.999145226896658</v>
      </c>
      <c r="CM104" s="59">
        <v>99.999145266943898</v>
      </c>
      <c r="CN104" s="59">
        <v>99.999145330303975</v>
      </c>
      <c r="CO104" s="59">
        <v>100.00001403562467</v>
      </c>
      <c r="CP104" s="59">
        <v>100.00001598376817</v>
      </c>
      <c r="CQ104" s="59">
        <v>100.0000159875009</v>
      </c>
      <c r="CR104" s="59">
        <v>100.0000178794766</v>
      </c>
      <c r="CS104" s="59">
        <v>100.00001788967616</v>
      </c>
      <c r="CT104" s="59">
        <v>100.00001788971433</v>
      </c>
      <c r="CU104" s="59">
        <v>100.00001788971446</v>
      </c>
      <c r="CV104" s="59">
        <v>100.00001788971446</v>
      </c>
      <c r="CW104" s="59">
        <v>100.00001788971444</v>
      </c>
      <c r="CX104" s="59">
        <v>100.00001788971446</v>
      </c>
      <c r="CY104" s="59">
        <v>100.00001788971444</v>
      </c>
      <c r="CZ104" s="59">
        <v>100.00001788971444</v>
      </c>
      <c r="DA104" s="59">
        <v>100.00001788971448</v>
      </c>
      <c r="DB104" s="59">
        <v>-99</v>
      </c>
      <c r="DC104" s="59">
        <v>-99</v>
      </c>
      <c r="DD104" s="59">
        <v>-99</v>
      </c>
      <c r="DE104" s="59">
        <v>-99</v>
      </c>
      <c r="DF104" s="59">
        <v>-99</v>
      </c>
      <c r="DG104" s="59">
        <v>-99</v>
      </c>
      <c r="DH104" s="59">
        <v>-99</v>
      </c>
      <c r="DI104" s="59">
        <v>-99</v>
      </c>
      <c r="DJ104" s="59">
        <v>-99</v>
      </c>
      <c r="DK104" s="59">
        <v>-99</v>
      </c>
    </row>
    <row r="105" spans="1:115" ht="30" customHeight="1" x14ac:dyDescent="0.2">
      <c r="A105" s="63">
        <v>-99</v>
      </c>
      <c r="B105" s="60">
        <v>100.00001788971443</v>
      </c>
      <c r="C105" s="60">
        <v>100.00001788971444</v>
      </c>
      <c r="D105" s="60">
        <v>100.00001788971444</v>
      </c>
      <c r="E105" s="60">
        <v>100.00001788971444</v>
      </c>
      <c r="F105" s="60">
        <v>100.0000178897144</v>
      </c>
      <c r="G105" s="60">
        <v>100.00001788966166</v>
      </c>
      <c r="H105" s="60">
        <v>100.00001782542255</v>
      </c>
      <c r="I105" s="60">
        <v>99.999947798354484</v>
      </c>
      <c r="J105" s="60">
        <v>99.937754766228991</v>
      </c>
      <c r="K105" s="60">
        <v>65.124861921798725</v>
      </c>
      <c r="L105" s="60">
        <v>65.062668185129937</v>
      </c>
      <c r="M105" s="60">
        <v>65.06226505474099</v>
      </c>
      <c r="N105" s="60">
        <v>65.062613607570853</v>
      </c>
      <c r="O105" s="60">
        <v>65.207142552399958</v>
      </c>
      <c r="P105" s="60">
        <v>99.876095641624431</v>
      </c>
      <c r="Q105" s="60">
        <v>99.999739396489829</v>
      </c>
      <c r="R105" s="60">
        <v>100.00001737787223</v>
      </c>
      <c r="S105" s="60">
        <v>100.00001788704022</v>
      </c>
      <c r="T105" s="60">
        <v>100.00001788788205</v>
      </c>
      <c r="U105" s="60">
        <v>100.00001788970543</v>
      </c>
      <c r="V105" s="60">
        <v>100.00001788971443</v>
      </c>
      <c r="W105" s="60">
        <v>100.00001788971443</v>
      </c>
      <c r="X105" s="60">
        <v>100.00001788971443</v>
      </c>
      <c r="Y105" s="60">
        <v>100.00001788971443</v>
      </c>
      <c r="Z105" s="60">
        <v>100.00001788971443</v>
      </c>
      <c r="AA105" s="60">
        <v>100.00001788971443</v>
      </c>
      <c r="AB105" s="60">
        <v>100.00001788971443</v>
      </c>
      <c r="AC105" s="60">
        <v>100.00001788971443</v>
      </c>
      <c r="AD105" s="60">
        <v>100.00001788971443</v>
      </c>
      <c r="AE105" s="60">
        <v>100.00001788971443</v>
      </c>
      <c r="AF105" s="60">
        <v>100.00001788971443</v>
      </c>
      <c r="AG105" s="64">
        <v>100.00001788971444</v>
      </c>
      <c r="CE105" s="59">
        <v>-99</v>
      </c>
      <c r="CF105" s="59">
        <v>100.00001788971443</v>
      </c>
      <c r="CG105" s="59">
        <v>100.00001788971444</v>
      </c>
      <c r="CH105" s="59">
        <v>100.00001788971446</v>
      </c>
      <c r="CI105" s="59">
        <v>100.00001788969645</v>
      </c>
      <c r="CJ105" s="59">
        <v>100.00001788603825</v>
      </c>
      <c r="CK105" s="59">
        <v>100.00001787889066</v>
      </c>
      <c r="CL105" s="59">
        <v>100.00001592729028</v>
      </c>
      <c r="CM105" s="59">
        <v>100.00001403529687</v>
      </c>
      <c r="CN105" s="59">
        <v>99.999171923418075</v>
      </c>
      <c r="CO105" s="59">
        <v>99.999171983041379</v>
      </c>
      <c r="CP105" s="59">
        <v>99.999171983622858</v>
      </c>
      <c r="CQ105" s="59">
        <v>99.999172083021435</v>
      </c>
      <c r="CR105" s="59">
        <v>100.0000141989433</v>
      </c>
      <c r="CS105" s="59">
        <v>100.00001787658634</v>
      </c>
      <c r="CT105" s="59">
        <v>100.00001788967748</v>
      </c>
      <c r="CU105" s="59">
        <v>100.00001788971437</v>
      </c>
      <c r="CV105" s="59">
        <v>100.00001788971446</v>
      </c>
      <c r="CW105" s="59">
        <v>100.00001788971446</v>
      </c>
      <c r="CX105" s="59">
        <v>100.00001788971444</v>
      </c>
      <c r="CY105" s="59">
        <v>100.00001788971443</v>
      </c>
      <c r="CZ105" s="59">
        <v>100.00001788971443</v>
      </c>
      <c r="DA105" s="59">
        <v>100.00001788970981</v>
      </c>
      <c r="DB105" s="59">
        <v>100.00001787964173</v>
      </c>
      <c r="DC105" s="59">
        <v>100</v>
      </c>
      <c r="DD105" s="59">
        <v>-99</v>
      </c>
      <c r="DE105" s="59">
        <v>-99</v>
      </c>
      <c r="DF105" s="59">
        <v>-99</v>
      </c>
      <c r="DG105" s="59">
        <v>-99</v>
      </c>
      <c r="DH105" s="59">
        <v>-99</v>
      </c>
      <c r="DI105" s="59">
        <v>-99</v>
      </c>
      <c r="DJ105" s="59">
        <v>-99</v>
      </c>
      <c r="DK105" s="59">
        <v>-99</v>
      </c>
    </row>
    <row r="106" spans="1:115" ht="30" customHeight="1" x14ac:dyDescent="0.2">
      <c r="A106" s="63">
        <v>100.00001788971443</v>
      </c>
      <c r="B106" s="60">
        <v>100.00001788971444</v>
      </c>
      <c r="C106" s="60">
        <v>100.00001788971444</v>
      </c>
      <c r="D106" s="60">
        <v>100.00001788971444</v>
      </c>
      <c r="E106" s="60">
        <v>100.00001788971443</v>
      </c>
      <c r="F106" s="60">
        <v>100.0000178897144</v>
      </c>
      <c r="G106" s="60">
        <v>100.00001788966105</v>
      </c>
      <c r="H106" s="60">
        <v>100.00001782470888</v>
      </c>
      <c r="I106" s="60">
        <v>99.999947058076941</v>
      </c>
      <c r="J106" s="60">
        <v>99.93712868227496</v>
      </c>
      <c r="K106" s="60">
        <v>65.062668311681946</v>
      </c>
      <c r="L106" s="60">
        <v>64.999960368808956</v>
      </c>
      <c r="M106" s="60">
        <v>64.912059679197981</v>
      </c>
      <c r="N106" s="60">
        <v>64.999995979679056</v>
      </c>
      <c r="O106" s="60">
        <v>65.124588407131412</v>
      </c>
      <c r="P106" s="60">
        <v>99.875633044627293</v>
      </c>
      <c r="Q106" s="60">
        <v>99.999738044697068</v>
      </c>
      <c r="R106" s="60">
        <v>100.00001737666035</v>
      </c>
      <c r="S106" s="60">
        <v>100.00001788886877</v>
      </c>
      <c r="T106" s="60">
        <v>100.00001788971272</v>
      </c>
      <c r="U106" s="60">
        <v>100.00001788971444</v>
      </c>
      <c r="V106" s="60">
        <v>100.00001788971443</v>
      </c>
      <c r="W106" s="60">
        <v>100.00001788971443</v>
      </c>
      <c r="X106" s="60">
        <v>100.00001788971443</v>
      </c>
      <c r="Y106" s="60">
        <v>100.00001788971443</v>
      </c>
      <c r="Z106" s="60">
        <v>100.00001788971443</v>
      </c>
      <c r="AA106" s="60">
        <v>100.00001788971443</v>
      </c>
      <c r="AB106" s="60">
        <v>100.00001788971443</v>
      </c>
      <c r="AC106" s="60">
        <v>100.00001788971443</v>
      </c>
      <c r="AD106" s="60">
        <v>100.00001788971443</v>
      </c>
      <c r="AE106" s="60">
        <v>100.00001788971443</v>
      </c>
      <c r="AF106" s="60">
        <v>100.00001788970981</v>
      </c>
      <c r="AG106" s="64">
        <v>100.00001788970982</v>
      </c>
      <c r="CE106" s="59">
        <v>-99</v>
      </c>
      <c r="CF106" s="59">
        <v>100.00001788971446</v>
      </c>
      <c r="CG106" s="59">
        <v>100.00001788971444</v>
      </c>
      <c r="CH106" s="59">
        <v>100.00001788971444</v>
      </c>
      <c r="CI106" s="59">
        <v>100.00001788971441</v>
      </c>
      <c r="CJ106" s="59">
        <v>100.00001788970842</v>
      </c>
      <c r="CK106" s="59">
        <v>100.00001788969084</v>
      </c>
      <c r="CL106" s="59">
        <v>100.00001788611183</v>
      </c>
      <c r="CM106" s="59">
        <v>100.0000178791943</v>
      </c>
      <c r="CN106" s="59">
        <v>100.00001599067252</v>
      </c>
      <c r="CO106" s="59">
        <v>100.00001598322815</v>
      </c>
      <c r="CP106" s="59">
        <v>100.00001419409794</v>
      </c>
      <c r="CQ106" s="59">
        <v>99.999216401076509</v>
      </c>
      <c r="CR106" s="59">
        <v>99.999216596967329</v>
      </c>
      <c r="CS106" s="59">
        <v>100.00001439762265</v>
      </c>
      <c r="CT106" s="59">
        <v>100.00001788022281</v>
      </c>
      <c r="CU106" s="59">
        <v>100.00001788969381</v>
      </c>
      <c r="CV106" s="59">
        <v>100.00001788971441</v>
      </c>
      <c r="CW106" s="59">
        <v>100.00001788971446</v>
      </c>
      <c r="CX106" s="59">
        <v>100.00001788971444</v>
      </c>
      <c r="CY106" s="59">
        <v>100.00001788971443</v>
      </c>
      <c r="CZ106" s="59">
        <v>100.00001788971443</v>
      </c>
      <c r="DA106" s="59">
        <v>100.00001788971443</v>
      </c>
      <c r="DB106" s="59">
        <v>100.0000178897006</v>
      </c>
      <c r="DC106" s="59">
        <v>100.00001786957819</v>
      </c>
      <c r="DD106" s="59">
        <v>100</v>
      </c>
      <c r="DE106" s="59">
        <v>-99</v>
      </c>
      <c r="DF106" s="59">
        <v>-99</v>
      </c>
      <c r="DG106" s="59">
        <v>-99</v>
      </c>
      <c r="DH106" s="59">
        <v>-99</v>
      </c>
      <c r="DI106" s="59">
        <v>-99</v>
      </c>
      <c r="DJ106" s="59">
        <v>-99</v>
      </c>
      <c r="DK106" s="59">
        <v>-99</v>
      </c>
    </row>
    <row r="107" spans="1:115" ht="30" customHeight="1" x14ac:dyDescent="0.2">
      <c r="A107" s="63">
        <v>100.00001788971446</v>
      </c>
      <c r="B107" s="60">
        <v>100.00001788971444</v>
      </c>
      <c r="C107" s="60">
        <v>100.00001788971444</v>
      </c>
      <c r="D107" s="60">
        <v>100.0000178897144</v>
      </c>
      <c r="E107" s="60">
        <v>100.00001788969941</v>
      </c>
      <c r="F107" s="60">
        <v>100.00001788971437</v>
      </c>
      <c r="G107" s="60">
        <v>100.00001788965979</v>
      </c>
      <c r="H107" s="60">
        <v>100.00001782367914</v>
      </c>
      <c r="I107" s="60">
        <v>99.999946495748972</v>
      </c>
      <c r="J107" s="60">
        <v>99.937127649752085</v>
      </c>
      <c r="K107" s="60">
        <v>65.062354174131457</v>
      </c>
      <c r="L107" s="60">
        <v>64.941254632053429</v>
      </c>
      <c r="M107" s="60">
        <v>40.324621653046869</v>
      </c>
      <c r="N107" s="60">
        <v>64.912376684588523</v>
      </c>
      <c r="O107" s="60">
        <v>65.124206351759312</v>
      </c>
      <c r="P107" s="60">
        <v>99.875552125757281</v>
      </c>
      <c r="Q107" s="60">
        <v>99.999737749881021</v>
      </c>
      <c r="R107" s="60">
        <v>100.00001737593966</v>
      </c>
      <c r="S107" s="60">
        <v>100.0000178888703</v>
      </c>
      <c r="T107" s="60">
        <v>100.00001788971393</v>
      </c>
      <c r="U107" s="60">
        <v>100.00001788971443</v>
      </c>
      <c r="V107" s="60">
        <v>100.00001788971443</v>
      </c>
      <c r="W107" s="60">
        <v>100.00001788971443</v>
      </c>
      <c r="X107" s="60">
        <v>100.00001788971443</v>
      </c>
      <c r="Y107" s="60">
        <v>100.00001788971443</v>
      </c>
      <c r="Z107" s="60">
        <v>100.00001788971443</v>
      </c>
      <c r="AA107" s="60">
        <v>100.00001788971443</v>
      </c>
      <c r="AB107" s="60">
        <v>100.00001788971443</v>
      </c>
      <c r="AC107" s="60">
        <v>100.00001788970981</v>
      </c>
      <c r="AD107" s="60">
        <v>100.00001788970981</v>
      </c>
      <c r="AE107" s="60">
        <v>100.00001788970057</v>
      </c>
      <c r="AF107" s="60">
        <v>100.0000178796417</v>
      </c>
      <c r="AG107" s="64">
        <v>100.00001787963707</v>
      </c>
      <c r="CE107" s="59">
        <v>-99</v>
      </c>
      <c r="CF107" s="59">
        <v>100.00001788971446</v>
      </c>
      <c r="CG107" s="59">
        <v>100.00001788971444</v>
      </c>
      <c r="CH107" s="59">
        <v>100.00001788971444</v>
      </c>
      <c r="CI107" s="59">
        <v>100.0000178897145</v>
      </c>
      <c r="CJ107" s="59">
        <v>100.00001788971444</v>
      </c>
      <c r="CK107" s="59">
        <v>100.00001788971441</v>
      </c>
      <c r="CL107" s="59">
        <v>100.00001788970849</v>
      </c>
      <c r="CM107" s="59">
        <v>100.00001788967879</v>
      </c>
      <c r="CN107" s="59">
        <v>100.00001788290798</v>
      </c>
      <c r="CO107" s="59">
        <v>100.00001737647763</v>
      </c>
      <c r="CP107" s="59">
        <v>100.00001736350026</v>
      </c>
      <c r="CQ107" s="59">
        <v>100.0000138761374</v>
      </c>
      <c r="CR107" s="59">
        <v>99.999258817481561</v>
      </c>
      <c r="CS107" s="59">
        <v>99.999260612554835</v>
      </c>
      <c r="CT107" s="59">
        <v>100.00001618771306</v>
      </c>
      <c r="CU107" s="59">
        <v>100.00001788659273</v>
      </c>
      <c r="CV107" s="59">
        <v>100.00001788970934</v>
      </c>
      <c r="CW107" s="59">
        <v>100.00001788971443</v>
      </c>
      <c r="CX107" s="59">
        <v>100.00001788971444</v>
      </c>
      <c r="CY107" s="59">
        <v>100.00001788971443</v>
      </c>
      <c r="CZ107" s="59">
        <v>100.00001788971443</v>
      </c>
      <c r="DA107" s="59">
        <v>100.00001788971443</v>
      </c>
      <c r="DB107" s="59">
        <v>100.00001788971443</v>
      </c>
      <c r="DC107" s="59">
        <v>100.000017889696</v>
      </c>
      <c r="DD107" s="59">
        <v>100.00001786957357</v>
      </c>
      <c r="DE107" s="59">
        <v>100</v>
      </c>
      <c r="DF107" s="59">
        <v>-99</v>
      </c>
      <c r="DG107" s="59">
        <v>-99</v>
      </c>
      <c r="DH107" s="59">
        <v>-99</v>
      </c>
      <c r="DI107" s="59">
        <v>-99</v>
      </c>
      <c r="DJ107" s="59">
        <v>-99</v>
      </c>
      <c r="DK107" s="59">
        <v>-99</v>
      </c>
    </row>
    <row r="108" spans="1:115" ht="30" customHeight="1" x14ac:dyDescent="0.2">
      <c r="A108" s="63">
        <v>100.00001788971446</v>
      </c>
      <c r="B108" s="60">
        <v>100.00001788971444</v>
      </c>
      <c r="C108" s="60">
        <v>100.00001788971439</v>
      </c>
      <c r="D108" s="60">
        <v>100.00001788966928</v>
      </c>
      <c r="E108" s="60">
        <v>100.0000178713608</v>
      </c>
      <c r="F108" s="60">
        <v>100.00001788966881</v>
      </c>
      <c r="G108" s="60">
        <v>100.00001788914574</v>
      </c>
      <c r="H108" s="60">
        <v>100.00001726290364</v>
      </c>
      <c r="I108" s="60">
        <v>99.999447801185099</v>
      </c>
      <c r="J108" s="60">
        <v>99.93709546814587</v>
      </c>
      <c r="K108" s="60">
        <v>65.062427453465304</v>
      </c>
      <c r="L108" s="60">
        <v>64.999825789507838</v>
      </c>
      <c r="M108" s="60">
        <v>64.912097549725246</v>
      </c>
      <c r="N108" s="60">
        <v>64.999902655196379</v>
      </c>
      <c r="O108" s="60">
        <v>65.124323170441912</v>
      </c>
      <c r="P108" s="60">
        <v>99.840172407331622</v>
      </c>
      <c r="Q108" s="60">
        <v>99.999658520730634</v>
      </c>
      <c r="R108" s="60">
        <v>100.00001723125727</v>
      </c>
      <c r="S108" s="60">
        <v>100.00001788863345</v>
      </c>
      <c r="T108" s="60">
        <v>100.00001788971379</v>
      </c>
      <c r="U108" s="60">
        <v>100.00001788971443</v>
      </c>
      <c r="V108" s="60">
        <v>100.00001788971443</v>
      </c>
      <c r="W108" s="60">
        <v>100.00001788971443</v>
      </c>
      <c r="X108" s="60">
        <v>100.00001788971443</v>
      </c>
      <c r="Y108" s="60">
        <v>100.00001788971443</v>
      </c>
      <c r="Z108" s="60">
        <v>100.00001788971443</v>
      </c>
      <c r="AA108" s="60">
        <v>100.00001788971443</v>
      </c>
      <c r="AB108" s="60">
        <v>100.0000178897006</v>
      </c>
      <c r="AC108" s="60">
        <v>100.0000178796417</v>
      </c>
      <c r="AD108" s="60">
        <v>100.00001787963248</v>
      </c>
      <c r="AE108" s="60">
        <v>100.00001786957357</v>
      </c>
      <c r="AF108" s="60">
        <v>100</v>
      </c>
      <c r="AG108" s="64">
        <v>100</v>
      </c>
      <c r="CE108" s="59">
        <v>100.00001788971443</v>
      </c>
      <c r="CF108" s="59">
        <v>100.00001788971444</v>
      </c>
      <c r="CG108" s="59">
        <v>100.00001788971444</v>
      </c>
      <c r="CH108" s="59">
        <v>100.00001788971444</v>
      </c>
      <c r="CI108" s="59">
        <v>100.00001788971444</v>
      </c>
      <c r="CJ108" s="59">
        <v>100.00001788971446</v>
      </c>
      <c r="CK108" s="59">
        <v>100.00001788971443</v>
      </c>
      <c r="CL108" s="59">
        <v>100.00001788970241</v>
      </c>
      <c r="CM108" s="59">
        <v>100.00001788472139</v>
      </c>
      <c r="CN108" s="59">
        <v>100.00001636471964</v>
      </c>
      <c r="CO108" s="59">
        <v>99.999739566767047</v>
      </c>
      <c r="CP108" s="59">
        <v>99.999738038419267</v>
      </c>
      <c r="CQ108" s="59">
        <v>99.999734954911389</v>
      </c>
      <c r="CR108" s="59">
        <v>99.999024132964351</v>
      </c>
      <c r="CS108" s="59">
        <v>99.999027134290515</v>
      </c>
      <c r="CT108" s="59">
        <v>100.00001476529268</v>
      </c>
      <c r="CU108" s="59">
        <v>100.00001788179409</v>
      </c>
      <c r="CV108" s="59">
        <v>100.00001788969692</v>
      </c>
      <c r="CW108" s="59">
        <v>100.00001788971433</v>
      </c>
      <c r="CX108" s="59">
        <v>100.00001788971444</v>
      </c>
      <c r="CY108" s="59">
        <v>100.00001788971443</v>
      </c>
      <c r="CZ108" s="59">
        <v>100.00001788971443</v>
      </c>
      <c r="DA108" s="59">
        <v>100.00001788971443</v>
      </c>
      <c r="DB108" s="59">
        <v>100.00001788971443</v>
      </c>
      <c r="DC108" s="59">
        <v>100.00001788970981</v>
      </c>
      <c r="DD108" s="59">
        <v>100.00001787963248</v>
      </c>
      <c r="DE108" s="59">
        <v>100</v>
      </c>
      <c r="DF108" s="59">
        <v>-99</v>
      </c>
      <c r="DG108" s="59">
        <v>-99</v>
      </c>
      <c r="DH108" s="59">
        <v>-99</v>
      </c>
      <c r="DI108" s="59">
        <v>-99</v>
      </c>
      <c r="DJ108" s="59">
        <v>-99</v>
      </c>
      <c r="DK108" s="59">
        <v>-99</v>
      </c>
    </row>
    <row r="109" spans="1:115" ht="30" customHeight="1" x14ac:dyDescent="0.2">
      <c r="A109" s="63">
        <v>100.00001788971446</v>
      </c>
      <c r="B109" s="60">
        <v>100.0000178897144</v>
      </c>
      <c r="C109" s="60">
        <v>100.00001788966928</v>
      </c>
      <c r="D109" s="60">
        <v>100.00001785300719</v>
      </c>
      <c r="E109" s="60">
        <v>99.999997863876487</v>
      </c>
      <c r="F109" s="60">
        <v>100.00001785300668</v>
      </c>
      <c r="G109" s="60">
        <v>100.0000178890723</v>
      </c>
      <c r="H109" s="60">
        <v>100.00001723038706</v>
      </c>
      <c r="I109" s="60">
        <v>99.999415313627381</v>
      </c>
      <c r="J109" s="60">
        <v>99.916836809944584</v>
      </c>
      <c r="K109" s="60">
        <v>65.083127703129392</v>
      </c>
      <c r="L109" s="60">
        <v>65.000203909646572</v>
      </c>
      <c r="M109" s="60">
        <v>64.999820913302699</v>
      </c>
      <c r="N109" s="60">
        <v>65.000296651728561</v>
      </c>
      <c r="O109" s="60">
        <v>65.124403479985929</v>
      </c>
      <c r="P109" s="60">
        <v>99.875552484566583</v>
      </c>
      <c r="Q109" s="60">
        <v>99.999737750462472</v>
      </c>
      <c r="R109" s="60">
        <v>100.00001737594019</v>
      </c>
      <c r="S109" s="60">
        <v>100.00001788881059</v>
      </c>
      <c r="T109" s="60">
        <v>100.00001788971389</v>
      </c>
      <c r="U109" s="60">
        <v>100.00001788971443</v>
      </c>
      <c r="V109" s="60">
        <v>100.00001788971443</v>
      </c>
      <c r="W109" s="60">
        <v>100.00001788971443</v>
      </c>
      <c r="X109" s="60">
        <v>100.00001788971443</v>
      </c>
      <c r="Y109" s="60">
        <v>100.00001788971443</v>
      </c>
      <c r="Z109" s="60">
        <v>100.00001788971443</v>
      </c>
      <c r="AA109" s="60">
        <v>100.000017889696</v>
      </c>
      <c r="AB109" s="60">
        <v>100.00001786957819</v>
      </c>
      <c r="AC109" s="60">
        <v>100</v>
      </c>
      <c r="AD109" s="60">
        <v>100</v>
      </c>
      <c r="AE109" s="60">
        <v>100</v>
      </c>
      <c r="AF109" s="60">
        <v>-99</v>
      </c>
      <c r="AG109" s="64">
        <v>-99</v>
      </c>
      <c r="CE109" s="59">
        <v>100.00001788971446</v>
      </c>
      <c r="CF109" s="59">
        <v>100.00001788971444</v>
      </c>
      <c r="CG109" s="59">
        <v>100.00001788971444</v>
      </c>
      <c r="CH109" s="59">
        <v>100.00001788971444</v>
      </c>
      <c r="CI109" s="59">
        <v>100.00001788971444</v>
      </c>
      <c r="CJ109" s="59">
        <v>100.00001788971447</v>
      </c>
      <c r="CK109" s="59">
        <v>100.00001788970978</v>
      </c>
      <c r="CL109" s="59">
        <v>100.00001788684463</v>
      </c>
      <c r="CM109" s="59">
        <v>100.0000163644373</v>
      </c>
      <c r="CN109" s="59">
        <v>99.999462265928457</v>
      </c>
      <c r="CO109" s="59">
        <v>99.876187924918312</v>
      </c>
      <c r="CP109" s="59">
        <v>99.875632347189395</v>
      </c>
      <c r="CQ109" s="59">
        <v>99.874972605191545</v>
      </c>
      <c r="CR109" s="59">
        <v>99.874972590694952</v>
      </c>
      <c r="CS109" s="59">
        <v>99.876184547475333</v>
      </c>
      <c r="CT109" s="59">
        <v>99.999462258627673</v>
      </c>
      <c r="CU109" s="59">
        <v>100.00001636470773</v>
      </c>
      <c r="CV109" s="59">
        <v>100.00001788638353</v>
      </c>
      <c r="CW109" s="59">
        <v>100.00001788964835</v>
      </c>
      <c r="CX109" s="59">
        <v>100.0000178897144</v>
      </c>
      <c r="CY109" s="59">
        <v>100.00001788971443</v>
      </c>
      <c r="CZ109" s="59">
        <v>100.00001788971443</v>
      </c>
      <c r="DA109" s="59">
        <v>100.00001788971443</v>
      </c>
      <c r="DB109" s="59">
        <v>100.00001788971443</v>
      </c>
      <c r="DC109" s="59">
        <v>100.00001788970981</v>
      </c>
      <c r="DD109" s="59">
        <v>100.0000178796371</v>
      </c>
      <c r="DE109" s="59">
        <v>100</v>
      </c>
      <c r="DF109" s="59">
        <v>-99</v>
      </c>
      <c r="DG109" s="59">
        <v>-99</v>
      </c>
      <c r="DH109" s="59">
        <v>-99</v>
      </c>
      <c r="DI109" s="59">
        <v>-99</v>
      </c>
      <c r="DJ109" s="59">
        <v>-99</v>
      </c>
      <c r="DK109" s="59">
        <v>-99</v>
      </c>
    </row>
    <row r="110" spans="1:115" ht="30" customHeight="1" x14ac:dyDescent="0.2">
      <c r="A110" s="63">
        <v>100.00001788971443</v>
      </c>
      <c r="B110" s="60">
        <v>100.00001788969941</v>
      </c>
      <c r="C110" s="60">
        <v>100.0000178713608</v>
      </c>
      <c r="D110" s="60">
        <v>99.999997863876487</v>
      </c>
      <c r="E110" s="60">
        <v>99.982208499274336</v>
      </c>
      <c r="F110" s="60">
        <v>99.999997863875691</v>
      </c>
      <c r="G110" s="60">
        <v>100.0000178703679</v>
      </c>
      <c r="H110" s="60">
        <v>100.00001677181022</v>
      </c>
      <c r="I110" s="60">
        <v>99.999221382929804</v>
      </c>
      <c r="J110" s="60">
        <v>99.875692358700704</v>
      </c>
      <c r="K110" s="60">
        <v>65.124311278555439</v>
      </c>
      <c r="L110" s="60">
        <v>65.000296314565503</v>
      </c>
      <c r="M110" s="60">
        <v>64.999821202195434</v>
      </c>
      <c r="N110" s="60">
        <v>65.000296653306677</v>
      </c>
      <c r="O110" s="60">
        <v>65.124403770066081</v>
      </c>
      <c r="P110" s="60">
        <v>99.875631859688212</v>
      </c>
      <c r="Q110" s="60">
        <v>99.999738040539427</v>
      </c>
      <c r="R110" s="60">
        <v>100.00001737647348</v>
      </c>
      <c r="S110" s="60">
        <v>100.00001785241565</v>
      </c>
      <c r="T110" s="60">
        <v>100.00001788968244</v>
      </c>
      <c r="U110" s="60">
        <v>100.00001788971443</v>
      </c>
      <c r="V110" s="60">
        <v>100.00001788971443</v>
      </c>
      <c r="W110" s="60">
        <v>100.00001788971443</v>
      </c>
      <c r="X110" s="60">
        <v>100.00001788971443</v>
      </c>
      <c r="Y110" s="60">
        <v>100.00001788971443</v>
      </c>
      <c r="Z110" s="60">
        <v>100.0000178897006</v>
      </c>
      <c r="AA110" s="60">
        <v>100.00001786957819</v>
      </c>
      <c r="AB110" s="60">
        <v>100</v>
      </c>
      <c r="AC110" s="60">
        <v>-99</v>
      </c>
      <c r="AD110" s="60">
        <v>-99</v>
      </c>
      <c r="AE110" s="60">
        <v>-99</v>
      </c>
      <c r="AF110" s="60">
        <v>-99</v>
      </c>
      <c r="AG110" s="64">
        <v>-99</v>
      </c>
      <c r="CE110" s="59">
        <v>100.00001788971446</v>
      </c>
      <c r="CF110" s="59">
        <v>100.00001788971444</v>
      </c>
      <c r="CG110" s="59">
        <v>100.00001788971444</v>
      </c>
      <c r="CH110" s="59">
        <v>100.00001788971444</v>
      </c>
      <c r="CI110" s="59">
        <v>100.00001788971443</v>
      </c>
      <c r="CJ110" s="59">
        <v>100.00001788971424</v>
      </c>
      <c r="CK110" s="59">
        <v>100.0000178894347</v>
      </c>
      <c r="CL110" s="59">
        <v>100.00001754905115</v>
      </c>
      <c r="CM110" s="59">
        <v>99.999739390368191</v>
      </c>
      <c r="CN110" s="59">
        <v>99.876186645961923</v>
      </c>
      <c r="CO110" s="59">
        <v>65.248367698000436</v>
      </c>
      <c r="CP110" s="59">
        <v>65.124814581206749</v>
      </c>
      <c r="CQ110" s="59">
        <v>65.124339230911346</v>
      </c>
      <c r="CR110" s="59">
        <v>65.124679827511059</v>
      </c>
      <c r="CS110" s="59">
        <v>65.248234025071028</v>
      </c>
      <c r="CT110" s="59">
        <v>99.876187627590696</v>
      </c>
      <c r="CU110" s="59">
        <v>99.999739566241203</v>
      </c>
      <c r="CV110" s="59">
        <v>100.00001737980618</v>
      </c>
      <c r="CW110" s="59">
        <v>100.00001785242205</v>
      </c>
      <c r="CX110" s="59">
        <v>100.00001788968244</v>
      </c>
      <c r="CY110" s="59">
        <v>100.00001788971443</v>
      </c>
      <c r="CZ110" s="59">
        <v>100.00001788971443</v>
      </c>
      <c r="DA110" s="59">
        <v>100.00001788971443</v>
      </c>
      <c r="DB110" s="59">
        <v>100.00001788971443</v>
      </c>
      <c r="DC110" s="59">
        <v>100.00001788970981</v>
      </c>
      <c r="DD110" s="59">
        <v>100.0000178796371</v>
      </c>
      <c r="DE110" s="59">
        <v>100</v>
      </c>
      <c r="DF110" s="59">
        <v>-99</v>
      </c>
      <c r="DG110" s="59">
        <v>-99</v>
      </c>
      <c r="DH110" s="59">
        <v>-99</v>
      </c>
      <c r="DI110" s="59">
        <v>-99</v>
      </c>
      <c r="DJ110" s="59">
        <v>-99</v>
      </c>
      <c r="DK110" s="59">
        <v>-99</v>
      </c>
    </row>
    <row r="111" spans="1:115" ht="30" customHeight="1" x14ac:dyDescent="0.2">
      <c r="A111" s="63">
        <v>100.00001788971446</v>
      </c>
      <c r="B111" s="60">
        <v>100.0000178897144</v>
      </c>
      <c r="C111" s="60">
        <v>100.00001788966928</v>
      </c>
      <c r="D111" s="60">
        <v>100.00001785300719</v>
      </c>
      <c r="E111" s="60">
        <v>99.999997863876487</v>
      </c>
      <c r="F111" s="60">
        <v>100.00001785300636</v>
      </c>
      <c r="G111" s="60">
        <v>100.00001788866328</v>
      </c>
      <c r="H111" s="60">
        <v>100.00001675769977</v>
      </c>
      <c r="I111" s="60">
        <v>99.999212138561703</v>
      </c>
      <c r="J111" s="60">
        <v>99.875629750209384</v>
      </c>
      <c r="K111" s="60">
        <v>65.124402517078863</v>
      </c>
      <c r="L111" s="60">
        <v>64.999903040764266</v>
      </c>
      <c r="M111" s="60">
        <v>64.912163315317855</v>
      </c>
      <c r="N111" s="60">
        <v>64.999903041605137</v>
      </c>
      <c r="O111" s="60">
        <v>65.124402691828649</v>
      </c>
      <c r="P111" s="60">
        <v>99.875632002497227</v>
      </c>
      <c r="Q111" s="60">
        <v>99.999738041069236</v>
      </c>
      <c r="R111" s="60">
        <v>100.00001730384969</v>
      </c>
      <c r="S111" s="60">
        <v>99.999997965216139</v>
      </c>
      <c r="T111" s="60">
        <v>100.00001787140515</v>
      </c>
      <c r="U111" s="60">
        <v>100.00001788970545</v>
      </c>
      <c r="V111" s="60">
        <v>100.00001788971443</v>
      </c>
      <c r="W111" s="60">
        <v>100.00001788971443</v>
      </c>
      <c r="X111" s="60">
        <v>100.00001788971443</v>
      </c>
      <c r="Y111" s="60">
        <v>100.00001788970981</v>
      </c>
      <c r="Z111" s="60">
        <v>100.0000178796417</v>
      </c>
      <c r="AA111" s="60">
        <v>100</v>
      </c>
      <c r="AB111" s="60">
        <v>-99</v>
      </c>
      <c r="AC111" s="60">
        <v>-99</v>
      </c>
      <c r="AD111" s="60">
        <v>-99</v>
      </c>
      <c r="AE111" s="60">
        <v>-99</v>
      </c>
      <c r="AF111" s="60">
        <v>-99</v>
      </c>
      <c r="AG111" s="64">
        <v>-99</v>
      </c>
      <c r="CE111" s="59">
        <v>100.00001788971446</v>
      </c>
      <c r="CF111" s="59">
        <v>100.00001788971444</v>
      </c>
      <c r="CG111" s="59">
        <v>100.00001788971444</v>
      </c>
      <c r="CH111" s="59">
        <v>100.0000178897144</v>
      </c>
      <c r="CI111" s="59">
        <v>100.00001788969941</v>
      </c>
      <c r="CJ111" s="59">
        <v>100.00001788971416</v>
      </c>
      <c r="CK111" s="59">
        <v>100.00001788942919</v>
      </c>
      <c r="CL111" s="59">
        <v>100.00001754325905</v>
      </c>
      <c r="CM111" s="59">
        <v>99.99973539548499</v>
      </c>
      <c r="CN111" s="59">
        <v>99.875063524980732</v>
      </c>
      <c r="CO111" s="59">
        <v>65.124857327998811</v>
      </c>
      <c r="CP111" s="59">
        <v>65.000183579855516</v>
      </c>
      <c r="CQ111" s="59">
        <v>64.912443460803928</v>
      </c>
      <c r="CR111" s="59">
        <v>65.000182882606765</v>
      </c>
      <c r="CS111" s="59">
        <v>65.124681014451753</v>
      </c>
      <c r="CT111" s="59">
        <v>99.875633527716687</v>
      </c>
      <c r="CU111" s="59">
        <v>99.999738046063243</v>
      </c>
      <c r="CV111" s="59">
        <v>100.00001730386245</v>
      </c>
      <c r="CW111" s="59">
        <v>99.999997965216153</v>
      </c>
      <c r="CX111" s="59">
        <v>100.00001787140515</v>
      </c>
      <c r="CY111" s="59">
        <v>100.00001788970545</v>
      </c>
      <c r="CZ111" s="59">
        <v>100.00001788971443</v>
      </c>
      <c r="DA111" s="59">
        <v>100.00001788971443</v>
      </c>
      <c r="DB111" s="59">
        <v>100.00001788971443</v>
      </c>
      <c r="DC111" s="59">
        <v>100.00001788970981</v>
      </c>
      <c r="DD111" s="59">
        <v>100.0000178796371</v>
      </c>
      <c r="DE111" s="59">
        <v>100</v>
      </c>
      <c r="DF111" s="59">
        <v>-99</v>
      </c>
      <c r="DG111" s="59">
        <v>-99</v>
      </c>
      <c r="DH111" s="59">
        <v>-99</v>
      </c>
      <c r="DI111" s="59">
        <v>-99</v>
      </c>
      <c r="DJ111" s="59">
        <v>-99</v>
      </c>
      <c r="DK111" s="59">
        <v>-99</v>
      </c>
    </row>
    <row r="112" spans="1:115" ht="30" customHeight="1" x14ac:dyDescent="0.2">
      <c r="A112" s="63">
        <v>100.00001788971446</v>
      </c>
      <c r="B112" s="60">
        <v>100.00001788971444</v>
      </c>
      <c r="C112" s="60">
        <v>100.00001788971439</v>
      </c>
      <c r="D112" s="60">
        <v>100.00001788966928</v>
      </c>
      <c r="E112" s="60">
        <v>100.0000178713608</v>
      </c>
      <c r="F112" s="60">
        <v>100.00001788966846</v>
      </c>
      <c r="G112" s="60">
        <v>100.00001788869734</v>
      </c>
      <c r="H112" s="60">
        <v>100.00001674510196</v>
      </c>
      <c r="I112" s="60">
        <v>99.999203259413662</v>
      </c>
      <c r="J112" s="60">
        <v>99.875104276892273</v>
      </c>
      <c r="K112" s="60">
        <v>65.124206143560542</v>
      </c>
      <c r="L112" s="60">
        <v>64.912442651126653</v>
      </c>
      <c r="M112" s="60">
        <v>40.353820178259525</v>
      </c>
      <c r="N112" s="60">
        <v>64.912442651297212</v>
      </c>
      <c r="O112" s="60">
        <v>65.124206932575262</v>
      </c>
      <c r="P112" s="60">
        <v>99.875631647243793</v>
      </c>
      <c r="Q112" s="60">
        <v>99.999738004290364</v>
      </c>
      <c r="R112" s="60">
        <v>99.999997474742884</v>
      </c>
      <c r="S112" s="60">
        <v>99.991141079375581</v>
      </c>
      <c r="T112" s="60">
        <v>100.0000098873803</v>
      </c>
      <c r="U112" s="60">
        <v>100.00001788604096</v>
      </c>
      <c r="V112" s="60">
        <v>100.00001788971294</v>
      </c>
      <c r="W112" s="60">
        <v>100.00001788971443</v>
      </c>
      <c r="X112" s="60">
        <v>100.00001788971443</v>
      </c>
      <c r="Y112" s="60">
        <v>100.00001788970981</v>
      </c>
      <c r="Z112" s="60">
        <v>100.0000178796371</v>
      </c>
      <c r="AA112" s="60">
        <v>100</v>
      </c>
      <c r="AB112" s="60">
        <v>-99</v>
      </c>
      <c r="AC112" s="60">
        <v>-99</v>
      </c>
      <c r="AD112" s="60">
        <v>-99</v>
      </c>
      <c r="AE112" s="60">
        <v>-99</v>
      </c>
      <c r="AF112" s="60">
        <v>-99</v>
      </c>
      <c r="AG112" s="64">
        <v>-99</v>
      </c>
      <c r="CE112" s="59">
        <v>100.00001788971446</v>
      </c>
      <c r="CF112" s="59">
        <v>100.00001788971444</v>
      </c>
      <c r="CG112" s="59">
        <v>100.00001788971439</v>
      </c>
      <c r="CH112" s="59">
        <v>100.00001788966928</v>
      </c>
      <c r="CI112" s="59">
        <v>100.0000178713608</v>
      </c>
      <c r="CJ112" s="59">
        <v>100.00001788966846</v>
      </c>
      <c r="CK112" s="59">
        <v>100.00001788869734</v>
      </c>
      <c r="CL112" s="59">
        <v>100.00001674510196</v>
      </c>
      <c r="CM112" s="59">
        <v>99.999203259413662</v>
      </c>
      <c r="CN112" s="59">
        <v>99.875104276892273</v>
      </c>
      <c r="CO112" s="59">
        <v>65.124206143560542</v>
      </c>
      <c r="CP112" s="59">
        <v>64.912442651126653</v>
      </c>
      <c r="CQ112" s="59">
        <v>40.353820178259525</v>
      </c>
      <c r="CR112" s="59">
        <v>64.912442651297212</v>
      </c>
      <c r="CS112" s="59">
        <v>65.124206932575262</v>
      </c>
      <c r="CT112" s="59">
        <v>99.875631647243793</v>
      </c>
      <c r="CU112" s="59">
        <v>99.999738004290364</v>
      </c>
      <c r="CV112" s="59">
        <v>99.999997474742884</v>
      </c>
      <c r="CW112" s="59">
        <v>99.991141079375581</v>
      </c>
      <c r="CX112" s="59">
        <v>100.0000098873803</v>
      </c>
      <c r="CY112" s="59">
        <v>100.00001788604096</v>
      </c>
      <c r="CZ112" s="59">
        <v>100.00001788971294</v>
      </c>
      <c r="DA112" s="59">
        <v>100.00001788971443</v>
      </c>
      <c r="DB112" s="59">
        <v>100.00001788971443</v>
      </c>
      <c r="DC112" s="59">
        <v>100.00001788970981</v>
      </c>
      <c r="DD112" s="59">
        <v>100.0000178796371</v>
      </c>
      <c r="DE112" s="59">
        <v>100</v>
      </c>
      <c r="DF112" s="59">
        <v>-99</v>
      </c>
      <c r="DG112" s="59">
        <v>-99</v>
      </c>
      <c r="DH112" s="59">
        <v>-99</v>
      </c>
      <c r="DI112" s="59">
        <v>-99</v>
      </c>
      <c r="DJ112" s="59">
        <v>-99</v>
      </c>
      <c r="DK112" s="59">
        <v>-99</v>
      </c>
    </row>
    <row r="113" spans="1:115" ht="30" customHeight="1" x14ac:dyDescent="0.2">
      <c r="A113" s="63">
        <v>100.00001788971446</v>
      </c>
      <c r="B113" s="60">
        <v>100.00001788971444</v>
      </c>
      <c r="C113" s="60">
        <v>100.00001788971444</v>
      </c>
      <c r="D113" s="60">
        <v>100.0000178897144</v>
      </c>
      <c r="E113" s="60">
        <v>100.00001788969941</v>
      </c>
      <c r="F113" s="60">
        <v>100.00001788971416</v>
      </c>
      <c r="G113" s="60">
        <v>100.00001788942919</v>
      </c>
      <c r="H113" s="60">
        <v>100.00001754325905</v>
      </c>
      <c r="I113" s="60">
        <v>99.99973539548499</v>
      </c>
      <c r="J113" s="60">
        <v>99.875063524980732</v>
      </c>
      <c r="K113" s="60">
        <v>65.124857327998811</v>
      </c>
      <c r="L113" s="60">
        <v>65.000183579855516</v>
      </c>
      <c r="M113" s="60">
        <v>64.912443460803928</v>
      </c>
      <c r="N113" s="60">
        <v>65.000182882606765</v>
      </c>
      <c r="O113" s="60">
        <v>65.124681014451753</v>
      </c>
      <c r="P113" s="60">
        <v>99.875633527716687</v>
      </c>
      <c r="Q113" s="60">
        <v>99.999738046063243</v>
      </c>
      <c r="R113" s="60">
        <v>100.00001730386245</v>
      </c>
      <c r="S113" s="60">
        <v>99.999997965216153</v>
      </c>
      <c r="T113" s="60">
        <v>100.00001787140515</v>
      </c>
      <c r="U113" s="60">
        <v>100.00001788970545</v>
      </c>
      <c r="V113" s="60">
        <v>100.00001788971443</v>
      </c>
      <c r="W113" s="60">
        <v>100.00001788971443</v>
      </c>
      <c r="X113" s="60">
        <v>100.00001788971443</v>
      </c>
      <c r="Y113" s="60">
        <v>100.00001788970981</v>
      </c>
      <c r="Z113" s="60">
        <v>100.0000178796371</v>
      </c>
      <c r="AA113" s="60">
        <v>100</v>
      </c>
      <c r="AB113" s="60">
        <v>-99</v>
      </c>
      <c r="AC113" s="60">
        <v>-99</v>
      </c>
      <c r="AD113" s="60">
        <v>-99</v>
      </c>
      <c r="AE113" s="60">
        <v>-99</v>
      </c>
      <c r="AF113" s="60">
        <v>-99</v>
      </c>
      <c r="AG113" s="64">
        <v>-99</v>
      </c>
      <c r="CE113" s="59">
        <v>100.00001788971446</v>
      </c>
      <c r="CF113" s="59">
        <v>100.0000178897144</v>
      </c>
      <c r="CG113" s="59">
        <v>100.00001788966928</v>
      </c>
      <c r="CH113" s="59">
        <v>100.00001785300719</v>
      </c>
      <c r="CI113" s="59">
        <v>99.999997863876487</v>
      </c>
      <c r="CJ113" s="59">
        <v>100.00001785300636</v>
      </c>
      <c r="CK113" s="59">
        <v>100.00001788866328</v>
      </c>
      <c r="CL113" s="59">
        <v>100.00001675769977</v>
      </c>
      <c r="CM113" s="59">
        <v>99.999212138561703</v>
      </c>
      <c r="CN113" s="59">
        <v>99.875629750209384</v>
      </c>
      <c r="CO113" s="59">
        <v>65.124402517078863</v>
      </c>
      <c r="CP113" s="59">
        <v>64.999903040764266</v>
      </c>
      <c r="CQ113" s="59">
        <v>64.912163315317855</v>
      </c>
      <c r="CR113" s="59">
        <v>64.999903041605137</v>
      </c>
      <c r="CS113" s="59">
        <v>65.124402691828649</v>
      </c>
      <c r="CT113" s="59">
        <v>99.875632002497227</v>
      </c>
      <c r="CU113" s="59">
        <v>99.999738041069236</v>
      </c>
      <c r="CV113" s="59">
        <v>100.00001730384969</v>
      </c>
      <c r="CW113" s="59">
        <v>99.999997965216139</v>
      </c>
      <c r="CX113" s="59">
        <v>100.00001787140515</v>
      </c>
      <c r="CY113" s="59">
        <v>100.00001788970545</v>
      </c>
      <c r="CZ113" s="59">
        <v>100.00001788971443</v>
      </c>
      <c r="DA113" s="59">
        <v>100.00001788971443</v>
      </c>
      <c r="DB113" s="59">
        <v>100.00001788971443</v>
      </c>
      <c r="DC113" s="59">
        <v>100.00001788970981</v>
      </c>
      <c r="DD113" s="59">
        <v>100.0000178796417</v>
      </c>
      <c r="DE113" s="59">
        <v>100</v>
      </c>
      <c r="DF113" s="59">
        <v>-99</v>
      </c>
      <c r="DG113" s="59">
        <v>-99</v>
      </c>
      <c r="DH113" s="59">
        <v>-99</v>
      </c>
      <c r="DI113" s="59">
        <v>-99</v>
      </c>
      <c r="DJ113" s="59">
        <v>-99</v>
      </c>
      <c r="DK113" s="59">
        <v>-99</v>
      </c>
    </row>
    <row r="114" spans="1:115" ht="30" customHeight="1" x14ac:dyDescent="0.2">
      <c r="A114" s="63">
        <v>100.00001788971446</v>
      </c>
      <c r="B114" s="60">
        <v>100.00001788971444</v>
      </c>
      <c r="C114" s="60">
        <v>100.00001788971444</v>
      </c>
      <c r="D114" s="60">
        <v>100.00001788971444</v>
      </c>
      <c r="E114" s="60">
        <v>100.00001788971443</v>
      </c>
      <c r="F114" s="60">
        <v>100.00001788971424</v>
      </c>
      <c r="G114" s="60">
        <v>100.0000178894347</v>
      </c>
      <c r="H114" s="60">
        <v>100.00001754905115</v>
      </c>
      <c r="I114" s="60">
        <v>99.999739390368191</v>
      </c>
      <c r="J114" s="60">
        <v>99.876186645961923</v>
      </c>
      <c r="K114" s="60">
        <v>65.248367698000436</v>
      </c>
      <c r="L114" s="60">
        <v>65.124814581206749</v>
      </c>
      <c r="M114" s="60">
        <v>65.124339230911346</v>
      </c>
      <c r="N114" s="60">
        <v>65.124679827511059</v>
      </c>
      <c r="O114" s="60">
        <v>65.248234025071028</v>
      </c>
      <c r="P114" s="60">
        <v>99.876187627590696</v>
      </c>
      <c r="Q114" s="60">
        <v>99.999739566241203</v>
      </c>
      <c r="R114" s="60">
        <v>100.00001737980618</v>
      </c>
      <c r="S114" s="60">
        <v>100.00001785242205</v>
      </c>
      <c r="T114" s="60">
        <v>100.00001788968244</v>
      </c>
      <c r="U114" s="60">
        <v>100.00001788971443</v>
      </c>
      <c r="V114" s="60">
        <v>100.00001788971443</v>
      </c>
      <c r="W114" s="60">
        <v>100.00001788971443</v>
      </c>
      <c r="X114" s="60">
        <v>100.00001788971443</v>
      </c>
      <c r="Y114" s="60">
        <v>100.00001788970981</v>
      </c>
      <c r="Z114" s="60">
        <v>100.0000178796371</v>
      </c>
      <c r="AA114" s="60">
        <v>100</v>
      </c>
      <c r="AB114" s="60">
        <v>-99</v>
      </c>
      <c r="AC114" s="60">
        <v>-99</v>
      </c>
      <c r="AD114" s="60">
        <v>-99</v>
      </c>
      <c r="AE114" s="60">
        <v>-99</v>
      </c>
      <c r="AF114" s="60">
        <v>-99</v>
      </c>
      <c r="AG114" s="64">
        <v>-99</v>
      </c>
      <c r="CE114" s="59">
        <v>100.00001788971443</v>
      </c>
      <c r="CF114" s="59">
        <v>100.00001788969941</v>
      </c>
      <c r="CG114" s="59">
        <v>100.0000178713608</v>
      </c>
      <c r="CH114" s="59">
        <v>99.999997863876487</v>
      </c>
      <c r="CI114" s="59">
        <v>99.982208499274336</v>
      </c>
      <c r="CJ114" s="59">
        <v>99.999997863875691</v>
      </c>
      <c r="CK114" s="59">
        <v>100.0000178703679</v>
      </c>
      <c r="CL114" s="59">
        <v>100.00001677181022</v>
      </c>
      <c r="CM114" s="59">
        <v>99.999221382929804</v>
      </c>
      <c r="CN114" s="59">
        <v>99.875692358700704</v>
      </c>
      <c r="CO114" s="59">
        <v>65.124311278555439</v>
      </c>
      <c r="CP114" s="59">
        <v>65.000296314565503</v>
      </c>
      <c r="CQ114" s="59">
        <v>64.999821202195434</v>
      </c>
      <c r="CR114" s="59">
        <v>65.000296653306677</v>
      </c>
      <c r="CS114" s="59">
        <v>65.124403770066081</v>
      </c>
      <c r="CT114" s="59">
        <v>99.875631859688212</v>
      </c>
      <c r="CU114" s="59">
        <v>99.999738040539427</v>
      </c>
      <c r="CV114" s="59">
        <v>100.00001737647348</v>
      </c>
      <c r="CW114" s="59">
        <v>100.00001785241565</v>
      </c>
      <c r="CX114" s="59">
        <v>100.00001788968244</v>
      </c>
      <c r="CY114" s="59">
        <v>100.00001788971443</v>
      </c>
      <c r="CZ114" s="59">
        <v>100.00001788971443</v>
      </c>
      <c r="DA114" s="59">
        <v>100.00001788971443</v>
      </c>
      <c r="DB114" s="59">
        <v>100.00001788971443</v>
      </c>
      <c r="DC114" s="59">
        <v>100.00001788971443</v>
      </c>
      <c r="DD114" s="59">
        <v>100.0000178897006</v>
      </c>
      <c r="DE114" s="59">
        <v>100.00001786957819</v>
      </c>
      <c r="DF114" s="59">
        <v>100</v>
      </c>
      <c r="DG114" s="59">
        <v>-99</v>
      </c>
      <c r="DH114" s="59">
        <v>-99</v>
      </c>
      <c r="DI114" s="59">
        <v>-99</v>
      </c>
      <c r="DJ114" s="59">
        <v>-99</v>
      </c>
      <c r="DK114" s="59">
        <v>-99</v>
      </c>
    </row>
    <row r="115" spans="1:115" ht="30" customHeight="1" x14ac:dyDescent="0.2">
      <c r="A115" s="63">
        <v>100.00001788971446</v>
      </c>
      <c r="B115" s="60">
        <v>100.00001788971444</v>
      </c>
      <c r="C115" s="60">
        <v>100.00001788971444</v>
      </c>
      <c r="D115" s="60">
        <v>100.00001788971444</v>
      </c>
      <c r="E115" s="60">
        <v>100.00001788971444</v>
      </c>
      <c r="F115" s="60">
        <v>100.00001788971447</v>
      </c>
      <c r="G115" s="60">
        <v>100.00001788970978</v>
      </c>
      <c r="H115" s="60">
        <v>100.00001788684463</v>
      </c>
      <c r="I115" s="60">
        <v>100.0000163644373</v>
      </c>
      <c r="J115" s="60">
        <v>99.999462265928457</v>
      </c>
      <c r="K115" s="60">
        <v>99.876187924918312</v>
      </c>
      <c r="L115" s="60">
        <v>99.875632347189395</v>
      </c>
      <c r="M115" s="60">
        <v>99.874972605191545</v>
      </c>
      <c r="N115" s="60">
        <v>99.874972590694952</v>
      </c>
      <c r="O115" s="60">
        <v>99.876184547475333</v>
      </c>
      <c r="P115" s="60">
        <v>99.999462258627673</v>
      </c>
      <c r="Q115" s="60">
        <v>100.00001636470773</v>
      </c>
      <c r="R115" s="60">
        <v>100.00001788638353</v>
      </c>
      <c r="S115" s="60">
        <v>100.00001788964835</v>
      </c>
      <c r="T115" s="60">
        <v>100.0000178897144</v>
      </c>
      <c r="U115" s="60">
        <v>100.00001788971443</v>
      </c>
      <c r="V115" s="60">
        <v>100.00001788971443</v>
      </c>
      <c r="W115" s="60">
        <v>100.00001788971443</v>
      </c>
      <c r="X115" s="60">
        <v>100.00001788971443</v>
      </c>
      <c r="Y115" s="60">
        <v>100.00001788970981</v>
      </c>
      <c r="Z115" s="60">
        <v>100.0000178796371</v>
      </c>
      <c r="AA115" s="60">
        <v>100</v>
      </c>
      <c r="AB115" s="60">
        <v>-99</v>
      </c>
      <c r="AC115" s="60">
        <v>-99</v>
      </c>
      <c r="AD115" s="60">
        <v>-99</v>
      </c>
      <c r="AE115" s="60">
        <v>-99</v>
      </c>
      <c r="AF115" s="60">
        <v>-99</v>
      </c>
      <c r="AG115" s="64">
        <v>-99</v>
      </c>
      <c r="CE115" s="59">
        <v>100.00001788971446</v>
      </c>
      <c r="CF115" s="59">
        <v>100.0000178897144</v>
      </c>
      <c r="CG115" s="59">
        <v>100.00001788966928</v>
      </c>
      <c r="CH115" s="59">
        <v>100.00001785300719</v>
      </c>
      <c r="CI115" s="59">
        <v>99.999997863876487</v>
      </c>
      <c r="CJ115" s="59">
        <v>100.00001785300668</v>
      </c>
      <c r="CK115" s="59">
        <v>100.0000178890723</v>
      </c>
      <c r="CL115" s="59">
        <v>100.00001723038706</v>
      </c>
      <c r="CM115" s="59">
        <v>99.999415313627381</v>
      </c>
      <c r="CN115" s="59">
        <v>99.916836809944584</v>
      </c>
      <c r="CO115" s="59">
        <v>65.083127703129392</v>
      </c>
      <c r="CP115" s="59">
        <v>65.000203909646572</v>
      </c>
      <c r="CQ115" s="59">
        <v>64.999820913302699</v>
      </c>
      <c r="CR115" s="59">
        <v>65.000296651728561</v>
      </c>
      <c r="CS115" s="59">
        <v>65.124403479985929</v>
      </c>
      <c r="CT115" s="59">
        <v>99.875552484566583</v>
      </c>
      <c r="CU115" s="59">
        <v>99.999737750462472</v>
      </c>
      <c r="CV115" s="59">
        <v>100.00001737594019</v>
      </c>
      <c r="CW115" s="59">
        <v>100.00001788881059</v>
      </c>
      <c r="CX115" s="59">
        <v>100.00001788971389</v>
      </c>
      <c r="CY115" s="59">
        <v>100.00001788971443</v>
      </c>
      <c r="CZ115" s="59">
        <v>100.00001788971443</v>
      </c>
      <c r="DA115" s="59">
        <v>100.00001788971443</v>
      </c>
      <c r="DB115" s="59">
        <v>100.00001788971443</v>
      </c>
      <c r="DC115" s="59">
        <v>100.00001788971443</v>
      </c>
      <c r="DD115" s="59">
        <v>100.00001788971443</v>
      </c>
      <c r="DE115" s="59">
        <v>100.000017889696</v>
      </c>
      <c r="DF115" s="59">
        <v>100.00001786957819</v>
      </c>
      <c r="DG115" s="59">
        <v>100</v>
      </c>
      <c r="DH115" s="59">
        <v>100</v>
      </c>
      <c r="DI115" s="59">
        <v>100</v>
      </c>
      <c r="DJ115" s="59">
        <v>-99</v>
      </c>
      <c r="DK115" s="59">
        <v>-99</v>
      </c>
    </row>
    <row r="116" spans="1:115" ht="30" customHeight="1" x14ac:dyDescent="0.2">
      <c r="A116" s="63">
        <v>100.00001788971443</v>
      </c>
      <c r="B116" s="60">
        <v>100.00001788971444</v>
      </c>
      <c r="C116" s="60">
        <v>100.00001788971444</v>
      </c>
      <c r="D116" s="60">
        <v>100.00001788971444</v>
      </c>
      <c r="E116" s="60">
        <v>100.00001788971444</v>
      </c>
      <c r="F116" s="60">
        <v>100.00001788971446</v>
      </c>
      <c r="G116" s="60">
        <v>100.00001788971443</v>
      </c>
      <c r="H116" s="60">
        <v>100.00001788970241</v>
      </c>
      <c r="I116" s="60">
        <v>100.00001788472139</v>
      </c>
      <c r="J116" s="60">
        <v>100.00001636471964</v>
      </c>
      <c r="K116" s="60">
        <v>99.999739566767047</v>
      </c>
      <c r="L116" s="60">
        <v>99.999738038419267</v>
      </c>
      <c r="M116" s="60">
        <v>99.999734954911389</v>
      </c>
      <c r="N116" s="60">
        <v>99.999024132964351</v>
      </c>
      <c r="O116" s="60">
        <v>99.999027134290515</v>
      </c>
      <c r="P116" s="60">
        <v>100.00001476529268</v>
      </c>
      <c r="Q116" s="60">
        <v>100.00001788179409</v>
      </c>
      <c r="R116" s="60">
        <v>100.00001788969692</v>
      </c>
      <c r="S116" s="60">
        <v>100.00001788971433</v>
      </c>
      <c r="T116" s="60">
        <v>100.00001788971444</v>
      </c>
      <c r="U116" s="60">
        <v>100.00001788971443</v>
      </c>
      <c r="V116" s="60">
        <v>100.00001788971443</v>
      </c>
      <c r="W116" s="60">
        <v>100.00001788971443</v>
      </c>
      <c r="X116" s="60">
        <v>100.00001788971443</v>
      </c>
      <c r="Y116" s="60">
        <v>100.00001788970981</v>
      </c>
      <c r="Z116" s="60">
        <v>100.00001787963248</v>
      </c>
      <c r="AA116" s="60">
        <v>100</v>
      </c>
      <c r="AB116" s="60">
        <v>-99</v>
      </c>
      <c r="AC116" s="60">
        <v>-99</v>
      </c>
      <c r="AD116" s="60">
        <v>-99</v>
      </c>
      <c r="AE116" s="60">
        <v>-99</v>
      </c>
      <c r="AF116" s="60">
        <v>-99</v>
      </c>
      <c r="AG116" s="64">
        <v>-99</v>
      </c>
      <c r="CE116" s="59">
        <v>100.00001788971446</v>
      </c>
      <c r="CF116" s="59">
        <v>100.00001788971444</v>
      </c>
      <c r="CG116" s="59">
        <v>100.00001788971439</v>
      </c>
      <c r="CH116" s="59">
        <v>100.00001788966928</v>
      </c>
      <c r="CI116" s="59">
        <v>100.0000178713608</v>
      </c>
      <c r="CJ116" s="59">
        <v>100.00001788966881</v>
      </c>
      <c r="CK116" s="59">
        <v>100.00001788914574</v>
      </c>
      <c r="CL116" s="59">
        <v>100.00001726290364</v>
      </c>
      <c r="CM116" s="59">
        <v>99.999447801185099</v>
      </c>
      <c r="CN116" s="59">
        <v>99.93709546814587</v>
      </c>
      <c r="CO116" s="59">
        <v>65.062427453465304</v>
      </c>
      <c r="CP116" s="59">
        <v>64.999825789507838</v>
      </c>
      <c r="CQ116" s="59">
        <v>64.912097549725246</v>
      </c>
      <c r="CR116" s="59">
        <v>64.999902655196379</v>
      </c>
      <c r="CS116" s="59">
        <v>65.124323170441912</v>
      </c>
      <c r="CT116" s="59">
        <v>99.840172407331622</v>
      </c>
      <c r="CU116" s="59">
        <v>99.999658520730634</v>
      </c>
      <c r="CV116" s="59">
        <v>100.00001723125727</v>
      </c>
      <c r="CW116" s="59">
        <v>100.00001788863345</v>
      </c>
      <c r="CX116" s="59">
        <v>100.00001788971379</v>
      </c>
      <c r="CY116" s="59">
        <v>100.00001788971443</v>
      </c>
      <c r="CZ116" s="59">
        <v>100.00001788971443</v>
      </c>
      <c r="DA116" s="59">
        <v>100.00001788971443</v>
      </c>
      <c r="DB116" s="59">
        <v>100.00001788971443</v>
      </c>
      <c r="DC116" s="59">
        <v>100.00001788971443</v>
      </c>
      <c r="DD116" s="59">
        <v>100.00001788971443</v>
      </c>
      <c r="DE116" s="59">
        <v>100.00001788971443</v>
      </c>
      <c r="DF116" s="59">
        <v>100.0000178897006</v>
      </c>
      <c r="DG116" s="59">
        <v>100.0000178796417</v>
      </c>
      <c r="DH116" s="59">
        <v>100.00001787963248</v>
      </c>
      <c r="DI116" s="59">
        <v>100.00001786957357</v>
      </c>
      <c r="DJ116" s="59">
        <v>100</v>
      </c>
      <c r="DK116" s="59">
        <v>100</v>
      </c>
    </row>
    <row r="117" spans="1:115" ht="30" customHeight="1" x14ac:dyDescent="0.2">
      <c r="A117" s="63">
        <v>-99</v>
      </c>
      <c r="B117" s="60">
        <v>100.00001788971446</v>
      </c>
      <c r="C117" s="60">
        <v>100.00001788971444</v>
      </c>
      <c r="D117" s="60">
        <v>100.00001788971444</v>
      </c>
      <c r="E117" s="60">
        <v>100.0000178897145</v>
      </c>
      <c r="F117" s="60">
        <v>100.00001788971444</v>
      </c>
      <c r="G117" s="60">
        <v>100.00001788971441</v>
      </c>
      <c r="H117" s="60">
        <v>100.00001788970849</v>
      </c>
      <c r="I117" s="60">
        <v>100.00001788967879</v>
      </c>
      <c r="J117" s="60">
        <v>100.00001788290798</v>
      </c>
      <c r="K117" s="60">
        <v>100.00001737647763</v>
      </c>
      <c r="L117" s="60">
        <v>100.00001736350026</v>
      </c>
      <c r="M117" s="60">
        <v>100.0000138761374</v>
      </c>
      <c r="N117" s="60">
        <v>99.999258817481561</v>
      </c>
      <c r="O117" s="60">
        <v>99.999260612554835</v>
      </c>
      <c r="P117" s="60">
        <v>100.00001618771306</v>
      </c>
      <c r="Q117" s="60">
        <v>100.00001788659273</v>
      </c>
      <c r="R117" s="60">
        <v>100.00001788970934</v>
      </c>
      <c r="S117" s="60">
        <v>100.00001788971443</v>
      </c>
      <c r="T117" s="60">
        <v>100.00001788971444</v>
      </c>
      <c r="U117" s="60">
        <v>100.00001788971443</v>
      </c>
      <c r="V117" s="60">
        <v>100.00001788971443</v>
      </c>
      <c r="W117" s="60">
        <v>100.00001788971443</v>
      </c>
      <c r="X117" s="60">
        <v>100.00001788971443</v>
      </c>
      <c r="Y117" s="60">
        <v>100.000017889696</v>
      </c>
      <c r="Z117" s="60">
        <v>100.00001786957357</v>
      </c>
      <c r="AA117" s="60">
        <v>100</v>
      </c>
      <c r="AB117" s="60">
        <v>-99</v>
      </c>
      <c r="AC117" s="60">
        <v>-99</v>
      </c>
      <c r="AD117" s="60">
        <v>-99</v>
      </c>
      <c r="AE117" s="60">
        <v>-99</v>
      </c>
      <c r="AF117" s="60">
        <v>-99</v>
      </c>
      <c r="AG117" s="64">
        <v>-99</v>
      </c>
      <c r="CE117" s="59">
        <v>100.00001788971446</v>
      </c>
      <c r="CF117" s="59">
        <v>100.00001788971444</v>
      </c>
      <c r="CG117" s="59">
        <v>100.00001788971444</v>
      </c>
      <c r="CH117" s="59">
        <v>100.0000178897144</v>
      </c>
      <c r="CI117" s="59">
        <v>100.00001788969941</v>
      </c>
      <c r="CJ117" s="59">
        <v>100.00001788971437</v>
      </c>
      <c r="CK117" s="59">
        <v>100.00001788965979</v>
      </c>
      <c r="CL117" s="59">
        <v>100.00001782367914</v>
      </c>
      <c r="CM117" s="59">
        <v>99.999946495748972</v>
      </c>
      <c r="CN117" s="59">
        <v>99.937127649752085</v>
      </c>
      <c r="CO117" s="59">
        <v>65.062354174131457</v>
      </c>
      <c r="CP117" s="59">
        <v>64.941254632053429</v>
      </c>
      <c r="CQ117" s="59">
        <v>40.324621653046869</v>
      </c>
      <c r="CR117" s="59">
        <v>64.912376684588523</v>
      </c>
      <c r="CS117" s="59">
        <v>65.124206351759312</v>
      </c>
      <c r="CT117" s="59">
        <v>99.875552125757281</v>
      </c>
      <c r="CU117" s="59">
        <v>99.999737749881021</v>
      </c>
      <c r="CV117" s="59">
        <v>100.00001737593966</v>
      </c>
      <c r="CW117" s="59">
        <v>100.0000178888703</v>
      </c>
      <c r="CX117" s="59">
        <v>100.00001788971393</v>
      </c>
      <c r="CY117" s="59">
        <v>100.00001788971443</v>
      </c>
      <c r="CZ117" s="59">
        <v>100.00001788971443</v>
      </c>
      <c r="DA117" s="59">
        <v>100.00001788971443</v>
      </c>
      <c r="DB117" s="59">
        <v>100.00001788971443</v>
      </c>
      <c r="DC117" s="59">
        <v>100.00001788971443</v>
      </c>
      <c r="DD117" s="59">
        <v>100.00001788971443</v>
      </c>
      <c r="DE117" s="59">
        <v>100.00001788971443</v>
      </c>
      <c r="DF117" s="59">
        <v>100.00001788971443</v>
      </c>
      <c r="DG117" s="59">
        <v>100.00001788970981</v>
      </c>
      <c r="DH117" s="59">
        <v>100.00001788970981</v>
      </c>
      <c r="DI117" s="59">
        <v>100.00001788970057</v>
      </c>
      <c r="DJ117" s="59">
        <v>100.0000178796417</v>
      </c>
      <c r="DK117" s="59">
        <v>100.00001787963707</v>
      </c>
    </row>
    <row r="118" spans="1:115" ht="30" customHeight="1" x14ac:dyDescent="0.2">
      <c r="A118" s="63">
        <v>-99</v>
      </c>
      <c r="B118" s="60">
        <v>100.00001788971446</v>
      </c>
      <c r="C118" s="60">
        <v>100.00001788971444</v>
      </c>
      <c r="D118" s="60">
        <v>100.00001788971444</v>
      </c>
      <c r="E118" s="60">
        <v>100.00001788971441</v>
      </c>
      <c r="F118" s="60">
        <v>100.00001788970842</v>
      </c>
      <c r="G118" s="60">
        <v>100.00001788969084</v>
      </c>
      <c r="H118" s="60">
        <v>100.00001788611183</v>
      </c>
      <c r="I118" s="60">
        <v>100.0000178791943</v>
      </c>
      <c r="J118" s="60">
        <v>100.00001599067252</v>
      </c>
      <c r="K118" s="60">
        <v>100.00001598322815</v>
      </c>
      <c r="L118" s="60">
        <v>100.00001419409794</v>
      </c>
      <c r="M118" s="60">
        <v>99.999216401076509</v>
      </c>
      <c r="N118" s="60">
        <v>99.999216596967329</v>
      </c>
      <c r="O118" s="60">
        <v>100.00001439762265</v>
      </c>
      <c r="P118" s="60">
        <v>100.00001788022281</v>
      </c>
      <c r="Q118" s="60">
        <v>100.00001788969381</v>
      </c>
      <c r="R118" s="60">
        <v>100.00001788971441</v>
      </c>
      <c r="S118" s="60">
        <v>100.00001788971446</v>
      </c>
      <c r="T118" s="60">
        <v>100.00001788971444</v>
      </c>
      <c r="U118" s="60">
        <v>100.00001788971443</v>
      </c>
      <c r="V118" s="60">
        <v>100.00001788971443</v>
      </c>
      <c r="W118" s="60">
        <v>100.00001788971443</v>
      </c>
      <c r="X118" s="60">
        <v>100.0000178897006</v>
      </c>
      <c r="Y118" s="60">
        <v>100.00001786957819</v>
      </c>
      <c r="Z118" s="60">
        <v>100</v>
      </c>
      <c r="AA118" s="60">
        <v>-99</v>
      </c>
      <c r="AB118" s="60">
        <v>-99</v>
      </c>
      <c r="AC118" s="60">
        <v>-99</v>
      </c>
      <c r="AD118" s="60">
        <v>-99</v>
      </c>
      <c r="AE118" s="60">
        <v>-99</v>
      </c>
      <c r="AF118" s="60">
        <v>-99</v>
      </c>
      <c r="AG118" s="64">
        <v>-99</v>
      </c>
      <c r="CE118" s="59">
        <v>100.00001788971443</v>
      </c>
      <c r="CF118" s="59">
        <v>100.00001788971444</v>
      </c>
      <c r="CG118" s="59">
        <v>100.00001788971444</v>
      </c>
      <c r="CH118" s="59">
        <v>100.00001788971444</v>
      </c>
      <c r="CI118" s="59">
        <v>100.00001788971443</v>
      </c>
      <c r="CJ118" s="59">
        <v>100.0000178897144</v>
      </c>
      <c r="CK118" s="59">
        <v>100.00001788966105</v>
      </c>
      <c r="CL118" s="59">
        <v>100.00001782470888</v>
      </c>
      <c r="CM118" s="59">
        <v>99.999947058076941</v>
      </c>
      <c r="CN118" s="59">
        <v>99.93712868227496</v>
      </c>
      <c r="CO118" s="59">
        <v>65.062668311681946</v>
      </c>
      <c r="CP118" s="59">
        <v>64.999960368808956</v>
      </c>
      <c r="CQ118" s="59">
        <v>64.912059679197981</v>
      </c>
      <c r="CR118" s="59">
        <v>64.999995979679056</v>
      </c>
      <c r="CS118" s="59">
        <v>65.124588407131412</v>
      </c>
      <c r="CT118" s="59">
        <v>99.875633044627293</v>
      </c>
      <c r="CU118" s="59">
        <v>99.999738044697068</v>
      </c>
      <c r="CV118" s="59">
        <v>100.00001737666035</v>
      </c>
      <c r="CW118" s="59">
        <v>100.00001788886877</v>
      </c>
      <c r="CX118" s="59">
        <v>100.00001788971272</v>
      </c>
      <c r="CY118" s="59">
        <v>100.00001788971444</v>
      </c>
      <c r="CZ118" s="59">
        <v>100.00001788971443</v>
      </c>
      <c r="DA118" s="59">
        <v>100.00001788971443</v>
      </c>
      <c r="DB118" s="59">
        <v>100.00001788971443</v>
      </c>
      <c r="DC118" s="59">
        <v>100.00001788971443</v>
      </c>
      <c r="DD118" s="59">
        <v>100.00001788971443</v>
      </c>
      <c r="DE118" s="59">
        <v>100.00001788971443</v>
      </c>
      <c r="DF118" s="59">
        <v>100.00001788971443</v>
      </c>
      <c r="DG118" s="59">
        <v>100.00001788971443</v>
      </c>
      <c r="DH118" s="59">
        <v>100.00001788971443</v>
      </c>
      <c r="DI118" s="59">
        <v>100.00001788971443</v>
      </c>
      <c r="DJ118" s="59">
        <v>100.00001788970981</v>
      </c>
      <c r="DK118" s="59">
        <v>100.00001788970982</v>
      </c>
    </row>
    <row r="119" spans="1:115" ht="30" customHeight="1" x14ac:dyDescent="0.2">
      <c r="A119" s="63">
        <v>-99</v>
      </c>
      <c r="B119" s="60">
        <v>100.00001788971443</v>
      </c>
      <c r="C119" s="60">
        <v>100.00001788971444</v>
      </c>
      <c r="D119" s="60">
        <v>100.00001788971446</v>
      </c>
      <c r="E119" s="60">
        <v>100.00001788969645</v>
      </c>
      <c r="F119" s="60">
        <v>100.00001788603825</v>
      </c>
      <c r="G119" s="60">
        <v>100.00001787889066</v>
      </c>
      <c r="H119" s="60">
        <v>100.00001592729028</v>
      </c>
      <c r="I119" s="60">
        <v>100.00001403529687</v>
      </c>
      <c r="J119" s="60">
        <v>99.999171923418075</v>
      </c>
      <c r="K119" s="60">
        <v>99.999171983041379</v>
      </c>
      <c r="L119" s="60">
        <v>99.999171983622858</v>
      </c>
      <c r="M119" s="60">
        <v>99.999172083021435</v>
      </c>
      <c r="N119" s="60">
        <v>100.0000141989433</v>
      </c>
      <c r="O119" s="60">
        <v>100.00001787658634</v>
      </c>
      <c r="P119" s="60">
        <v>100.00001788967748</v>
      </c>
      <c r="Q119" s="60">
        <v>100.00001788971437</v>
      </c>
      <c r="R119" s="60">
        <v>100.00001788971446</v>
      </c>
      <c r="S119" s="60">
        <v>100.00001788971446</v>
      </c>
      <c r="T119" s="60">
        <v>100.00001788971444</v>
      </c>
      <c r="U119" s="60">
        <v>100.00001788971443</v>
      </c>
      <c r="V119" s="60">
        <v>100.00001788971443</v>
      </c>
      <c r="W119" s="60">
        <v>100.00001788970981</v>
      </c>
      <c r="X119" s="60">
        <v>100.00001787964173</v>
      </c>
      <c r="Y119" s="60">
        <v>100</v>
      </c>
      <c r="Z119" s="60">
        <v>-99</v>
      </c>
      <c r="AA119" s="60">
        <v>-99</v>
      </c>
      <c r="AB119" s="60">
        <v>-99</v>
      </c>
      <c r="AC119" s="60">
        <v>-99</v>
      </c>
      <c r="AD119" s="60">
        <v>-99</v>
      </c>
      <c r="AE119" s="60">
        <v>-99</v>
      </c>
      <c r="AF119" s="60">
        <v>-99</v>
      </c>
      <c r="AG119" s="64">
        <v>-99</v>
      </c>
      <c r="CE119" s="59">
        <v>-99</v>
      </c>
      <c r="CF119" s="59">
        <v>100.00001788971443</v>
      </c>
      <c r="CG119" s="59">
        <v>100.00001788971444</v>
      </c>
      <c r="CH119" s="59">
        <v>100.00001788971444</v>
      </c>
      <c r="CI119" s="59">
        <v>100.00001788971444</v>
      </c>
      <c r="CJ119" s="59">
        <v>100.0000178897144</v>
      </c>
      <c r="CK119" s="59">
        <v>100.00001788966166</v>
      </c>
      <c r="CL119" s="59">
        <v>100.00001782542255</v>
      </c>
      <c r="CM119" s="59">
        <v>99.999947798354484</v>
      </c>
      <c r="CN119" s="59">
        <v>99.937754766228991</v>
      </c>
      <c r="CO119" s="59">
        <v>65.124861921798725</v>
      </c>
      <c r="CP119" s="59">
        <v>65.062668185129937</v>
      </c>
      <c r="CQ119" s="59">
        <v>65.06226505474099</v>
      </c>
      <c r="CR119" s="59">
        <v>65.062613607570853</v>
      </c>
      <c r="CS119" s="59">
        <v>65.207142552399958</v>
      </c>
      <c r="CT119" s="59">
        <v>99.876095641624431</v>
      </c>
      <c r="CU119" s="59">
        <v>99.999739396489829</v>
      </c>
      <c r="CV119" s="59">
        <v>100.00001737787223</v>
      </c>
      <c r="CW119" s="59">
        <v>100.00001788704022</v>
      </c>
      <c r="CX119" s="59">
        <v>100.00001788788205</v>
      </c>
      <c r="CY119" s="59">
        <v>100.00001788970543</v>
      </c>
      <c r="CZ119" s="59">
        <v>100.00001788971443</v>
      </c>
      <c r="DA119" s="59">
        <v>100.00001788971443</v>
      </c>
      <c r="DB119" s="59">
        <v>100.00001788971443</v>
      </c>
      <c r="DC119" s="59">
        <v>100.00001788971443</v>
      </c>
      <c r="DD119" s="59">
        <v>100.00001788971443</v>
      </c>
      <c r="DE119" s="59">
        <v>100.00001788971443</v>
      </c>
      <c r="DF119" s="59">
        <v>100.00001788971443</v>
      </c>
      <c r="DG119" s="59">
        <v>100.00001788971443</v>
      </c>
      <c r="DH119" s="59">
        <v>100.00001788971443</v>
      </c>
      <c r="DI119" s="59">
        <v>100.00001788971443</v>
      </c>
      <c r="DJ119" s="59">
        <v>100.00001788971443</v>
      </c>
      <c r="DK119" s="59">
        <v>100.00001788971444</v>
      </c>
    </row>
    <row r="120" spans="1:115" ht="30" customHeight="1" x14ac:dyDescent="0.2">
      <c r="A120" s="63">
        <v>-99</v>
      </c>
      <c r="B120" s="60">
        <v>-99</v>
      </c>
      <c r="C120" s="60">
        <v>100.00001788971443</v>
      </c>
      <c r="D120" s="60">
        <v>100.00001788970646</v>
      </c>
      <c r="E120" s="60">
        <v>100.00001788239342</v>
      </c>
      <c r="F120" s="60">
        <v>100.00001588728284</v>
      </c>
      <c r="G120" s="60">
        <v>100.00001393184833</v>
      </c>
      <c r="H120" s="60">
        <v>99.999145226896658</v>
      </c>
      <c r="I120" s="60">
        <v>99.999145266943898</v>
      </c>
      <c r="J120" s="60">
        <v>99.999145330303975</v>
      </c>
      <c r="K120" s="60">
        <v>100.00001403562467</v>
      </c>
      <c r="L120" s="60">
        <v>100.00001598376817</v>
      </c>
      <c r="M120" s="60">
        <v>100.0000159875009</v>
      </c>
      <c r="N120" s="60">
        <v>100.0000178794766</v>
      </c>
      <c r="O120" s="60">
        <v>100.00001788967616</v>
      </c>
      <c r="P120" s="60">
        <v>100.00001788971433</v>
      </c>
      <c r="Q120" s="60">
        <v>100.00001788971446</v>
      </c>
      <c r="R120" s="60">
        <v>100.00001788971446</v>
      </c>
      <c r="S120" s="60">
        <v>100.00001788971444</v>
      </c>
      <c r="T120" s="60">
        <v>100.00001788971446</v>
      </c>
      <c r="U120" s="60">
        <v>100.00001788971444</v>
      </c>
      <c r="V120" s="60">
        <v>100.00001788971444</v>
      </c>
      <c r="W120" s="60">
        <v>100.00001788971448</v>
      </c>
      <c r="X120" s="60">
        <v>-99</v>
      </c>
      <c r="Y120" s="60">
        <v>-99</v>
      </c>
      <c r="Z120" s="60">
        <v>-99</v>
      </c>
      <c r="AA120" s="60">
        <v>-99</v>
      </c>
      <c r="AB120" s="60">
        <v>-99</v>
      </c>
      <c r="AC120" s="60">
        <v>-99</v>
      </c>
      <c r="AD120" s="60">
        <v>-99</v>
      </c>
      <c r="AE120" s="60">
        <v>-99</v>
      </c>
      <c r="AF120" s="60">
        <v>-99</v>
      </c>
      <c r="AG120" s="64">
        <v>-99</v>
      </c>
      <c r="CE120" s="59">
        <v>-99</v>
      </c>
      <c r="CF120" s="59">
        <v>-99</v>
      </c>
      <c r="CG120" s="59">
        <v>100.00001788971443</v>
      </c>
      <c r="CH120" s="59">
        <v>100.00001788971446</v>
      </c>
      <c r="CI120" s="59">
        <v>100.00001788971446</v>
      </c>
      <c r="CJ120" s="59">
        <v>100.00001788971446</v>
      </c>
      <c r="CK120" s="59">
        <v>100.00001788971423</v>
      </c>
      <c r="CL120" s="59">
        <v>100.00001788950327</v>
      </c>
      <c r="CM120" s="59">
        <v>100.00001769678948</v>
      </c>
      <c r="CN120" s="59">
        <v>99.999877644307503</v>
      </c>
      <c r="CO120" s="59">
        <v>99.937684695216404</v>
      </c>
      <c r="CP120" s="59">
        <v>99.937075767645894</v>
      </c>
      <c r="CQ120" s="59">
        <v>99.937145362031941</v>
      </c>
      <c r="CR120" s="59">
        <v>99.93712275191163</v>
      </c>
      <c r="CS120" s="59">
        <v>99.917208772913554</v>
      </c>
      <c r="CT120" s="59">
        <v>99.999614860041618</v>
      </c>
      <c r="CU120" s="59">
        <v>100.00001562244373</v>
      </c>
      <c r="CV120" s="59">
        <v>100.00001688368494</v>
      </c>
      <c r="CW120" s="59">
        <v>100.00001688663224</v>
      </c>
      <c r="CX120" s="59">
        <v>100.00001689028167</v>
      </c>
      <c r="CY120" s="59">
        <v>100.00001788606183</v>
      </c>
      <c r="CZ120" s="59">
        <v>100.00001788970546</v>
      </c>
      <c r="DA120" s="59">
        <v>100.00001788971444</v>
      </c>
      <c r="DB120" s="59">
        <v>100.00001788971443</v>
      </c>
      <c r="DC120" s="59">
        <v>100.00001788971443</v>
      </c>
      <c r="DD120" s="59">
        <v>100.00001788971443</v>
      </c>
      <c r="DE120" s="59">
        <v>100.00001788971443</v>
      </c>
      <c r="DF120" s="59">
        <v>100.00001788971443</v>
      </c>
      <c r="DG120" s="59">
        <v>100.00001788971443</v>
      </c>
      <c r="DH120" s="59">
        <v>100.00001788971443</v>
      </c>
      <c r="DI120" s="59">
        <v>100.00001788971443</v>
      </c>
      <c r="DJ120" s="59">
        <v>100.00001788971443</v>
      </c>
      <c r="DK120" s="59">
        <v>100.00001788971448</v>
      </c>
    </row>
    <row r="121" spans="1:115" ht="30" customHeight="1" thickBot="1" x14ac:dyDescent="0.25">
      <c r="A121" s="65">
        <v>-99</v>
      </c>
      <c r="B121" s="66">
        <v>-99</v>
      </c>
      <c r="C121" s="66">
        <v>-99</v>
      </c>
      <c r="D121" s="66">
        <v>-99</v>
      </c>
      <c r="E121" s="66">
        <v>100.00001588720404</v>
      </c>
      <c r="F121" s="66">
        <v>99.999127461915421</v>
      </c>
      <c r="G121" s="66">
        <v>99.999125463330785</v>
      </c>
      <c r="H121" s="66">
        <v>99.999125503142182</v>
      </c>
      <c r="I121" s="66">
        <v>100.00001392483533</v>
      </c>
      <c r="J121" s="66">
        <v>100.00001592369367</v>
      </c>
      <c r="K121" s="66">
        <v>100.00001787905659</v>
      </c>
      <c r="L121" s="66">
        <v>100.00001788620403</v>
      </c>
      <c r="M121" s="66">
        <v>-99</v>
      </c>
      <c r="N121" s="66">
        <v>-99</v>
      </c>
      <c r="O121" s="66">
        <v>-99</v>
      </c>
      <c r="P121" s="66">
        <v>-99</v>
      </c>
      <c r="Q121" s="66">
        <v>-99</v>
      </c>
      <c r="R121" s="66">
        <v>-99</v>
      </c>
      <c r="S121" s="66">
        <v>-99</v>
      </c>
      <c r="T121" s="66">
        <v>-99</v>
      </c>
      <c r="U121" s="66">
        <v>-99</v>
      </c>
      <c r="V121" s="66">
        <v>-99</v>
      </c>
      <c r="W121" s="66">
        <v>-99</v>
      </c>
      <c r="X121" s="66">
        <v>-99</v>
      </c>
      <c r="Y121" s="66">
        <v>-99</v>
      </c>
      <c r="Z121" s="66">
        <v>-99</v>
      </c>
      <c r="AA121" s="66">
        <v>-99</v>
      </c>
      <c r="AB121" s="66">
        <v>-99</v>
      </c>
      <c r="AC121" s="66">
        <v>-99</v>
      </c>
      <c r="AD121" s="66">
        <v>-99</v>
      </c>
      <c r="AE121" s="66">
        <v>-99</v>
      </c>
      <c r="AF121" s="66">
        <v>-99</v>
      </c>
      <c r="AG121" s="67">
        <v>-99</v>
      </c>
      <c r="CE121" s="59">
        <v>-99</v>
      </c>
      <c r="CF121" s="59">
        <v>-99</v>
      </c>
      <c r="CG121" s="59">
        <v>-99</v>
      </c>
      <c r="CH121" s="59">
        <v>-99</v>
      </c>
      <c r="CI121" s="59">
        <v>-99</v>
      </c>
      <c r="CJ121" s="59">
        <v>-99</v>
      </c>
      <c r="CK121" s="59">
        <v>-99</v>
      </c>
      <c r="CL121" s="59">
        <v>-99</v>
      </c>
      <c r="CM121" s="59">
        <v>-99</v>
      </c>
      <c r="CN121" s="59">
        <v>-99</v>
      </c>
      <c r="CO121" s="59">
        <v>-99</v>
      </c>
      <c r="CP121" s="59">
        <v>-99</v>
      </c>
      <c r="CQ121" s="59">
        <v>99.999946489418676</v>
      </c>
      <c r="CR121" s="59">
        <v>99.999482912531832</v>
      </c>
      <c r="CS121" s="59">
        <v>99.999460024948277</v>
      </c>
      <c r="CT121" s="59">
        <v>99.999561887236794</v>
      </c>
      <c r="CU121" s="59">
        <v>99.999562768213593</v>
      </c>
      <c r="CV121" s="59">
        <v>99.999571655945985</v>
      </c>
      <c r="CW121" s="59">
        <v>99.999571677732831</v>
      </c>
      <c r="CX121" s="59">
        <v>99.999572675321218</v>
      </c>
      <c r="CY121" s="59">
        <v>100.00001689028765</v>
      </c>
      <c r="CZ121" s="59">
        <v>100.00001788788335</v>
      </c>
      <c r="DA121" s="59">
        <v>100.00001788971322</v>
      </c>
      <c r="DB121" s="59">
        <v>100.00001788971444</v>
      </c>
      <c r="DC121" s="59">
        <v>100.00001788971444</v>
      </c>
      <c r="DD121" s="59">
        <v>100.00001788971444</v>
      </c>
      <c r="DE121" s="59">
        <v>100.00001788971444</v>
      </c>
      <c r="DF121" s="59">
        <v>100.00001788971444</v>
      </c>
      <c r="DG121" s="59">
        <v>100.00001788971444</v>
      </c>
      <c r="DH121" s="59">
        <v>100.00001788971444</v>
      </c>
      <c r="DI121" s="59">
        <v>100.00001788971444</v>
      </c>
      <c r="DJ121" s="59">
        <v>100.00001788971448</v>
      </c>
      <c r="DK121" s="59">
        <v>-99</v>
      </c>
    </row>
    <row r="122" spans="1:115" ht="30" customHeight="1" thickBot="1" x14ac:dyDescent="0.25">
      <c r="A122" t="s">
        <v>81</v>
      </c>
    </row>
    <row r="123" spans="1:115" ht="30" customHeight="1" x14ac:dyDescent="0.2">
      <c r="A123" s="58">
        <v>-99</v>
      </c>
      <c r="B123" s="61">
        <v>-99</v>
      </c>
      <c r="C123" s="61">
        <v>-99</v>
      </c>
      <c r="D123" s="61">
        <v>-99</v>
      </c>
      <c r="E123" s="61">
        <v>-99</v>
      </c>
      <c r="F123" s="61">
        <v>-99</v>
      </c>
      <c r="G123" s="61">
        <v>-99</v>
      </c>
      <c r="H123" s="61">
        <v>-99</v>
      </c>
      <c r="I123" s="61">
        <v>-99</v>
      </c>
      <c r="J123" s="61">
        <v>-99</v>
      </c>
      <c r="K123" s="61">
        <v>-99</v>
      </c>
      <c r="L123" s="61">
        <v>-99</v>
      </c>
      <c r="M123" s="61">
        <v>99.999854346560127</v>
      </c>
      <c r="N123" s="61">
        <v>99.999125119029813</v>
      </c>
      <c r="O123" s="61">
        <v>99.999070077049709</v>
      </c>
      <c r="P123" s="61">
        <v>99.999308689137465</v>
      </c>
      <c r="Q123" s="61">
        <v>99.999311902097091</v>
      </c>
      <c r="R123" s="61">
        <v>99.999325869768072</v>
      </c>
      <c r="S123" s="61">
        <v>99.999325925006701</v>
      </c>
      <c r="T123" s="61">
        <v>99.999328344541581</v>
      </c>
      <c r="U123" s="61">
        <v>100.00002576478275</v>
      </c>
      <c r="V123" s="61">
        <v>100.0000281843411</v>
      </c>
      <c r="W123" s="61">
        <v>100.00002819113089</v>
      </c>
      <c r="X123" s="61">
        <v>100.00002819113769</v>
      </c>
      <c r="Y123" s="61">
        <v>100.00002819113769</v>
      </c>
      <c r="Z123" s="61">
        <v>100.00002819113769</v>
      </c>
      <c r="AA123" s="61">
        <v>100.00002819113769</v>
      </c>
      <c r="AB123" s="61">
        <v>100.00002819113769</v>
      </c>
      <c r="AC123" s="61">
        <v>100.00002819113769</v>
      </c>
      <c r="AD123" s="61">
        <v>100.00002819113769</v>
      </c>
      <c r="AE123" s="61">
        <v>100.00002819113769</v>
      </c>
      <c r="AF123" s="61">
        <v>100.00002819113773</v>
      </c>
      <c r="AG123" s="62">
        <v>-99</v>
      </c>
      <c r="CE123" s="59">
        <v>-99</v>
      </c>
      <c r="CF123" s="59">
        <v>-99</v>
      </c>
      <c r="CG123" s="59">
        <v>-99</v>
      </c>
      <c r="CH123" s="59">
        <v>-99</v>
      </c>
      <c r="CI123" s="59">
        <v>100.0000233248616</v>
      </c>
      <c r="CJ123" s="59">
        <v>99.998628500294075</v>
      </c>
      <c r="CK123" s="59">
        <v>99.998623648637988</v>
      </c>
      <c r="CL123" s="59">
        <v>99.998623745044227</v>
      </c>
      <c r="CM123" s="59">
        <v>100.0000185562856</v>
      </c>
      <c r="CN123" s="59">
        <v>100.0000234089555</v>
      </c>
      <c r="CO123" s="59">
        <v>100.00002815157693</v>
      </c>
      <c r="CP123" s="59">
        <v>100.00002817804798</v>
      </c>
      <c r="CQ123" s="59">
        <v>-99</v>
      </c>
      <c r="CR123" s="59">
        <v>-99</v>
      </c>
      <c r="CS123" s="59">
        <v>-99</v>
      </c>
      <c r="CT123" s="59">
        <v>-99</v>
      </c>
      <c r="CU123" s="59">
        <v>-99</v>
      </c>
      <c r="CV123" s="59">
        <v>-99</v>
      </c>
      <c r="CW123" s="59">
        <v>-99</v>
      </c>
      <c r="CX123" s="59">
        <v>-99</v>
      </c>
      <c r="CY123" s="59">
        <v>-99</v>
      </c>
      <c r="CZ123" s="59">
        <v>-99</v>
      </c>
      <c r="DA123" s="59">
        <v>-99</v>
      </c>
      <c r="DB123" s="59">
        <v>-99</v>
      </c>
      <c r="DC123" s="59">
        <v>-99</v>
      </c>
      <c r="DD123" s="59">
        <v>-99</v>
      </c>
      <c r="DE123" s="59">
        <v>-99</v>
      </c>
      <c r="DF123" s="59">
        <v>-99</v>
      </c>
      <c r="DG123" s="59">
        <v>-99</v>
      </c>
      <c r="DH123" s="59">
        <v>-99</v>
      </c>
      <c r="DI123" s="59">
        <v>-99</v>
      </c>
      <c r="DJ123" s="59">
        <v>-99</v>
      </c>
      <c r="DK123" s="59">
        <v>-99</v>
      </c>
    </row>
    <row r="124" spans="1:115" ht="30" customHeight="1" x14ac:dyDescent="0.2">
      <c r="A124" s="63">
        <v>-99</v>
      </c>
      <c r="B124" s="60">
        <v>-99</v>
      </c>
      <c r="C124" s="60">
        <v>100.00002819113767</v>
      </c>
      <c r="D124" s="60">
        <v>100.00002819113772</v>
      </c>
      <c r="E124" s="60">
        <v>100.00002819113772</v>
      </c>
      <c r="F124" s="60">
        <v>100.00002819113772</v>
      </c>
      <c r="G124" s="60">
        <v>100.00002819113597</v>
      </c>
      <c r="H124" s="60">
        <v>100.00002818994501</v>
      </c>
      <c r="I124" s="60">
        <v>100.00002747379168</v>
      </c>
      <c r="J124" s="60">
        <v>99.999687295710089</v>
      </c>
      <c r="K124" s="60">
        <v>99.902042600621556</v>
      </c>
      <c r="L124" s="60">
        <v>99.900968102328676</v>
      </c>
      <c r="M124" s="60">
        <v>99.901136847872223</v>
      </c>
      <c r="N124" s="60">
        <v>99.901082850656763</v>
      </c>
      <c r="O124" s="60">
        <v>99.870112503069578</v>
      </c>
      <c r="P124" s="60">
        <v>99.999052551031468</v>
      </c>
      <c r="Q124" s="60">
        <v>100.00002110192756</v>
      </c>
      <c r="R124" s="60">
        <v>100.00002573483269</v>
      </c>
      <c r="S124" s="60">
        <v>100.00002575121162</v>
      </c>
      <c r="T124" s="60">
        <v>100.00002576474907</v>
      </c>
      <c r="U124" s="60">
        <v>100.00002817759842</v>
      </c>
      <c r="V124" s="60">
        <v>100.00002819108711</v>
      </c>
      <c r="W124" s="60">
        <v>100.00002819113764</v>
      </c>
      <c r="X124" s="60">
        <v>100.00002819113767</v>
      </c>
      <c r="Y124" s="60">
        <v>100.00002819113767</v>
      </c>
      <c r="Z124" s="60">
        <v>100.00002819113767</v>
      </c>
      <c r="AA124" s="60">
        <v>100.00002819113767</v>
      </c>
      <c r="AB124" s="60">
        <v>100.00002819113767</v>
      </c>
      <c r="AC124" s="60">
        <v>100.00002819113767</v>
      </c>
      <c r="AD124" s="60">
        <v>100.00002819113767</v>
      </c>
      <c r="AE124" s="60">
        <v>100.00002819113767</v>
      </c>
      <c r="AF124" s="60">
        <v>100.00002819113767</v>
      </c>
      <c r="AG124" s="64">
        <v>100.00002819113773</v>
      </c>
      <c r="CE124" s="59">
        <v>-99</v>
      </c>
      <c r="CF124" s="59">
        <v>-99</v>
      </c>
      <c r="CG124" s="59">
        <v>100.00002819113762</v>
      </c>
      <c r="CH124" s="59">
        <v>100.00002819109254</v>
      </c>
      <c r="CI124" s="59">
        <v>100.00002816397043</v>
      </c>
      <c r="CJ124" s="59">
        <v>100.00002332516458</v>
      </c>
      <c r="CK124" s="59">
        <v>100.00001858228046</v>
      </c>
      <c r="CL124" s="59">
        <v>99.998656383747047</v>
      </c>
      <c r="CM124" s="59">
        <v>99.998656481059442</v>
      </c>
      <c r="CN124" s="59">
        <v>99.998656639223512</v>
      </c>
      <c r="CO124" s="59">
        <v>100.00001883912321</v>
      </c>
      <c r="CP124" s="59">
        <v>100.00002355500934</v>
      </c>
      <c r="CQ124" s="59">
        <v>100.0000235687891</v>
      </c>
      <c r="CR124" s="59">
        <v>100.00002815316871</v>
      </c>
      <c r="CS124" s="59">
        <v>100.00002819092234</v>
      </c>
      <c r="CT124" s="59">
        <v>100.00002819113672</v>
      </c>
      <c r="CU124" s="59">
        <v>100.0000281911377</v>
      </c>
      <c r="CV124" s="59">
        <v>100.0000281911377</v>
      </c>
      <c r="CW124" s="59">
        <v>100.00002819113769</v>
      </c>
      <c r="CX124" s="59">
        <v>100.0000281911377</v>
      </c>
      <c r="CY124" s="59">
        <v>100.00002819113769</v>
      </c>
      <c r="CZ124" s="59">
        <v>100.00002819113769</v>
      </c>
      <c r="DA124" s="59">
        <v>100.00002819113773</v>
      </c>
      <c r="DB124" s="59">
        <v>-99</v>
      </c>
      <c r="DC124" s="59">
        <v>-99</v>
      </c>
      <c r="DD124" s="59">
        <v>-99</v>
      </c>
      <c r="DE124" s="59">
        <v>-99</v>
      </c>
      <c r="DF124" s="59">
        <v>-99</v>
      </c>
      <c r="DG124" s="59">
        <v>-99</v>
      </c>
      <c r="DH124" s="59">
        <v>-99</v>
      </c>
      <c r="DI124" s="59">
        <v>-99</v>
      </c>
      <c r="DJ124" s="59">
        <v>-99</v>
      </c>
      <c r="DK124" s="59">
        <v>-99</v>
      </c>
    </row>
    <row r="125" spans="1:115" ht="30" customHeight="1" x14ac:dyDescent="0.2">
      <c r="A125" s="63">
        <v>-99</v>
      </c>
      <c r="B125" s="60">
        <v>100.00002819113767</v>
      </c>
      <c r="C125" s="60">
        <v>100.00002819113769</v>
      </c>
      <c r="D125" s="60">
        <v>100.00002819113769</v>
      </c>
      <c r="E125" s="60">
        <v>100.00002819113769</v>
      </c>
      <c r="F125" s="60">
        <v>100.00002819113736</v>
      </c>
      <c r="G125" s="60">
        <v>100.0000281908396</v>
      </c>
      <c r="H125" s="60">
        <v>100.00002795211388</v>
      </c>
      <c r="I125" s="60">
        <v>99.999857859396826</v>
      </c>
      <c r="J125" s="60">
        <v>99.90221288198569</v>
      </c>
      <c r="K125" s="60">
        <v>65.196277986687093</v>
      </c>
      <c r="L125" s="60">
        <v>65.098630886599366</v>
      </c>
      <c r="M125" s="60">
        <v>65.097806517224754</v>
      </c>
      <c r="N125" s="60">
        <v>65.098649960337283</v>
      </c>
      <c r="O125" s="60">
        <v>65.325064150460335</v>
      </c>
      <c r="P125" s="60">
        <v>99.805860068270221</v>
      </c>
      <c r="Q125" s="60">
        <v>99.999353795855015</v>
      </c>
      <c r="R125" s="60">
        <v>100.00002629645444</v>
      </c>
      <c r="S125" s="60">
        <v>100.00002817960413</v>
      </c>
      <c r="T125" s="60">
        <v>100.00002818433008</v>
      </c>
      <c r="U125" s="60">
        <v>100.00002819108704</v>
      </c>
      <c r="V125" s="60">
        <v>100.00002819113759</v>
      </c>
      <c r="W125" s="60">
        <v>100.00002819113767</v>
      </c>
      <c r="X125" s="60">
        <v>100.00002819113767</v>
      </c>
      <c r="Y125" s="60">
        <v>100.00002819113767</v>
      </c>
      <c r="Z125" s="60">
        <v>100.00002819113767</v>
      </c>
      <c r="AA125" s="60">
        <v>100.00002819113767</v>
      </c>
      <c r="AB125" s="60">
        <v>100.00002819113767</v>
      </c>
      <c r="AC125" s="60">
        <v>100.00002819113767</v>
      </c>
      <c r="AD125" s="60">
        <v>100.00002819113767</v>
      </c>
      <c r="AE125" s="60">
        <v>100.00002819113767</v>
      </c>
      <c r="AF125" s="60">
        <v>100.00002819113767</v>
      </c>
      <c r="AG125" s="64">
        <v>100.00002819113767</v>
      </c>
      <c r="CE125" s="59">
        <v>-99</v>
      </c>
      <c r="CF125" s="59">
        <v>100.00002819113767</v>
      </c>
      <c r="CG125" s="59">
        <v>100.00002819113769</v>
      </c>
      <c r="CH125" s="59">
        <v>100.00002819113752</v>
      </c>
      <c r="CI125" s="59">
        <v>100.00002819103626</v>
      </c>
      <c r="CJ125" s="59">
        <v>100.00002817746591</v>
      </c>
      <c r="CK125" s="59">
        <v>100.0000281509942</v>
      </c>
      <c r="CL125" s="59">
        <v>100.00002342231969</v>
      </c>
      <c r="CM125" s="59">
        <v>100.00001883791005</v>
      </c>
      <c r="CN125" s="59">
        <v>99.99869833963983</v>
      </c>
      <c r="CO125" s="59">
        <v>99.998698483928308</v>
      </c>
      <c r="CP125" s="59">
        <v>99.998698486077885</v>
      </c>
      <c r="CQ125" s="59">
        <v>99.998698726712774</v>
      </c>
      <c r="CR125" s="59">
        <v>100.00001923993408</v>
      </c>
      <c r="CS125" s="59">
        <v>100.00002814251269</v>
      </c>
      <c r="CT125" s="59">
        <v>100.00002819092975</v>
      </c>
      <c r="CU125" s="59">
        <v>100.00002819113696</v>
      </c>
      <c r="CV125" s="59">
        <v>100.0000281911377</v>
      </c>
      <c r="CW125" s="59">
        <v>100.00002819113772</v>
      </c>
      <c r="CX125" s="59">
        <v>100.00002819113769</v>
      </c>
      <c r="CY125" s="59">
        <v>100.00002819113767</v>
      </c>
      <c r="CZ125" s="59">
        <v>100.00002819113767</v>
      </c>
      <c r="DA125" s="59">
        <v>100.00002819112046</v>
      </c>
      <c r="DB125" s="59">
        <v>100.00002816658245</v>
      </c>
      <c r="DC125" s="59">
        <v>100</v>
      </c>
      <c r="DD125" s="59">
        <v>-99</v>
      </c>
      <c r="DE125" s="59">
        <v>-99</v>
      </c>
      <c r="DF125" s="59">
        <v>-99</v>
      </c>
      <c r="DG125" s="59">
        <v>-99</v>
      </c>
      <c r="DH125" s="59">
        <v>-99</v>
      </c>
      <c r="DI125" s="59">
        <v>-99</v>
      </c>
      <c r="DJ125" s="59">
        <v>-99</v>
      </c>
      <c r="DK125" s="59">
        <v>-99</v>
      </c>
    </row>
    <row r="126" spans="1:115" ht="30" customHeight="1" x14ac:dyDescent="0.2">
      <c r="A126" s="63">
        <v>100.00002819113767</v>
      </c>
      <c r="B126" s="60">
        <v>100.00002819113769</v>
      </c>
      <c r="C126" s="60">
        <v>100.00002819113769</v>
      </c>
      <c r="D126" s="60">
        <v>100.00002819113769</v>
      </c>
      <c r="E126" s="60">
        <v>100.00002819113759</v>
      </c>
      <c r="F126" s="60">
        <v>100.00002819113736</v>
      </c>
      <c r="G126" s="60">
        <v>100.00002819083555</v>
      </c>
      <c r="H126" s="60">
        <v>100.00002794906035</v>
      </c>
      <c r="I126" s="60">
        <v>99.999855817461849</v>
      </c>
      <c r="J126" s="60">
        <v>99.901112130577232</v>
      </c>
      <c r="K126" s="60">
        <v>65.098631381297409</v>
      </c>
      <c r="L126" s="60">
        <v>64.99989116235723</v>
      </c>
      <c r="M126" s="60">
        <v>64.862688037524364</v>
      </c>
      <c r="N126" s="60">
        <v>64.999981027143875</v>
      </c>
      <c r="O126" s="60">
        <v>65.195764180218532</v>
      </c>
      <c r="P126" s="60">
        <v>99.804741842951941</v>
      </c>
      <c r="Q126" s="60">
        <v>99.999348804213497</v>
      </c>
      <c r="R126" s="60">
        <v>100.00002628620545</v>
      </c>
      <c r="S126" s="60">
        <v>100.00002818636716</v>
      </c>
      <c r="T126" s="60">
        <v>100.00002819112646</v>
      </c>
      <c r="U126" s="60">
        <v>100.00002819113764</v>
      </c>
      <c r="V126" s="60">
        <v>100.00002819113767</v>
      </c>
      <c r="W126" s="60">
        <v>100.00002819113767</v>
      </c>
      <c r="X126" s="60">
        <v>100.00002819113767</v>
      </c>
      <c r="Y126" s="60">
        <v>100.00002819113767</v>
      </c>
      <c r="Z126" s="60">
        <v>100.00002819113767</v>
      </c>
      <c r="AA126" s="60">
        <v>100.00002819113767</v>
      </c>
      <c r="AB126" s="60">
        <v>100.00002819113767</v>
      </c>
      <c r="AC126" s="60">
        <v>100.00002819113767</v>
      </c>
      <c r="AD126" s="60">
        <v>100.00002819113767</v>
      </c>
      <c r="AE126" s="60">
        <v>100.00002819113763</v>
      </c>
      <c r="AF126" s="60">
        <v>100.00002819112045</v>
      </c>
      <c r="AG126" s="64">
        <v>100.00002819112045</v>
      </c>
      <c r="CE126" s="59">
        <v>-99</v>
      </c>
      <c r="CF126" s="59">
        <v>100.00002819113772</v>
      </c>
      <c r="CG126" s="59">
        <v>100.00002819113769</v>
      </c>
      <c r="CH126" s="59">
        <v>100.00002819113769</v>
      </c>
      <c r="CI126" s="59">
        <v>100.0000281911375</v>
      </c>
      <c r="CJ126" s="59">
        <v>100.00002819110348</v>
      </c>
      <c r="CK126" s="59">
        <v>100.00002819100482</v>
      </c>
      <c r="CL126" s="59">
        <v>100.00002817773969</v>
      </c>
      <c r="CM126" s="59">
        <v>100.00002815214134</v>
      </c>
      <c r="CN126" s="59">
        <v>100.00002358051539</v>
      </c>
      <c r="CO126" s="59">
        <v>100.00002355141783</v>
      </c>
      <c r="CP126" s="59">
        <v>100.00001922037872</v>
      </c>
      <c r="CQ126" s="59">
        <v>99.998768211620117</v>
      </c>
      <c r="CR126" s="59">
        <v>99.99876868214767</v>
      </c>
      <c r="CS126" s="59">
        <v>100.00001971913343</v>
      </c>
      <c r="CT126" s="59">
        <v>100.00002815594661</v>
      </c>
      <c r="CU126" s="59">
        <v>100.00002819102153</v>
      </c>
      <c r="CV126" s="59">
        <v>100.00002819113737</v>
      </c>
      <c r="CW126" s="59">
        <v>100.0000281911377</v>
      </c>
      <c r="CX126" s="59">
        <v>100.00002819113769</v>
      </c>
      <c r="CY126" s="59">
        <v>100.00002819113767</v>
      </c>
      <c r="CZ126" s="59">
        <v>100.00002819113767</v>
      </c>
      <c r="DA126" s="59">
        <v>100.00002819113763</v>
      </c>
      <c r="DB126" s="59">
        <v>100.00002819108605</v>
      </c>
      <c r="DC126" s="59">
        <v>100.00002814206159</v>
      </c>
      <c r="DD126" s="59">
        <v>100</v>
      </c>
      <c r="DE126" s="59">
        <v>-99</v>
      </c>
      <c r="DF126" s="59">
        <v>-99</v>
      </c>
      <c r="DG126" s="59">
        <v>-99</v>
      </c>
      <c r="DH126" s="59">
        <v>-99</v>
      </c>
      <c r="DI126" s="59">
        <v>-99</v>
      </c>
      <c r="DJ126" s="59">
        <v>-99</v>
      </c>
      <c r="DK126" s="59">
        <v>-99</v>
      </c>
    </row>
    <row r="127" spans="1:115" ht="30" customHeight="1" x14ac:dyDescent="0.2">
      <c r="A127" s="63">
        <v>100.00002819113772</v>
      </c>
      <c r="B127" s="60">
        <v>100.00002819113769</v>
      </c>
      <c r="C127" s="60">
        <v>100.00002819113769</v>
      </c>
      <c r="D127" s="60">
        <v>100.0000281911373</v>
      </c>
      <c r="E127" s="60">
        <v>100.00002819105275</v>
      </c>
      <c r="F127" s="60">
        <v>100.00002819113696</v>
      </c>
      <c r="G127" s="60">
        <v>100.0000281908284</v>
      </c>
      <c r="H127" s="60">
        <v>100.00002794522861</v>
      </c>
      <c r="I127" s="60">
        <v>99.999854448089664</v>
      </c>
      <c r="J127" s="60">
        <v>99.901109274140182</v>
      </c>
      <c r="K127" s="60">
        <v>65.098021841725583</v>
      </c>
      <c r="L127" s="60">
        <v>64.90816727225824</v>
      </c>
      <c r="M127" s="60">
        <v>40.508675576287153</v>
      </c>
      <c r="N127" s="60">
        <v>64.86345406550997</v>
      </c>
      <c r="O127" s="60">
        <v>65.19484221272478</v>
      </c>
      <c r="P127" s="60">
        <v>99.804544182963738</v>
      </c>
      <c r="Q127" s="60">
        <v>99.99934770652527</v>
      </c>
      <c r="R127" s="60">
        <v>100.00002628213632</v>
      </c>
      <c r="S127" s="60">
        <v>100.00002818637148</v>
      </c>
      <c r="T127" s="60">
        <v>100.00002819113327</v>
      </c>
      <c r="U127" s="60">
        <v>100.00002819113767</v>
      </c>
      <c r="V127" s="60">
        <v>100.00002819113767</v>
      </c>
      <c r="W127" s="60">
        <v>100.00002819113767</v>
      </c>
      <c r="X127" s="60">
        <v>100.00002819113767</v>
      </c>
      <c r="Y127" s="60">
        <v>100.00002819113767</v>
      </c>
      <c r="Z127" s="60">
        <v>100.00002819113767</v>
      </c>
      <c r="AA127" s="60">
        <v>100.00002819113767</v>
      </c>
      <c r="AB127" s="60">
        <v>100.00002819113763</v>
      </c>
      <c r="AC127" s="60">
        <v>100.00002819112045</v>
      </c>
      <c r="AD127" s="60">
        <v>100.00002819112041</v>
      </c>
      <c r="AE127" s="60">
        <v>100.000028191086</v>
      </c>
      <c r="AF127" s="60">
        <v>100.00002816658241</v>
      </c>
      <c r="AG127" s="64">
        <v>100.0000281665652</v>
      </c>
      <c r="CE127" s="59">
        <v>-99</v>
      </c>
      <c r="CF127" s="59">
        <v>100.00002819113772</v>
      </c>
      <c r="CG127" s="59">
        <v>100.00002819113769</v>
      </c>
      <c r="CH127" s="59">
        <v>100.00002819113769</v>
      </c>
      <c r="CI127" s="59">
        <v>100.00002819113774</v>
      </c>
      <c r="CJ127" s="59">
        <v>100.00002819113763</v>
      </c>
      <c r="CK127" s="59">
        <v>100.00002819113733</v>
      </c>
      <c r="CL127" s="59">
        <v>100.00002819110372</v>
      </c>
      <c r="CM127" s="59">
        <v>100.00002819090089</v>
      </c>
      <c r="CN127" s="59">
        <v>100.00002815956806</v>
      </c>
      <c r="CO127" s="59">
        <v>100.00002629174863</v>
      </c>
      <c r="CP127" s="59">
        <v>100.00002623741614</v>
      </c>
      <c r="CQ127" s="59">
        <v>100.00001778460933</v>
      </c>
      <c r="CR127" s="59">
        <v>99.998832437421854</v>
      </c>
      <c r="CS127" s="59">
        <v>99.998836796677736</v>
      </c>
      <c r="CT127" s="59">
        <v>100.00002404895311</v>
      </c>
      <c r="CU127" s="59">
        <v>100.00002817949751</v>
      </c>
      <c r="CV127" s="59">
        <v>100.00002819110857</v>
      </c>
      <c r="CW127" s="59">
        <v>100.0000281911376</v>
      </c>
      <c r="CX127" s="59">
        <v>100.00002819113769</v>
      </c>
      <c r="CY127" s="59">
        <v>100.00002819113767</v>
      </c>
      <c r="CZ127" s="59">
        <v>100.00002819113767</v>
      </c>
      <c r="DA127" s="59">
        <v>100.00002819113767</v>
      </c>
      <c r="DB127" s="59">
        <v>100.0000281911376</v>
      </c>
      <c r="DC127" s="59">
        <v>100.00002819106882</v>
      </c>
      <c r="DD127" s="59">
        <v>100.00002814204439</v>
      </c>
      <c r="DE127" s="59">
        <v>100</v>
      </c>
      <c r="DF127" s="59">
        <v>-99</v>
      </c>
      <c r="DG127" s="59">
        <v>-99</v>
      </c>
      <c r="DH127" s="59">
        <v>-99</v>
      </c>
      <c r="DI127" s="59">
        <v>-99</v>
      </c>
      <c r="DJ127" s="59">
        <v>-99</v>
      </c>
      <c r="DK127" s="59">
        <v>-99</v>
      </c>
    </row>
    <row r="128" spans="1:115" ht="30" customHeight="1" x14ac:dyDescent="0.2">
      <c r="A128" s="63">
        <v>100.00002819113772</v>
      </c>
      <c r="B128" s="60">
        <v>100.00002819113769</v>
      </c>
      <c r="C128" s="60">
        <v>100.00002819113713</v>
      </c>
      <c r="D128" s="60">
        <v>100.00002819088279</v>
      </c>
      <c r="E128" s="60">
        <v>100.00002812293242</v>
      </c>
      <c r="F128" s="60">
        <v>100.00002819088006</v>
      </c>
      <c r="G128" s="60">
        <v>100.00002818891754</v>
      </c>
      <c r="H128" s="60">
        <v>100.00002658231436</v>
      </c>
      <c r="I128" s="60">
        <v>99.999070442981903</v>
      </c>
      <c r="J128" s="60">
        <v>99.901038820123389</v>
      </c>
      <c r="K128" s="60">
        <v>65.098198580689171</v>
      </c>
      <c r="L128" s="60">
        <v>64.999566083849345</v>
      </c>
      <c r="M128" s="60">
        <v>64.862777303101339</v>
      </c>
      <c r="N128" s="60">
        <v>64.999754395582258</v>
      </c>
      <c r="O128" s="60">
        <v>65.195121882728913</v>
      </c>
      <c r="P128" s="60">
        <v>99.749132217428738</v>
      </c>
      <c r="Q128" s="60">
        <v>99.999156281548267</v>
      </c>
      <c r="R128" s="60">
        <v>100.00002574854958</v>
      </c>
      <c r="S128" s="60">
        <v>100.0000281850466</v>
      </c>
      <c r="T128" s="60">
        <v>100.00002819113205</v>
      </c>
      <c r="U128" s="60">
        <v>100.00002819113767</v>
      </c>
      <c r="V128" s="60">
        <v>100.00002819113767</v>
      </c>
      <c r="W128" s="60">
        <v>100.00002819113767</v>
      </c>
      <c r="X128" s="60">
        <v>100.00002819113767</v>
      </c>
      <c r="Y128" s="60">
        <v>100.00002819113767</v>
      </c>
      <c r="Z128" s="60">
        <v>100.00002819113767</v>
      </c>
      <c r="AA128" s="60">
        <v>100.0000281911376</v>
      </c>
      <c r="AB128" s="60">
        <v>100.00002819108605</v>
      </c>
      <c r="AC128" s="60">
        <v>100.0000281665824</v>
      </c>
      <c r="AD128" s="60">
        <v>100.00002816654802</v>
      </c>
      <c r="AE128" s="60">
        <v>100.00002814204439</v>
      </c>
      <c r="AF128" s="60">
        <v>100</v>
      </c>
      <c r="AG128" s="64">
        <v>100</v>
      </c>
      <c r="CE128" s="59">
        <v>100.00002819113767</v>
      </c>
      <c r="CF128" s="59">
        <v>100.00002819113769</v>
      </c>
      <c r="CG128" s="59">
        <v>100.00002819113769</v>
      </c>
      <c r="CH128" s="59">
        <v>100.00002819113769</v>
      </c>
      <c r="CI128" s="59">
        <v>100.00002819113769</v>
      </c>
      <c r="CJ128" s="59">
        <v>100.00002819113772</v>
      </c>
      <c r="CK128" s="59">
        <v>100.00002819113739</v>
      </c>
      <c r="CL128" s="59">
        <v>100.0000281910356</v>
      </c>
      <c r="CM128" s="59">
        <v>100.00002816315056</v>
      </c>
      <c r="CN128" s="59">
        <v>100.00002255580617</v>
      </c>
      <c r="CO128" s="59">
        <v>99.999354422113868</v>
      </c>
      <c r="CP128" s="59">
        <v>99.999348783924844</v>
      </c>
      <c r="CQ128" s="59">
        <v>99.999341306311194</v>
      </c>
      <c r="CR128" s="59">
        <v>99.998225282314991</v>
      </c>
      <c r="CS128" s="59">
        <v>99.998234463110549</v>
      </c>
      <c r="CT128" s="59">
        <v>100.0000186724014</v>
      </c>
      <c r="CU128" s="59">
        <v>100.00002815229139</v>
      </c>
      <c r="CV128" s="59">
        <v>100.00002819100271</v>
      </c>
      <c r="CW128" s="59">
        <v>100.00002819113651</v>
      </c>
      <c r="CX128" s="59">
        <v>100.00002819113769</v>
      </c>
      <c r="CY128" s="59">
        <v>100.00002819113767</v>
      </c>
      <c r="CZ128" s="59">
        <v>100.00002819113767</v>
      </c>
      <c r="DA128" s="59">
        <v>100.00002819113767</v>
      </c>
      <c r="DB128" s="59">
        <v>100.00002819113767</v>
      </c>
      <c r="DC128" s="59">
        <v>100.00002819112039</v>
      </c>
      <c r="DD128" s="59">
        <v>100.00002816654801</v>
      </c>
      <c r="DE128" s="59">
        <v>100</v>
      </c>
      <c r="DF128" s="59">
        <v>-99</v>
      </c>
      <c r="DG128" s="59">
        <v>-99</v>
      </c>
      <c r="DH128" s="59">
        <v>-99</v>
      </c>
      <c r="DI128" s="59">
        <v>-99</v>
      </c>
      <c r="DJ128" s="59">
        <v>-99</v>
      </c>
      <c r="DK128" s="59">
        <v>-99</v>
      </c>
    </row>
    <row r="129" spans="1:115" ht="30" customHeight="1" x14ac:dyDescent="0.2">
      <c r="A129" s="63">
        <v>100.00002819113772</v>
      </c>
      <c r="B129" s="60">
        <v>100.0000281911373</v>
      </c>
      <c r="C129" s="60">
        <v>100.00002819088279</v>
      </c>
      <c r="D129" s="60">
        <v>100.00002805472791</v>
      </c>
      <c r="E129" s="60">
        <v>99.999979525966282</v>
      </c>
      <c r="F129" s="60">
        <v>100.00002805472496</v>
      </c>
      <c r="G129" s="60">
        <v>100.00002818851964</v>
      </c>
      <c r="H129" s="60">
        <v>100.00002647363111</v>
      </c>
      <c r="I129" s="60">
        <v>99.998998873605586</v>
      </c>
      <c r="J129" s="60">
        <v>99.86921105749694</v>
      </c>
      <c r="K129" s="60">
        <v>65.130672081814467</v>
      </c>
      <c r="L129" s="60">
        <v>65.000479117802129</v>
      </c>
      <c r="M129" s="60">
        <v>64.999553694363811</v>
      </c>
      <c r="N129" s="60">
        <v>65.000703588063686</v>
      </c>
      <c r="O129" s="60">
        <v>65.195317283101801</v>
      </c>
      <c r="P129" s="60">
        <v>99.80454550068346</v>
      </c>
      <c r="Q129" s="60">
        <v>99.999347709747042</v>
      </c>
      <c r="R129" s="60">
        <v>100.00002628214054</v>
      </c>
      <c r="S129" s="60">
        <v>100.00002818603602</v>
      </c>
      <c r="T129" s="60">
        <v>100.00002819113286</v>
      </c>
      <c r="U129" s="60">
        <v>100.00002819113767</v>
      </c>
      <c r="V129" s="60">
        <v>100.00002819113767</v>
      </c>
      <c r="W129" s="60">
        <v>100.00002819113767</v>
      </c>
      <c r="X129" s="60">
        <v>100.00002819113767</v>
      </c>
      <c r="Y129" s="60">
        <v>100.00002819113767</v>
      </c>
      <c r="Z129" s="60">
        <v>100.0000281911376</v>
      </c>
      <c r="AA129" s="60">
        <v>100.00002819106884</v>
      </c>
      <c r="AB129" s="60">
        <v>100.00002814206159</v>
      </c>
      <c r="AC129" s="60">
        <v>100</v>
      </c>
      <c r="AD129" s="60">
        <v>100</v>
      </c>
      <c r="AE129" s="60">
        <v>100</v>
      </c>
      <c r="AF129" s="60">
        <v>-99</v>
      </c>
      <c r="AG129" s="64">
        <v>-99</v>
      </c>
      <c r="CE129" s="59">
        <v>100.00002819113772</v>
      </c>
      <c r="CF129" s="59">
        <v>100.00002819113769</v>
      </c>
      <c r="CG129" s="59">
        <v>100.00002819113769</v>
      </c>
      <c r="CH129" s="59">
        <v>100.00002819113769</v>
      </c>
      <c r="CI129" s="59">
        <v>100.00002819113769</v>
      </c>
      <c r="CJ129" s="59">
        <v>100.00002819113767</v>
      </c>
      <c r="CK129" s="59">
        <v>100.000028191098</v>
      </c>
      <c r="CL129" s="59">
        <v>100.00002817504178</v>
      </c>
      <c r="CM129" s="59">
        <v>100.0000225542255</v>
      </c>
      <c r="CN129" s="59">
        <v>99.998684444972255</v>
      </c>
      <c r="CO129" s="59">
        <v>99.80608246414775</v>
      </c>
      <c r="CP129" s="59">
        <v>99.804740784104411</v>
      </c>
      <c r="CQ129" s="59">
        <v>99.803708222293295</v>
      </c>
      <c r="CR129" s="59">
        <v>99.803710554762588</v>
      </c>
      <c r="CS129" s="59">
        <v>99.806074290893832</v>
      </c>
      <c r="CT129" s="59">
        <v>99.998684417921581</v>
      </c>
      <c r="CU129" s="59">
        <v>100.00002255573932</v>
      </c>
      <c r="CV129" s="59">
        <v>100.00002817246067</v>
      </c>
      <c r="CW129" s="59">
        <v>100.00002819074804</v>
      </c>
      <c r="CX129" s="59">
        <v>100.00002819113725</v>
      </c>
      <c r="CY129" s="59">
        <v>100.00002819113767</v>
      </c>
      <c r="CZ129" s="59">
        <v>100.00002819113767</v>
      </c>
      <c r="DA129" s="59">
        <v>100.00002819113767</v>
      </c>
      <c r="DB129" s="59">
        <v>100.00002819113767</v>
      </c>
      <c r="DC129" s="59">
        <v>100.00002819112044</v>
      </c>
      <c r="DD129" s="59">
        <v>100.0000281665652</v>
      </c>
      <c r="DE129" s="59">
        <v>100</v>
      </c>
      <c r="DF129" s="59">
        <v>-99</v>
      </c>
      <c r="DG129" s="59">
        <v>-99</v>
      </c>
      <c r="DH129" s="59">
        <v>-99</v>
      </c>
      <c r="DI129" s="59">
        <v>-99</v>
      </c>
      <c r="DJ129" s="59">
        <v>-99</v>
      </c>
      <c r="DK129" s="59">
        <v>-99</v>
      </c>
    </row>
    <row r="130" spans="1:115" ht="30" customHeight="1" x14ac:dyDescent="0.2">
      <c r="A130" s="63">
        <v>100.00002819113759</v>
      </c>
      <c r="B130" s="60">
        <v>100.00002819105275</v>
      </c>
      <c r="C130" s="60">
        <v>100.00002812293243</v>
      </c>
      <c r="D130" s="60">
        <v>99.999979525966282</v>
      </c>
      <c r="E130" s="60">
        <v>99.972032534956512</v>
      </c>
      <c r="F130" s="60">
        <v>99.999979525961137</v>
      </c>
      <c r="G130" s="60">
        <v>100.00002811869747</v>
      </c>
      <c r="H130" s="60">
        <v>100.00002503357753</v>
      </c>
      <c r="I130" s="60">
        <v>99.998536685787968</v>
      </c>
      <c r="J130" s="60">
        <v>99.804883667800155</v>
      </c>
      <c r="K130" s="60">
        <v>65.195094814793933</v>
      </c>
      <c r="L130" s="60">
        <v>65.000702345424656</v>
      </c>
      <c r="M130" s="60">
        <v>64.999554758938885</v>
      </c>
      <c r="N130" s="60">
        <v>65.000703596889679</v>
      </c>
      <c r="O130" s="60">
        <v>65.195318354291075</v>
      </c>
      <c r="P130" s="60">
        <v>99.804737466417549</v>
      </c>
      <c r="Q130" s="60">
        <v>99.999348780909273</v>
      </c>
      <c r="R130" s="60">
        <v>100.00002628512513</v>
      </c>
      <c r="S130" s="60">
        <v>100.00002805138635</v>
      </c>
      <c r="T130" s="60">
        <v>100.00002819095596</v>
      </c>
      <c r="U130" s="60">
        <v>100.00002819113756</v>
      </c>
      <c r="V130" s="60">
        <v>100.00002819113767</v>
      </c>
      <c r="W130" s="60">
        <v>100.00002819113767</v>
      </c>
      <c r="X130" s="60">
        <v>100.00002819113767</v>
      </c>
      <c r="Y130" s="60">
        <v>100.00002819113763</v>
      </c>
      <c r="Z130" s="60">
        <v>100.00002819108605</v>
      </c>
      <c r="AA130" s="60">
        <v>100.00002814206159</v>
      </c>
      <c r="AB130" s="60">
        <v>100</v>
      </c>
      <c r="AC130" s="60">
        <v>-99</v>
      </c>
      <c r="AD130" s="60">
        <v>-99</v>
      </c>
      <c r="AE130" s="60">
        <v>-99</v>
      </c>
      <c r="AF130" s="60">
        <v>-99</v>
      </c>
      <c r="AG130" s="64">
        <v>-99</v>
      </c>
      <c r="CE130" s="59">
        <v>100.00002819113772</v>
      </c>
      <c r="CF130" s="59">
        <v>100.00002819113769</v>
      </c>
      <c r="CG130" s="59">
        <v>100.00002819113769</v>
      </c>
      <c r="CH130" s="59">
        <v>100.00002819113769</v>
      </c>
      <c r="CI130" s="59">
        <v>100.00002819113759</v>
      </c>
      <c r="CJ130" s="59">
        <v>100.00002819113587</v>
      </c>
      <c r="CK130" s="59">
        <v>100.00002818956294</v>
      </c>
      <c r="CL130" s="59">
        <v>100.00002692885968</v>
      </c>
      <c r="CM130" s="59">
        <v>99.999353770152112</v>
      </c>
      <c r="CN130" s="59">
        <v>99.806079384479133</v>
      </c>
      <c r="CO130" s="59">
        <v>65.389474994541203</v>
      </c>
      <c r="CP130" s="59">
        <v>65.196198112581442</v>
      </c>
      <c r="CQ130" s="59">
        <v>65.19505190863859</v>
      </c>
      <c r="CR130" s="59">
        <v>65.195985292928498</v>
      </c>
      <c r="CS130" s="59">
        <v>65.389264775007462</v>
      </c>
      <c r="CT130" s="59">
        <v>99.806081745426908</v>
      </c>
      <c r="CU130" s="59">
        <v>99.999354420205265</v>
      </c>
      <c r="CV130" s="59">
        <v>100.00002630381728</v>
      </c>
      <c r="CW130" s="59">
        <v>100.00002805144059</v>
      </c>
      <c r="CX130" s="59">
        <v>100.000028190956</v>
      </c>
      <c r="CY130" s="59">
        <v>100.00002819113756</v>
      </c>
      <c r="CZ130" s="59">
        <v>100.00002819113767</v>
      </c>
      <c r="DA130" s="59">
        <v>100.00002819113767</v>
      </c>
      <c r="DB130" s="59">
        <v>100.00002819113767</v>
      </c>
      <c r="DC130" s="59">
        <v>100.00002819112044</v>
      </c>
      <c r="DD130" s="59">
        <v>100.0000281665652</v>
      </c>
      <c r="DE130" s="59">
        <v>100</v>
      </c>
      <c r="DF130" s="59">
        <v>-99</v>
      </c>
      <c r="DG130" s="59">
        <v>-99</v>
      </c>
      <c r="DH130" s="59">
        <v>-99</v>
      </c>
      <c r="DI130" s="59">
        <v>-99</v>
      </c>
      <c r="DJ130" s="59">
        <v>-99</v>
      </c>
      <c r="DK130" s="59">
        <v>-99</v>
      </c>
    </row>
    <row r="131" spans="1:115" ht="30" customHeight="1" x14ac:dyDescent="0.2">
      <c r="A131" s="63">
        <v>100.00002819113772</v>
      </c>
      <c r="B131" s="60">
        <v>100.0000281911373</v>
      </c>
      <c r="C131" s="60">
        <v>100.00002819088279</v>
      </c>
      <c r="D131" s="60">
        <v>100.00002805472791</v>
      </c>
      <c r="E131" s="60">
        <v>99.999979525966282</v>
      </c>
      <c r="F131" s="60">
        <v>100.00002805472266</v>
      </c>
      <c r="G131" s="60">
        <v>100.00002818659546</v>
      </c>
      <c r="H131" s="60">
        <v>100.00002499723396</v>
      </c>
      <c r="I131" s="60">
        <v>99.998521432087756</v>
      </c>
      <c r="J131" s="60">
        <v>99.804732680520729</v>
      </c>
      <c r="K131" s="60">
        <v>65.195313746056726</v>
      </c>
      <c r="L131" s="60">
        <v>64.999755817132083</v>
      </c>
      <c r="M131" s="60">
        <v>64.862935882334355</v>
      </c>
      <c r="N131" s="60">
        <v>64.999755821842371</v>
      </c>
      <c r="O131" s="60">
        <v>65.195314390914874</v>
      </c>
      <c r="P131" s="60">
        <v>99.804737989585533</v>
      </c>
      <c r="Q131" s="60">
        <v>99.99934878386486</v>
      </c>
      <c r="R131" s="60">
        <v>100.00002601675554</v>
      </c>
      <c r="S131" s="60">
        <v>99.999979899795704</v>
      </c>
      <c r="T131" s="60">
        <v>100.00002812318057</v>
      </c>
      <c r="U131" s="60">
        <v>100.00002819108677</v>
      </c>
      <c r="V131" s="60">
        <v>100.00002819113763</v>
      </c>
      <c r="W131" s="60">
        <v>100.00002819113767</v>
      </c>
      <c r="X131" s="60">
        <v>100.00002819113767</v>
      </c>
      <c r="Y131" s="60">
        <v>100.00002819112045</v>
      </c>
      <c r="Z131" s="60">
        <v>100.00002816658241</v>
      </c>
      <c r="AA131" s="60">
        <v>100</v>
      </c>
      <c r="AB131" s="60">
        <v>-99</v>
      </c>
      <c r="AC131" s="60">
        <v>-99</v>
      </c>
      <c r="AD131" s="60">
        <v>-99</v>
      </c>
      <c r="AE131" s="60">
        <v>-99</v>
      </c>
      <c r="AF131" s="60">
        <v>-99</v>
      </c>
      <c r="AG131" s="64">
        <v>-99</v>
      </c>
      <c r="CE131" s="59">
        <v>100.00002819113772</v>
      </c>
      <c r="CF131" s="59">
        <v>100.00002819113769</v>
      </c>
      <c r="CG131" s="59">
        <v>100.00002819113769</v>
      </c>
      <c r="CH131" s="59">
        <v>100.0000281911373</v>
      </c>
      <c r="CI131" s="59">
        <v>100.00002819105275</v>
      </c>
      <c r="CJ131" s="59">
        <v>100.00002819113541</v>
      </c>
      <c r="CK131" s="59">
        <v>100.0000281895266</v>
      </c>
      <c r="CL131" s="59">
        <v>100.00002690355869</v>
      </c>
      <c r="CM131" s="59">
        <v>99.999342182573102</v>
      </c>
      <c r="CN131" s="59">
        <v>99.803855106016485</v>
      </c>
      <c r="CO131" s="59">
        <v>65.196263815186811</v>
      </c>
      <c r="CP131" s="59">
        <v>65.000436879085882</v>
      </c>
      <c r="CQ131" s="59">
        <v>64.863616005480097</v>
      </c>
      <c r="CR131" s="59">
        <v>65.000435189360417</v>
      </c>
      <c r="CS131" s="59">
        <v>65.195988157074765</v>
      </c>
      <c r="CT131" s="59">
        <v>99.80474362615837</v>
      </c>
      <c r="CU131" s="59">
        <v>99.999348811859861</v>
      </c>
      <c r="CV131" s="59">
        <v>100.00002601686361</v>
      </c>
      <c r="CW131" s="59">
        <v>99.999979899796045</v>
      </c>
      <c r="CX131" s="59">
        <v>100.00002812318057</v>
      </c>
      <c r="CY131" s="59">
        <v>100.00002819108677</v>
      </c>
      <c r="CZ131" s="59">
        <v>100.00002819113763</v>
      </c>
      <c r="DA131" s="59">
        <v>100.00002819113767</v>
      </c>
      <c r="DB131" s="59">
        <v>100.00002819113767</v>
      </c>
      <c r="DC131" s="59">
        <v>100.00002819112044</v>
      </c>
      <c r="DD131" s="59">
        <v>100.0000281665652</v>
      </c>
      <c r="DE131" s="59">
        <v>100</v>
      </c>
      <c r="DF131" s="59">
        <v>-99</v>
      </c>
      <c r="DG131" s="59">
        <v>-99</v>
      </c>
      <c r="DH131" s="59">
        <v>-99</v>
      </c>
      <c r="DI131" s="59">
        <v>-99</v>
      </c>
      <c r="DJ131" s="59">
        <v>-99</v>
      </c>
      <c r="DK131" s="59">
        <v>-99</v>
      </c>
    </row>
    <row r="132" spans="1:115" ht="30" customHeight="1" x14ac:dyDescent="0.2">
      <c r="A132" s="63">
        <v>100.00002819113772</v>
      </c>
      <c r="B132" s="60">
        <v>100.00002819113769</v>
      </c>
      <c r="C132" s="60">
        <v>100.00002819113713</v>
      </c>
      <c r="D132" s="60">
        <v>100.00002819088279</v>
      </c>
      <c r="E132" s="60">
        <v>100.00002812293242</v>
      </c>
      <c r="F132" s="60">
        <v>100.00002819087754</v>
      </c>
      <c r="G132" s="60">
        <v>100.00002818681112</v>
      </c>
      <c r="H132" s="60">
        <v>100.0000249676015</v>
      </c>
      <c r="I132" s="60">
        <v>99.998507508752141</v>
      </c>
      <c r="J132" s="60">
        <v>99.803913583410591</v>
      </c>
      <c r="K132" s="60">
        <v>65.194842456233843</v>
      </c>
      <c r="L132" s="60">
        <v>64.863613386157283</v>
      </c>
      <c r="M132" s="60">
        <v>40.554166609489286</v>
      </c>
      <c r="N132" s="60">
        <v>64.863613386771007</v>
      </c>
      <c r="O132" s="60">
        <v>65.194844358802314</v>
      </c>
      <c r="P132" s="60">
        <v>99.80473669171117</v>
      </c>
      <c r="Q132" s="60">
        <v>99.999348647120698</v>
      </c>
      <c r="R132" s="60">
        <v>99.999978079827599</v>
      </c>
      <c r="S132" s="60">
        <v>99.986097931939739</v>
      </c>
      <c r="T132" s="60">
        <v>100.00000875465821</v>
      </c>
      <c r="U132" s="60">
        <v>100.00002817748114</v>
      </c>
      <c r="V132" s="60">
        <v>100.00002819112916</v>
      </c>
      <c r="W132" s="60">
        <v>100.00002819113767</v>
      </c>
      <c r="X132" s="60">
        <v>100.00002819113767</v>
      </c>
      <c r="Y132" s="60">
        <v>100.00002819112044</v>
      </c>
      <c r="Z132" s="60">
        <v>100.00002816656522</v>
      </c>
      <c r="AA132" s="60">
        <v>100</v>
      </c>
      <c r="AB132" s="60">
        <v>-99</v>
      </c>
      <c r="AC132" s="60">
        <v>-99</v>
      </c>
      <c r="AD132" s="60">
        <v>-99</v>
      </c>
      <c r="AE132" s="60">
        <v>-99</v>
      </c>
      <c r="AF132" s="60">
        <v>-99</v>
      </c>
      <c r="AG132" s="64">
        <v>-99</v>
      </c>
      <c r="CE132" s="59">
        <v>100.00002819113772</v>
      </c>
      <c r="CF132" s="59">
        <v>100.00002819113769</v>
      </c>
      <c r="CG132" s="59">
        <v>100.00002819113713</v>
      </c>
      <c r="CH132" s="59">
        <v>100.00002819088279</v>
      </c>
      <c r="CI132" s="59">
        <v>100.00002812293242</v>
      </c>
      <c r="CJ132" s="59">
        <v>100.00002819087754</v>
      </c>
      <c r="CK132" s="59">
        <v>100.00002818681112</v>
      </c>
      <c r="CL132" s="59">
        <v>100.0000249676015</v>
      </c>
      <c r="CM132" s="59">
        <v>99.998507508752141</v>
      </c>
      <c r="CN132" s="59">
        <v>99.803913583410591</v>
      </c>
      <c r="CO132" s="59">
        <v>65.194842456233843</v>
      </c>
      <c r="CP132" s="59">
        <v>64.863613386157283</v>
      </c>
      <c r="CQ132" s="59">
        <v>40.554166609489286</v>
      </c>
      <c r="CR132" s="59">
        <v>64.863613386771007</v>
      </c>
      <c r="CS132" s="59">
        <v>65.194844358802314</v>
      </c>
      <c r="CT132" s="59">
        <v>99.80473669171117</v>
      </c>
      <c r="CU132" s="59">
        <v>99.999348647120698</v>
      </c>
      <c r="CV132" s="59">
        <v>99.999978079827599</v>
      </c>
      <c r="CW132" s="59">
        <v>99.986097931939739</v>
      </c>
      <c r="CX132" s="59">
        <v>100.00000875465821</v>
      </c>
      <c r="CY132" s="59">
        <v>100.00002817748114</v>
      </c>
      <c r="CZ132" s="59">
        <v>100.00002819112916</v>
      </c>
      <c r="DA132" s="59">
        <v>100.00002819113767</v>
      </c>
      <c r="DB132" s="59">
        <v>100.00002819113767</v>
      </c>
      <c r="DC132" s="59">
        <v>100.00002819112044</v>
      </c>
      <c r="DD132" s="59">
        <v>100.00002816656522</v>
      </c>
      <c r="DE132" s="59">
        <v>100</v>
      </c>
      <c r="DF132" s="59">
        <v>-99</v>
      </c>
      <c r="DG132" s="59">
        <v>-99</v>
      </c>
      <c r="DH132" s="59">
        <v>-99</v>
      </c>
      <c r="DI132" s="59">
        <v>-99</v>
      </c>
      <c r="DJ132" s="59">
        <v>-99</v>
      </c>
      <c r="DK132" s="59">
        <v>-99</v>
      </c>
    </row>
    <row r="133" spans="1:115" ht="30" customHeight="1" x14ac:dyDescent="0.2">
      <c r="A133" s="63">
        <v>100.00002819113772</v>
      </c>
      <c r="B133" s="60">
        <v>100.00002819113769</v>
      </c>
      <c r="C133" s="60">
        <v>100.00002819113769</v>
      </c>
      <c r="D133" s="60">
        <v>100.0000281911373</v>
      </c>
      <c r="E133" s="60">
        <v>100.00002819105275</v>
      </c>
      <c r="F133" s="60">
        <v>100.00002819113541</v>
      </c>
      <c r="G133" s="60">
        <v>100.0000281895266</v>
      </c>
      <c r="H133" s="60">
        <v>100.00002690355869</v>
      </c>
      <c r="I133" s="60">
        <v>99.999342182573102</v>
      </c>
      <c r="J133" s="60">
        <v>99.803855106016485</v>
      </c>
      <c r="K133" s="60">
        <v>65.196263815186811</v>
      </c>
      <c r="L133" s="60">
        <v>65.000436879085882</v>
      </c>
      <c r="M133" s="60">
        <v>64.863616005480097</v>
      </c>
      <c r="N133" s="60">
        <v>65.000435189360417</v>
      </c>
      <c r="O133" s="60">
        <v>65.195988157074765</v>
      </c>
      <c r="P133" s="60">
        <v>99.80474362615837</v>
      </c>
      <c r="Q133" s="60">
        <v>99.999348811859861</v>
      </c>
      <c r="R133" s="60">
        <v>100.00002601686361</v>
      </c>
      <c r="S133" s="60">
        <v>99.999979899796045</v>
      </c>
      <c r="T133" s="60">
        <v>100.00002812318057</v>
      </c>
      <c r="U133" s="60">
        <v>100.00002819108677</v>
      </c>
      <c r="V133" s="60">
        <v>100.00002819113763</v>
      </c>
      <c r="W133" s="60">
        <v>100.00002819113767</v>
      </c>
      <c r="X133" s="60">
        <v>100.00002819113767</v>
      </c>
      <c r="Y133" s="60">
        <v>100.00002819112044</v>
      </c>
      <c r="Z133" s="60">
        <v>100.0000281665652</v>
      </c>
      <c r="AA133" s="60">
        <v>100</v>
      </c>
      <c r="AB133" s="60">
        <v>-99</v>
      </c>
      <c r="AC133" s="60">
        <v>-99</v>
      </c>
      <c r="AD133" s="60">
        <v>-99</v>
      </c>
      <c r="AE133" s="60">
        <v>-99</v>
      </c>
      <c r="AF133" s="60">
        <v>-99</v>
      </c>
      <c r="AG133" s="64">
        <v>-99</v>
      </c>
      <c r="CE133" s="59">
        <v>100.00002819113772</v>
      </c>
      <c r="CF133" s="59">
        <v>100.0000281911373</v>
      </c>
      <c r="CG133" s="59">
        <v>100.00002819088279</v>
      </c>
      <c r="CH133" s="59">
        <v>100.00002805472791</v>
      </c>
      <c r="CI133" s="59">
        <v>99.999979525966282</v>
      </c>
      <c r="CJ133" s="59">
        <v>100.00002805472266</v>
      </c>
      <c r="CK133" s="59">
        <v>100.00002818659546</v>
      </c>
      <c r="CL133" s="59">
        <v>100.00002499723396</v>
      </c>
      <c r="CM133" s="59">
        <v>99.998521432087756</v>
      </c>
      <c r="CN133" s="59">
        <v>99.804732680520729</v>
      </c>
      <c r="CO133" s="59">
        <v>65.195313746056726</v>
      </c>
      <c r="CP133" s="59">
        <v>64.999755817132083</v>
      </c>
      <c r="CQ133" s="59">
        <v>64.862935882334355</v>
      </c>
      <c r="CR133" s="59">
        <v>64.999755821842371</v>
      </c>
      <c r="CS133" s="59">
        <v>65.195314390914874</v>
      </c>
      <c r="CT133" s="59">
        <v>99.804737989585533</v>
      </c>
      <c r="CU133" s="59">
        <v>99.99934878386486</v>
      </c>
      <c r="CV133" s="59">
        <v>100.00002601675554</v>
      </c>
      <c r="CW133" s="59">
        <v>99.999979899795704</v>
      </c>
      <c r="CX133" s="59">
        <v>100.00002812318057</v>
      </c>
      <c r="CY133" s="59">
        <v>100.00002819108677</v>
      </c>
      <c r="CZ133" s="59">
        <v>100.00002819113763</v>
      </c>
      <c r="DA133" s="59">
        <v>100.00002819113767</v>
      </c>
      <c r="DB133" s="59">
        <v>100.00002819113767</v>
      </c>
      <c r="DC133" s="59">
        <v>100.00002819112045</v>
      </c>
      <c r="DD133" s="59">
        <v>100.00002816658241</v>
      </c>
      <c r="DE133" s="59">
        <v>100</v>
      </c>
      <c r="DF133" s="59">
        <v>-99</v>
      </c>
      <c r="DG133" s="59">
        <v>-99</v>
      </c>
      <c r="DH133" s="59">
        <v>-99</v>
      </c>
      <c r="DI133" s="59">
        <v>-99</v>
      </c>
      <c r="DJ133" s="59">
        <v>-99</v>
      </c>
      <c r="DK133" s="59">
        <v>-99</v>
      </c>
    </row>
    <row r="134" spans="1:115" ht="30" customHeight="1" x14ac:dyDescent="0.2">
      <c r="A134" s="63">
        <v>100.00002819113772</v>
      </c>
      <c r="B134" s="60">
        <v>100.00002819113769</v>
      </c>
      <c r="C134" s="60">
        <v>100.00002819113769</v>
      </c>
      <c r="D134" s="60">
        <v>100.00002819113769</v>
      </c>
      <c r="E134" s="60">
        <v>100.00002819113759</v>
      </c>
      <c r="F134" s="60">
        <v>100.00002819113587</v>
      </c>
      <c r="G134" s="60">
        <v>100.00002818956294</v>
      </c>
      <c r="H134" s="60">
        <v>100.00002692885968</v>
      </c>
      <c r="I134" s="60">
        <v>99.999353770152112</v>
      </c>
      <c r="J134" s="60">
        <v>99.806079384479133</v>
      </c>
      <c r="K134" s="60">
        <v>65.389474994541203</v>
      </c>
      <c r="L134" s="60">
        <v>65.196198112581442</v>
      </c>
      <c r="M134" s="60">
        <v>65.19505190863859</v>
      </c>
      <c r="N134" s="60">
        <v>65.195985292928498</v>
      </c>
      <c r="O134" s="60">
        <v>65.389264775007462</v>
      </c>
      <c r="P134" s="60">
        <v>99.806081745426908</v>
      </c>
      <c r="Q134" s="60">
        <v>99.999354420205265</v>
      </c>
      <c r="R134" s="60">
        <v>100.00002630381728</v>
      </c>
      <c r="S134" s="60">
        <v>100.00002805144059</v>
      </c>
      <c r="T134" s="60">
        <v>100.000028190956</v>
      </c>
      <c r="U134" s="60">
        <v>100.00002819113756</v>
      </c>
      <c r="V134" s="60">
        <v>100.00002819113767</v>
      </c>
      <c r="W134" s="60">
        <v>100.00002819113767</v>
      </c>
      <c r="X134" s="60">
        <v>100.00002819113767</v>
      </c>
      <c r="Y134" s="60">
        <v>100.00002819112044</v>
      </c>
      <c r="Z134" s="60">
        <v>100.0000281665652</v>
      </c>
      <c r="AA134" s="60">
        <v>100</v>
      </c>
      <c r="AB134" s="60">
        <v>-99</v>
      </c>
      <c r="AC134" s="60">
        <v>-99</v>
      </c>
      <c r="AD134" s="60">
        <v>-99</v>
      </c>
      <c r="AE134" s="60">
        <v>-99</v>
      </c>
      <c r="AF134" s="60">
        <v>-99</v>
      </c>
      <c r="AG134" s="64">
        <v>-99</v>
      </c>
      <c r="CE134" s="59">
        <v>100.00002819113759</v>
      </c>
      <c r="CF134" s="59">
        <v>100.00002819105275</v>
      </c>
      <c r="CG134" s="59">
        <v>100.00002812293243</v>
      </c>
      <c r="CH134" s="59">
        <v>99.999979525966282</v>
      </c>
      <c r="CI134" s="59">
        <v>99.972032534956512</v>
      </c>
      <c r="CJ134" s="59">
        <v>99.999979525961137</v>
      </c>
      <c r="CK134" s="59">
        <v>100.00002811869747</v>
      </c>
      <c r="CL134" s="59">
        <v>100.00002503357753</v>
      </c>
      <c r="CM134" s="59">
        <v>99.998536685787968</v>
      </c>
      <c r="CN134" s="59">
        <v>99.804883667800155</v>
      </c>
      <c r="CO134" s="59">
        <v>65.195094814793933</v>
      </c>
      <c r="CP134" s="59">
        <v>65.000702345424656</v>
      </c>
      <c r="CQ134" s="59">
        <v>64.999554758938885</v>
      </c>
      <c r="CR134" s="59">
        <v>65.000703596889679</v>
      </c>
      <c r="CS134" s="59">
        <v>65.195318354291075</v>
      </c>
      <c r="CT134" s="59">
        <v>99.804737466417549</v>
      </c>
      <c r="CU134" s="59">
        <v>99.999348780909273</v>
      </c>
      <c r="CV134" s="59">
        <v>100.00002628512513</v>
      </c>
      <c r="CW134" s="59">
        <v>100.00002805138635</v>
      </c>
      <c r="CX134" s="59">
        <v>100.00002819095596</v>
      </c>
      <c r="CY134" s="59">
        <v>100.00002819113756</v>
      </c>
      <c r="CZ134" s="59">
        <v>100.00002819113767</v>
      </c>
      <c r="DA134" s="59">
        <v>100.00002819113767</v>
      </c>
      <c r="DB134" s="59">
        <v>100.00002819113767</v>
      </c>
      <c r="DC134" s="59">
        <v>100.00002819113763</v>
      </c>
      <c r="DD134" s="59">
        <v>100.00002819108605</v>
      </c>
      <c r="DE134" s="59">
        <v>100.00002814206159</v>
      </c>
      <c r="DF134" s="59">
        <v>100</v>
      </c>
      <c r="DG134" s="59">
        <v>-99</v>
      </c>
      <c r="DH134" s="59">
        <v>-99</v>
      </c>
      <c r="DI134" s="59">
        <v>-99</v>
      </c>
      <c r="DJ134" s="59">
        <v>-99</v>
      </c>
      <c r="DK134" s="59">
        <v>-99</v>
      </c>
    </row>
    <row r="135" spans="1:115" ht="30" customHeight="1" x14ac:dyDescent="0.2">
      <c r="A135" s="63">
        <v>100.00002819113772</v>
      </c>
      <c r="B135" s="60">
        <v>100.00002819113769</v>
      </c>
      <c r="C135" s="60">
        <v>100.00002819113769</v>
      </c>
      <c r="D135" s="60">
        <v>100.00002819113769</v>
      </c>
      <c r="E135" s="60">
        <v>100.00002819113769</v>
      </c>
      <c r="F135" s="60">
        <v>100.00002819113767</v>
      </c>
      <c r="G135" s="60">
        <v>100.000028191098</v>
      </c>
      <c r="H135" s="60">
        <v>100.00002817504178</v>
      </c>
      <c r="I135" s="60">
        <v>100.0000225542255</v>
      </c>
      <c r="J135" s="60">
        <v>99.998684444972255</v>
      </c>
      <c r="K135" s="60">
        <v>99.80608246414775</v>
      </c>
      <c r="L135" s="60">
        <v>99.804740784104411</v>
      </c>
      <c r="M135" s="60">
        <v>99.803708222293295</v>
      </c>
      <c r="N135" s="60">
        <v>99.803710554762588</v>
      </c>
      <c r="O135" s="60">
        <v>99.806074290893832</v>
      </c>
      <c r="P135" s="60">
        <v>99.998684417921581</v>
      </c>
      <c r="Q135" s="60">
        <v>100.00002255573932</v>
      </c>
      <c r="R135" s="60">
        <v>100.00002817246067</v>
      </c>
      <c r="S135" s="60">
        <v>100.00002819074804</v>
      </c>
      <c r="T135" s="60">
        <v>100.00002819113725</v>
      </c>
      <c r="U135" s="60">
        <v>100.00002819113767</v>
      </c>
      <c r="V135" s="60">
        <v>100.00002819113767</v>
      </c>
      <c r="W135" s="60">
        <v>100.00002819113767</v>
      </c>
      <c r="X135" s="60">
        <v>100.00002819113767</v>
      </c>
      <c r="Y135" s="60">
        <v>100.00002819112044</v>
      </c>
      <c r="Z135" s="60">
        <v>100.0000281665652</v>
      </c>
      <c r="AA135" s="60">
        <v>100</v>
      </c>
      <c r="AB135" s="60">
        <v>-99</v>
      </c>
      <c r="AC135" s="60">
        <v>-99</v>
      </c>
      <c r="AD135" s="60">
        <v>-99</v>
      </c>
      <c r="AE135" s="60">
        <v>-99</v>
      </c>
      <c r="AF135" s="60">
        <v>-99</v>
      </c>
      <c r="AG135" s="64">
        <v>-99</v>
      </c>
      <c r="CE135" s="59">
        <v>100.00002819113772</v>
      </c>
      <c r="CF135" s="59">
        <v>100.0000281911373</v>
      </c>
      <c r="CG135" s="59">
        <v>100.00002819088279</v>
      </c>
      <c r="CH135" s="59">
        <v>100.00002805472791</v>
      </c>
      <c r="CI135" s="59">
        <v>99.999979525966282</v>
      </c>
      <c r="CJ135" s="59">
        <v>100.00002805472496</v>
      </c>
      <c r="CK135" s="59">
        <v>100.00002818851964</v>
      </c>
      <c r="CL135" s="59">
        <v>100.00002647363111</v>
      </c>
      <c r="CM135" s="59">
        <v>99.998998873605586</v>
      </c>
      <c r="CN135" s="59">
        <v>99.86921105749694</v>
      </c>
      <c r="CO135" s="59">
        <v>65.130672081814467</v>
      </c>
      <c r="CP135" s="59">
        <v>65.000479117802129</v>
      </c>
      <c r="CQ135" s="59">
        <v>64.999553694363811</v>
      </c>
      <c r="CR135" s="59">
        <v>65.000703588063686</v>
      </c>
      <c r="CS135" s="59">
        <v>65.195317283101801</v>
      </c>
      <c r="CT135" s="59">
        <v>99.80454550068346</v>
      </c>
      <c r="CU135" s="59">
        <v>99.999347709747042</v>
      </c>
      <c r="CV135" s="59">
        <v>100.00002628214054</v>
      </c>
      <c r="CW135" s="59">
        <v>100.00002818603602</v>
      </c>
      <c r="CX135" s="59">
        <v>100.00002819113286</v>
      </c>
      <c r="CY135" s="59">
        <v>100.00002819113767</v>
      </c>
      <c r="CZ135" s="59">
        <v>100.00002819113767</v>
      </c>
      <c r="DA135" s="59">
        <v>100.00002819113767</v>
      </c>
      <c r="DB135" s="59">
        <v>100.00002819113767</v>
      </c>
      <c r="DC135" s="59">
        <v>100.00002819113767</v>
      </c>
      <c r="DD135" s="59">
        <v>100.0000281911376</v>
      </c>
      <c r="DE135" s="59">
        <v>100.00002819106884</v>
      </c>
      <c r="DF135" s="59">
        <v>100.00002814206159</v>
      </c>
      <c r="DG135" s="59">
        <v>100</v>
      </c>
      <c r="DH135" s="59">
        <v>100</v>
      </c>
      <c r="DI135" s="59">
        <v>100</v>
      </c>
      <c r="DJ135" s="59">
        <v>-99</v>
      </c>
      <c r="DK135" s="59">
        <v>-99</v>
      </c>
    </row>
    <row r="136" spans="1:115" ht="30" customHeight="1" x14ac:dyDescent="0.2">
      <c r="A136" s="63">
        <v>100.00002819113767</v>
      </c>
      <c r="B136" s="60">
        <v>100.00002819113769</v>
      </c>
      <c r="C136" s="60">
        <v>100.00002819113769</v>
      </c>
      <c r="D136" s="60">
        <v>100.00002819113769</v>
      </c>
      <c r="E136" s="60">
        <v>100.00002819113769</v>
      </c>
      <c r="F136" s="60">
        <v>100.00002819113772</v>
      </c>
      <c r="G136" s="60">
        <v>100.00002819113739</v>
      </c>
      <c r="H136" s="60">
        <v>100.0000281910356</v>
      </c>
      <c r="I136" s="60">
        <v>100.00002816315056</v>
      </c>
      <c r="J136" s="60">
        <v>100.00002255580617</v>
      </c>
      <c r="K136" s="60">
        <v>99.999354422113868</v>
      </c>
      <c r="L136" s="60">
        <v>99.999348783924844</v>
      </c>
      <c r="M136" s="60">
        <v>99.999341306311194</v>
      </c>
      <c r="N136" s="60">
        <v>99.998225282314991</v>
      </c>
      <c r="O136" s="60">
        <v>99.998234463110549</v>
      </c>
      <c r="P136" s="60">
        <v>100.0000186724014</v>
      </c>
      <c r="Q136" s="60">
        <v>100.00002815229139</v>
      </c>
      <c r="R136" s="60">
        <v>100.00002819100271</v>
      </c>
      <c r="S136" s="60">
        <v>100.00002819113651</v>
      </c>
      <c r="T136" s="60">
        <v>100.00002819113769</v>
      </c>
      <c r="U136" s="60">
        <v>100.00002819113767</v>
      </c>
      <c r="V136" s="60">
        <v>100.00002819113767</v>
      </c>
      <c r="W136" s="60">
        <v>100.00002819113767</v>
      </c>
      <c r="X136" s="60">
        <v>100.00002819113767</v>
      </c>
      <c r="Y136" s="60">
        <v>100.00002819112039</v>
      </c>
      <c r="Z136" s="60">
        <v>100.00002816654801</v>
      </c>
      <c r="AA136" s="60">
        <v>100</v>
      </c>
      <c r="AB136" s="60">
        <v>-99</v>
      </c>
      <c r="AC136" s="60">
        <v>-99</v>
      </c>
      <c r="AD136" s="60">
        <v>-99</v>
      </c>
      <c r="AE136" s="60">
        <v>-99</v>
      </c>
      <c r="AF136" s="60">
        <v>-99</v>
      </c>
      <c r="AG136" s="64">
        <v>-99</v>
      </c>
      <c r="CE136" s="59">
        <v>100.00002819113772</v>
      </c>
      <c r="CF136" s="59">
        <v>100.00002819113769</v>
      </c>
      <c r="CG136" s="59">
        <v>100.00002819113713</v>
      </c>
      <c r="CH136" s="59">
        <v>100.00002819088279</v>
      </c>
      <c r="CI136" s="59">
        <v>100.00002812293242</v>
      </c>
      <c r="CJ136" s="59">
        <v>100.00002819088006</v>
      </c>
      <c r="CK136" s="59">
        <v>100.00002818891754</v>
      </c>
      <c r="CL136" s="59">
        <v>100.00002658231436</v>
      </c>
      <c r="CM136" s="59">
        <v>99.999070442981903</v>
      </c>
      <c r="CN136" s="59">
        <v>99.901038820123389</v>
      </c>
      <c r="CO136" s="59">
        <v>65.098198580689171</v>
      </c>
      <c r="CP136" s="59">
        <v>64.999566083849345</v>
      </c>
      <c r="CQ136" s="59">
        <v>64.862777303101339</v>
      </c>
      <c r="CR136" s="59">
        <v>64.999754395582258</v>
      </c>
      <c r="CS136" s="59">
        <v>65.195121882728913</v>
      </c>
      <c r="CT136" s="59">
        <v>99.749132217428738</v>
      </c>
      <c r="CU136" s="59">
        <v>99.999156281548267</v>
      </c>
      <c r="CV136" s="59">
        <v>100.00002574854958</v>
      </c>
      <c r="CW136" s="59">
        <v>100.0000281850466</v>
      </c>
      <c r="CX136" s="59">
        <v>100.00002819113205</v>
      </c>
      <c r="CY136" s="59">
        <v>100.00002819113767</v>
      </c>
      <c r="CZ136" s="59">
        <v>100.00002819113767</v>
      </c>
      <c r="DA136" s="59">
        <v>100.00002819113767</v>
      </c>
      <c r="DB136" s="59">
        <v>100.00002819113767</v>
      </c>
      <c r="DC136" s="59">
        <v>100.00002819113767</v>
      </c>
      <c r="DD136" s="59">
        <v>100.00002819113767</v>
      </c>
      <c r="DE136" s="59">
        <v>100.0000281911376</v>
      </c>
      <c r="DF136" s="59">
        <v>100.00002819108605</v>
      </c>
      <c r="DG136" s="59">
        <v>100.0000281665824</v>
      </c>
      <c r="DH136" s="59">
        <v>100.00002816654802</v>
      </c>
      <c r="DI136" s="59">
        <v>100.00002814204439</v>
      </c>
      <c r="DJ136" s="59">
        <v>100</v>
      </c>
      <c r="DK136" s="59">
        <v>100</v>
      </c>
    </row>
    <row r="137" spans="1:115" ht="30" customHeight="1" x14ac:dyDescent="0.2">
      <c r="A137" s="63">
        <v>-99</v>
      </c>
      <c r="B137" s="60">
        <v>100.00002819113772</v>
      </c>
      <c r="C137" s="60">
        <v>100.00002819113769</v>
      </c>
      <c r="D137" s="60">
        <v>100.00002819113769</v>
      </c>
      <c r="E137" s="60">
        <v>100.00002819113774</v>
      </c>
      <c r="F137" s="60">
        <v>100.00002819113763</v>
      </c>
      <c r="G137" s="60">
        <v>100.00002819113733</v>
      </c>
      <c r="H137" s="60">
        <v>100.00002819110372</v>
      </c>
      <c r="I137" s="60">
        <v>100.00002819090089</v>
      </c>
      <c r="J137" s="60">
        <v>100.00002815956806</v>
      </c>
      <c r="K137" s="60">
        <v>100.00002629174863</v>
      </c>
      <c r="L137" s="60">
        <v>100.00002623741614</v>
      </c>
      <c r="M137" s="60">
        <v>100.00001778460933</v>
      </c>
      <c r="N137" s="60">
        <v>99.998832437421854</v>
      </c>
      <c r="O137" s="60">
        <v>99.998836796677736</v>
      </c>
      <c r="P137" s="60">
        <v>100.00002404895311</v>
      </c>
      <c r="Q137" s="60">
        <v>100.00002817949751</v>
      </c>
      <c r="R137" s="60">
        <v>100.00002819110857</v>
      </c>
      <c r="S137" s="60">
        <v>100.0000281911376</v>
      </c>
      <c r="T137" s="60">
        <v>100.00002819113769</v>
      </c>
      <c r="U137" s="60">
        <v>100.00002819113767</v>
      </c>
      <c r="V137" s="60">
        <v>100.00002819113767</v>
      </c>
      <c r="W137" s="60">
        <v>100.00002819113767</v>
      </c>
      <c r="X137" s="60">
        <v>100.0000281911376</v>
      </c>
      <c r="Y137" s="60">
        <v>100.00002819106882</v>
      </c>
      <c r="Z137" s="60">
        <v>100.00002814204439</v>
      </c>
      <c r="AA137" s="60">
        <v>100</v>
      </c>
      <c r="AB137" s="60">
        <v>-99</v>
      </c>
      <c r="AC137" s="60">
        <v>-99</v>
      </c>
      <c r="AD137" s="60">
        <v>-99</v>
      </c>
      <c r="AE137" s="60">
        <v>-99</v>
      </c>
      <c r="AF137" s="60">
        <v>-99</v>
      </c>
      <c r="AG137" s="64">
        <v>-99</v>
      </c>
      <c r="CE137" s="59">
        <v>100.00002819113772</v>
      </c>
      <c r="CF137" s="59">
        <v>100.00002819113769</v>
      </c>
      <c r="CG137" s="59">
        <v>100.00002819113769</v>
      </c>
      <c r="CH137" s="59">
        <v>100.0000281911373</v>
      </c>
      <c r="CI137" s="59">
        <v>100.00002819105275</v>
      </c>
      <c r="CJ137" s="59">
        <v>100.00002819113696</v>
      </c>
      <c r="CK137" s="59">
        <v>100.0000281908284</v>
      </c>
      <c r="CL137" s="59">
        <v>100.00002794522861</v>
      </c>
      <c r="CM137" s="59">
        <v>99.999854448089664</v>
      </c>
      <c r="CN137" s="59">
        <v>99.901109274140182</v>
      </c>
      <c r="CO137" s="59">
        <v>65.098021841725583</v>
      </c>
      <c r="CP137" s="59">
        <v>64.90816727225824</v>
      </c>
      <c r="CQ137" s="59">
        <v>40.508675576287153</v>
      </c>
      <c r="CR137" s="59">
        <v>64.86345406550997</v>
      </c>
      <c r="CS137" s="59">
        <v>65.19484221272478</v>
      </c>
      <c r="CT137" s="59">
        <v>99.804544182963738</v>
      </c>
      <c r="CU137" s="59">
        <v>99.99934770652527</v>
      </c>
      <c r="CV137" s="59">
        <v>100.00002628213632</v>
      </c>
      <c r="CW137" s="59">
        <v>100.00002818637148</v>
      </c>
      <c r="CX137" s="59">
        <v>100.00002819113327</v>
      </c>
      <c r="CY137" s="59">
        <v>100.00002819113767</v>
      </c>
      <c r="CZ137" s="59">
        <v>100.00002819113767</v>
      </c>
      <c r="DA137" s="59">
        <v>100.00002819113767</v>
      </c>
      <c r="DB137" s="59">
        <v>100.00002819113767</v>
      </c>
      <c r="DC137" s="59">
        <v>100.00002819113767</v>
      </c>
      <c r="DD137" s="59">
        <v>100.00002819113767</v>
      </c>
      <c r="DE137" s="59">
        <v>100.00002819113767</v>
      </c>
      <c r="DF137" s="59">
        <v>100.00002819113763</v>
      </c>
      <c r="DG137" s="59">
        <v>100.00002819112045</v>
      </c>
      <c r="DH137" s="59">
        <v>100.00002819112041</v>
      </c>
      <c r="DI137" s="59">
        <v>100.000028191086</v>
      </c>
      <c r="DJ137" s="59">
        <v>100.00002816658241</v>
      </c>
      <c r="DK137" s="59">
        <v>100.0000281665652</v>
      </c>
    </row>
    <row r="138" spans="1:115" ht="30" customHeight="1" x14ac:dyDescent="0.2">
      <c r="A138" s="63">
        <v>-99</v>
      </c>
      <c r="B138" s="60">
        <v>100.00002819113772</v>
      </c>
      <c r="C138" s="60">
        <v>100.00002819113769</v>
      </c>
      <c r="D138" s="60">
        <v>100.00002819113769</v>
      </c>
      <c r="E138" s="60">
        <v>100.0000281911375</v>
      </c>
      <c r="F138" s="60">
        <v>100.00002819110348</v>
      </c>
      <c r="G138" s="60">
        <v>100.00002819100482</v>
      </c>
      <c r="H138" s="60">
        <v>100.00002817773969</v>
      </c>
      <c r="I138" s="60">
        <v>100.00002815214134</v>
      </c>
      <c r="J138" s="60">
        <v>100.00002358051539</v>
      </c>
      <c r="K138" s="60">
        <v>100.00002355141783</v>
      </c>
      <c r="L138" s="60">
        <v>100.00001922037872</v>
      </c>
      <c r="M138" s="60">
        <v>99.998768211620117</v>
      </c>
      <c r="N138" s="60">
        <v>99.99876868214767</v>
      </c>
      <c r="O138" s="60">
        <v>100.00001971913343</v>
      </c>
      <c r="P138" s="60">
        <v>100.00002815594661</v>
      </c>
      <c r="Q138" s="60">
        <v>100.00002819102153</v>
      </c>
      <c r="R138" s="60">
        <v>100.00002819113737</v>
      </c>
      <c r="S138" s="60">
        <v>100.0000281911377</v>
      </c>
      <c r="T138" s="60">
        <v>100.00002819113769</v>
      </c>
      <c r="U138" s="60">
        <v>100.00002819113767</v>
      </c>
      <c r="V138" s="60">
        <v>100.00002819113767</v>
      </c>
      <c r="W138" s="60">
        <v>100.00002819113763</v>
      </c>
      <c r="X138" s="60">
        <v>100.00002819108605</v>
      </c>
      <c r="Y138" s="60">
        <v>100.00002814206159</v>
      </c>
      <c r="Z138" s="60">
        <v>100</v>
      </c>
      <c r="AA138" s="60">
        <v>-99</v>
      </c>
      <c r="AB138" s="60">
        <v>-99</v>
      </c>
      <c r="AC138" s="60">
        <v>-99</v>
      </c>
      <c r="AD138" s="60">
        <v>-99</v>
      </c>
      <c r="AE138" s="60">
        <v>-99</v>
      </c>
      <c r="AF138" s="60">
        <v>-99</v>
      </c>
      <c r="AG138" s="64">
        <v>-99</v>
      </c>
      <c r="CE138" s="59">
        <v>100.00002819113767</v>
      </c>
      <c r="CF138" s="59">
        <v>100.00002819113769</v>
      </c>
      <c r="CG138" s="59">
        <v>100.00002819113769</v>
      </c>
      <c r="CH138" s="59">
        <v>100.00002819113769</v>
      </c>
      <c r="CI138" s="59">
        <v>100.00002819113759</v>
      </c>
      <c r="CJ138" s="59">
        <v>100.00002819113736</v>
      </c>
      <c r="CK138" s="59">
        <v>100.00002819083555</v>
      </c>
      <c r="CL138" s="59">
        <v>100.00002794906035</v>
      </c>
      <c r="CM138" s="59">
        <v>99.999855817461849</v>
      </c>
      <c r="CN138" s="59">
        <v>99.901112130577232</v>
      </c>
      <c r="CO138" s="59">
        <v>65.098631381297409</v>
      </c>
      <c r="CP138" s="59">
        <v>64.99989116235723</v>
      </c>
      <c r="CQ138" s="59">
        <v>64.862688037524364</v>
      </c>
      <c r="CR138" s="59">
        <v>64.999981027143875</v>
      </c>
      <c r="CS138" s="59">
        <v>65.195764180218532</v>
      </c>
      <c r="CT138" s="59">
        <v>99.804741842951941</v>
      </c>
      <c r="CU138" s="59">
        <v>99.999348804213497</v>
      </c>
      <c r="CV138" s="59">
        <v>100.00002628620545</v>
      </c>
      <c r="CW138" s="59">
        <v>100.00002818636716</v>
      </c>
      <c r="CX138" s="59">
        <v>100.00002819112646</v>
      </c>
      <c r="CY138" s="59">
        <v>100.00002819113764</v>
      </c>
      <c r="CZ138" s="59">
        <v>100.00002819113767</v>
      </c>
      <c r="DA138" s="59">
        <v>100.00002819113767</v>
      </c>
      <c r="DB138" s="59">
        <v>100.00002819113767</v>
      </c>
      <c r="DC138" s="59">
        <v>100.00002819113767</v>
      </c>
      <c r="DD138" s="59">
        <v>100.00002819113767</v>
      </c>
      <c r="DE138" s="59">
        <v>100.00002819113767</v>
      </c>
      <c r="DF138" s="59">
        <v>100.00002819113767</v>
      </c>
      <c r="DG138" s="59">
        <v>100.00002819113767</v>
      </c>
      <c r="DH138" s="59">
        <v>100.00002819113767</v>
      </c>
      <c r="DI138" s="59">
        <v>100.00002819113763</v>
      </c>
      <c r="DJ138" s="59">
        <v>100.00002819112045</v>
      </c>
      <c r="DK138" s="59">
        <v>100.00002819112045</v>
      </c>
    </row>
    <row r="139" spans="1:115" ht="30" customHeight="1" x14ac:dyDescent="0.2">
      <c r="A139" s="63">
        <v>-99</v>
      </c>
      <c r="B139" s="60">
        <v>100.00002819113767</v>
      </c>
      <c r="C139" s="60">
        <v>100.00002819113769</v>
      </c>
      <c r="D139" s="60">
        <v>100.00002819113752</v>
      </c>
      <c r="E139" s="60">
        <v>100.00002819103626</v>
      </c>
      <c r="F139" s="60">
        <v>100.00002817746591</v>
      </c>
      <c r="G139" s="60">
        <v>100.0000281509942</v>
      </c>
      <c r="H139" s="60">
        <v>100.00002342231969</v>
      </c>
      <c r="I139" s="60">
        <v>100.00001883791005</v>
      </c>
      <c r="J139" s="60">
        <v>99.99869833963983</v>
      </c>
      <c r="K139" s="60">
        <v>99.998698483928308</v>
      </c>
      <c r="L139" s="60">
        <v>99.998698486077885</v>
      </c>
      <c r="M139" s="60">
        <v>99.998698726712774</v>
      </c>
      <c r="N139" s="60">
        <v>100.00001923993408</v>
      </c>
      <c r="O139" s="60">
        <v>100.00002814251269</v>
      </c>
      <c r="P139" s="60">
        <v>100.00002819092975</v>
      </c>
      <c r="Q139" s="60">
        <v>100.00002819113696</v>
      </c>
      <c r="R139" s="60">
        <v>100.0000281911377</v>
      </c>
      <c r="S139" s="60">
        <v>100.00002819113772</v>
      </c>
      <c r="T139" s="60">
        <v>100.00002819113769</v>
      </c>
      <c r="U139" s="60">
        <v>100.00002819113767</v>
      </c>
      <c r="V139" s="60">
        <v>100.00002819113767</v>
      </c>
      <c r="W139" s="60">
        <v>100.00002819112046</v>
      </c>
      <c r="X139" s="60">
        <v>100.00002816658245</v>
      </c>
      <c r="Y139" s="60">
        <v>100</v>
      </c>
      <c r="Z139" s="60">
        <v>-99</v>
      </c>
      <c r="AA139" s="60">
        <v>-99</v>
      </c>
      <c r="AB139" s="60">
        <v>-99</v>
      </c>
      <c r="AC139" s="60">
        <v>-99</v>
      </c>
      <c r="AD139" s="60">
        <v>-99</v>
      </c>
      <c r="AE139" s="60">
        <v>-99</v>
      </c>
      <c r="AF139" s="60">
        <v>-99</v>
      </c>
      <c r="AG139" s="64">
        <v>-99</v>
      </c>
      <c r="CE139" s="59">
        <v>-99</v>
      </c>
      <c r="CF139" s="59">
        <v>100.00002819113767</v>
      </c>
      <c r="CG139" s="59">
        <v>100.00002819113769</v>
      </c>
      <c r="CH139" s="59">
        <v>100.00002819113769</v>
      </c>
      <c r="CI139" s="59">
        <v>100.00002819113769</v>
      </c>
      <c r="CJ139" s="59">
        <v>100.00002819113736</v>
      </c>
      <c r="CK139" s="59">
        <v>100.0000281908396</v>
      </c>
      <c r="CL139" s="59">
        <v>100.00002795211388</v>
      </c>
      <c r="CM139" s="59">
        <v>99.999857859396826</v>
      </c>
      <c r="CN139" s="59">
        <v>99.90221288198569</v>
      </c>
      <c r="CO139" s="59">
        <v>65.196277986687093</v>
      </c>
      <c r="CP139" s="59">
        <v>65.098630886599366</v>
      </c>
      <c r="CQ139" s="59">
        <v>65.097806517224754</v>
      </c>
      <c r="CR139" s="59">
        <v>65.098649960337283</v>
      </c>
      <c r="CS139" s="59">
        <v>65.325064150460335</v>
      </c>
      <c r="CT139" s="59">
        <v>99.805860068270221</v>
      </c>
      <c r="CU139" s="59">
        <v>99.999353795855015</v>
      </c>
      <c r="CV139" s="59">
        <v>100.00002629645444</v>
      </c>
      <c r="CW139" s="59">
        <v>100.00002817960413</v>
      </c>
      <c r="CX139" s="59">
        <v>100.00002818433008</v>
      </c>
      <c r="CY139" s="59">
        <v>100.00002819108704</v>
      </c>
      <c r="CZ139" s="59">
        <v>100.00002819113759</v>
      </c>
      <c r="DA139" s="59">
        <v>100.00002819113767</v>
      </c>
      <c r="DB139" s="59">
        <v>100.00002819113767</v>
      </c>
      <c r="DC139" s="59">
        <v>100.00002819113767</v>
      </c>
      <c r="DD139" s="59">
        <v>100.00002819113767</v>
      </c>
      <c r="DE139" s="59">
        <v>100.00002819113767</v>
      </c>
      <c r="DF139" s="59">
        <v>100.00002819113767</v>
      </c>
      <c r="DG139" s="59">
        <v>100.00002819113767</v>
      </c>
      <c r="DH139" s="59">
        <v>100.00002819113767</v>
      </c>
      <c r="DI139" s="59">
        <v>100.00002819113767</v>
      </c>
      <c r="DJ139" s="59">
        <v>100.00002819113767</v>
      </c>
      <c r="DK139" s="59">
        <v>100.00002819113767</v>
      </c>
    </row>
    <row r="140" spans="1:115" ht="30" customHeight="1" x14ac:dyDescent="0.2">
      <c r="A140" s="63">
        <v>-99</v>
      </c>
      <c r="B140" s="60">
        <v>-99</v>
      </c>
      <c r="C140" s="60">
        <v>100.00002819113762</v>
      </c>
      <c r="D140" s="60">
        <v>100.00002819109254</v>
      </c>
      <c r="E140" s="60">
        <v>100.00002816397043</v>
      </c>
      <c r="F140" s="60">
        <v>100.00002332516458</v>
      </c>
      <c r="G140" s="60">
        <v>100.00001858228046</v>
      </c>
      <c r="H140" s="60">
        <v>99.998656383747047</v>
      </c>
      <c r="I140" s="60">
        <v>99.998656481059442</v>
      </c>
      <c r="J140" s="60">
        <v>99.998656639223512</v>
      </c>
      <c r="K140" s="60">
        <v>100.00001883912321</v>
      </c>
      <c r="L140" s="60">
        <v>100.00002355500934</v>
      </c>
      <c r="M140" s="60">
        <v>100.0000235687891</v>
      </c>
      <c r="N140" s="60">
        <v>100.00002815316871</v>
      </c>
      <c r="O140" s="60">
        <v>100.00002819092234</v>
      </c>
      <c r="P140" s="60">
        <v>100.00002819113672</v>
      </c>
      <c r="Q140" s="60">
        <v>100.0000281911377</v>
      </c>
      <c r="R140" s="60">
        <v>100.0000281911377</v>
      </c>
      <c r="S140" s="60">
        <v>100.00002819113769</v>
      </c>
      <c r="T140" s="60">
        <v>100.0000281911377</v>
      </c>
      <c r="U140" s="60">
        <v>100.00002819113769</v>
      </c>
      <c r="V140" s="60">
        <v>100.00002819113769</v>
      </c>
      <c r="W140" s="60">
        <v>100.00002819113773</v>
      </c>
      <c r="X140" s="60">
        <v>-99</v>
      </c>
      <c r="Y140" s="60">
        <v>-99</v>
      </c>
      <c r="Z140" s="60">
        <v>-99</v>
      </c>
      <c r="AA140" s="60">
        <v>-99</v>
      </c>
      <c r="AB140" s="60">
        <v>-99</v>
      </c>
      <c r="AC140" s="60">
        <v>-99</v>
      </c>
      <c r="AD140" s="60">
        <v>-99</v>
      </c>
      <c r="AE140" s="60">
        <v>-99</v>
      </c>
      <c r="AF140" s="60">
        <v>-99</v>
      </c>
      <c r="AG140" s="64">
        <v>-99</v>
      </c>
      <c r="CE140" s="59">
        <v>-99</v>
      </c>
      <c r="CF140" s="59">
        <v>-99</v>
      </c>
      <c r="CG140" s="59">
        <v>100.00002819113767</v>
      </c>
      <c r="CH140" s="59">
        <v>100.00002819113772</v>
      </c>
      <c r="CI140" s="59">
        <v>100.00002819113772</v>
      </c>
      <c r="CJ140" s="59">
        <v>100.00002819113772</v>
      </c>
      <c r="CK140" s="59">
        <v>100.00002819113597</v>
      </c>
      <c r="CL140" s="59">
        <v>100.00002818994501</v>
      </c>
      <c r="CM140" s="59">
        <v>100.00002747379168</v>
      </c>
      <c r="CN140" s="59">
        <v>99.999687295710089</v>
      </c>
      <c r="CO140" s="59">
        <v>99.902042600621556</v>
      </c>
      <c r="CP140" s="59">
        <v>99.900968102328676</v>
      </c>
      <c r="CQ140" s="59">
        <v>99.901136847872223</v>
      </c>
      <c r="CR140" s="59">
        <v>99.901082850656763</v>
      </c>
      <c r="CS140" s="59">
        <v>99.870112503069578</v>
      </c>
      <c r="CT140" s="59">
        <v>99.999052551031468</v>
      </c>
      <c r="CU140" s="59">
        <v>100.00002110192756</v>
      </c>
      <c r="CV140" s="59">
        <v>100.00002573483269</v>
      </c>
      <c r="CW140" s="59">
        <v>100.00002575121162</v>
      </c>
      <c r="CX140" s="59">
        <v>100.00002576474907</v>
      </c>
      <c r="CY140" s="59">
        <v>100.00002817759842</v>
      </c>
      <c r="CZ140" s="59">
        <v>100.00002819108711</v>
      </c>
      <c r="DA140" s="59">
        <v>100.00002819113764</v>
      </c>
      <c r="DB140" s="59">
        <v>100.00002819113767</v>
      </c>
      <c r="DC140" s="59">
        <v>100.00002819113767</v>
      </c>
      <c r="DD140" s="59">
        <v>100.00002819113767</v>
      </c>
      <c r="DE140" s="59">
        <v>100.00002819113767</v>
      </c>
      <c r="DF140" s="59">
        <v>100.00002819113767</v>
      </c>
      <c r="DG140" s="59">
        <v>100.00002819113767</v>
      </c>
      <c r="DH140" s="59">
        <v>100.00002819113767</v>
      </c>
      <c r="DI140" s="59">
        <v>100.00002819113767</v>
      </c>
      <c r="DJ140" s="59">
        <v>100.00002819113767</v>
      </c>
      <c r="DK140" s="59">
        <v>100.00002819113773</v>
      </c>
    </row>
    <row r="141" spans="1:115" ht="30" customHeight="1" thickBot="1" x14ac:dyDescent="0.25">
      <c r="A141" s="65">
        <v>-99</v>
      </c>
      <c r="B141" s="66">
        <v>-99</v>
      </c>
      <c r="C141" s="66">
        <v>-99</v>
      </c>
      <c r="D141" s="66">
        <v>-99</v>
      </c>
      <c r="E141" s="66">
        <v>100.0000233248616</v>
      </c>
      <c r="F141" s="66">
        <v>99.998628500294075</v>
      </c>
      <c r="G141" s="66">
        <v>99.998623648637988</v>
      </c>
      <c r="H141" s="66">
        <v>99.998623745044227</v>
      </c>
      <c r="I141" s="66">
        <v>100.0000185562856</v>
      </c>
      <c r="J141" s="66">
        <v>100.0000234089555</v>
      </c>
      <c r="K141" s="66">
        <v>100.00002815157693</v>
      </c>
      <c r="L141" s="66">
        <v>100.00002817804798</v>
      </c>
      <c r="M141" s="66">
        <v>-99</v>
      </c>
      <c r="N141" s="66">
        <v>-99</v>
      </c>
      <c r="O141" s="66">
        <v>-99</v>
      </c>
      <c r="P141" s="66">
        <v>-99</v>
      </c>
      <c r="Q141" s="66">
        <v>-99</v>
      </c>
      <c r="R141" s="66">
        <v>-99</v>
      </c>
      <c r="S141" s="66">
        <v>-99</v>
      </c>
      <c r="T141" s="66">
        <v>-99</v>
      </c>
      <c r="U141" s="66">
        <v>-99</v>
      </c>
      <c r="V141" s="66">
        <v>-99</v>
      </c>
      <c r="W141" s="66">
        <v>-99</v>
      </c>
      <c r="X141" s="66">
        <v>-99</v>
      </c>
      <c r="Y141" s="66">
        <v>-99</v>
      </c>
      <c r="Z141" s="66">
        <v>-99</v>
      </c>
      <c r="AA141" s="66">
        <v>-99</v>
      </c>
      <c r="AB141" s="66">
        <v>-99</v>
      </c>
      <c r="AC141" s="66">
        <v>-99</v>
      </c>
      <c r="AD141" s="66">
        <v>-99</v>
      </c>
      <c r="AE141" s="66">
        <v>-99</v>
      </c>
      <c r="AF141" s="66">
        <v>-99</v>
      </c>
      <c r="AG141" s="67">
        <v>-99</v>
      </c>
      <c r="CE141" s="59">
        <v>-99</v>
      </c>
      <c r="CF141" s="59">
        <v>-99</v>
      </c>
      <c r="CG141" s="59">
        <v>-99</v>
      </c>
      <c r="CH141" s="59">
        <v>-99</v>
      </c>
      <c r="CI141" s="59">
        <v>-99</v>
      </c>
      <c r="CJ141" s="59">
        <v>-99</v>
      </c>
      <c r="CK141" s="59">
        <v>-99</v>
      </c>
      <c r="CL141" s="59">
        <v>-99</v>
      </c>
      <c r="CM141" s="59">
        <v>-99</v>
      </c>
      <c r="CN141" s="59">
        <v>-99</v>
      </c>
      <c r="CO141" s="59">
        <v>-99</v>
      </c>
      <c r="CP141" s="59">
        <v>-99</v>
      </c>
      <c r="CQ141" s="59">
        <v>99.999854346560127</v>
      </c>
      <c r="CR141" s="59">
        <v>99.999125119029813</v>
      </c>
      <c r="CS141" s="59">
        <v>99.999070077049709</v>
      </c>
      <c r="CT141" s="59">
        <v>99.999308689137465</v>
      </c>
      <c r="CU141" s="59">
        <v>99.999311902097091</v>
      </c>
      <c r="CV141" s="59">
        <v>99.999325869768072</v>
      </c>
      <c r="CW141" s="59">
        <v>99.999325925006701</v>
      </c>
      <c r="CX141" s="59">
        <v>99.999328344541581</v>
      </c>
      <c r="CY141" s="59">
        <v>100.00002576478275</v>
      </c>
      <c r="CZ141" s="59">
        <v>100.0000281843411</v>
      </c>
      <c r="DA141" s="59">
        <v>100.00002819113089</v>
      </c>
      <c r="DB141" s="59">
        <v>100.00002819113769</v>
      </c>
      <c r="DC141" s="59">
        <v>100.00002819113769</v>
      </c>
      <c r="DD141" s="59">
        <v>100.00002819113769</v>
      </c>
      <c r="DE141" s="59">
        <v>100.00002819113769</v>
      </c>
      <c r="DF141" s="59">
        <v>100.00002819113769</v>
      </c>
      <c r="DG141" s="59">
        <v>100.00002819113769</v>
      </c>
      <c r="DH141" s="59">
        <v>100.00002819113769</v>
      </c>
      <c r="DI141" s="59">
        <v>100.00002819113769</v>
      </c>
      <c r="DJ141" s="59">
        <v>100.00002819113773</v>
      </c>
      <c r="DK141" s="59">
        <v>-99</v>
      </c>
    </row>
    <row r="142" spans="1:115" ht="30" customHeight="1" thickBot="1" x14ac:dyDescent="0.25">
      <c r="A142" t="s">
        <v>82</v>
      </c>
    </row>
    <row r="143" spans="1:115" ht="30" customHeight="1" x14ac:dyDescent="0.2">
      <c r="A143" s="58">
        <v>-99</v>
      </c>
      <c r="B143" s="61">
        <v>-99</v>
      </c>
      <c r="C143" s="61">
        <v>-99</v>
      </c>
      <c r="D143" s="61">
        <v>-99</v>
      </c>
      <c r="E143" s="61">
        <v>-99</v>
      </c>
      <c r="F143" s="61">
        <v>-99</v>
      </c>
      <c r="G143" s="61">
        <v>-99</v>
      </c>
      <c r="H143" s="61">
        <v>-99</v>
      </c>
      <c r="I143" s="61">
        <v>-99</v>
      </c>
      <c r="J143" s="61">
        <v>-99</v>
      </c>
      <c r="K143" s="61">
        <v>-99</v>
      </c>
      <c r="L143" s="61">
        <v>-99</v>
      </c>
      <c r="M143" s="61">
        <v>99.999632788410182</v>
      </c>
      <c r="N143" s="61">
        <v>99.998506751837439</v>
      </c>
      <c r="O143" s="61">
        <v>99.998379063599089</v>
      </c>
      <c r="P143" s="61">
        <v>99.998925494839369</v>
      </c>
      <c r="Q143" s="61">
        <v>99.99893679073972</v>
      </c>
      <c r="R143" s="61">
        <v>99.998958368648701</v>
      </c>
      <c r="S143" s="61">
        <v>99.998958507116939</v>
      </c>
      <c r="T143" s="61">
        <v>99.998964192399058</v>
      </c>
      <c r="U143" s="61">
        <v>100.00003793366486</v>
      </c>
      <c r="V143" s="61">
        <v>100.00004361900993</v>
      </c>
      <c r="W143" s="61">
        <v>100.00004364323588</v>
      </c>
      <c r="X143" s="61">
        <v>100.00004364327255</v>
      </c>
      <c r="Y143" s="61">
        <v>100.00004364327256</v>
      </c>
      <c r="Z143" s="61">
        <v>100.00004364327256</v>
      </c>
      <c r="AA143" s="61">
        <v>100.00004364327256</v>
      </c>
      <c r="AB143" s="61">
        <v>100.00004364327256</v>
      </c>
      <c r="AC143" s="61">
        <v>100.00004364327256</v>
      </c>
      <c r="AD143" s="61">
        <v>100.00004364327256</v>
      </c>
      <c r="AE143" s="61">
        <v>100.00004364327256</v>
      </c>
      <c r="AF143" s="61">
        <v>100.00004364327262</v>
      </c>
      <c r="AG143" s="62">
        <v>-99</v>
      </c>
      <c r="CE143" s="59">
        <v>-99</v>
      </c>
      <c r="CF143" s="59">
        <v>-99</v>
      </c>
      <c r="CG143" s="59">
        <v>-99</v>
      </c>
      <c r="CH143" s="59">
        <v>-99</v>
      </c>
      <c r="CI143" s="59">
        <v>100.00003217566451</v>
      </c>
      <c r="CJ143" s="59">
        <v>99.997884746780883</v>
      </c>
      <c r="CK143" s="59">
        <v>99.99787333162223</v>
      </c>
      <c r="CL143" s="59">
        <v>99.997873557518432</v>
      </c>
      <c r="CM143" s="59">
        <v>100.00002093893274</v>
      </c>
      <c r="CN143" s="59">
        <v>100.00003235769951</v>
      </c>
      <c r="CO143" s="59">
        <v>100.00004350203956</v>
      </c>
      <c r="CP143" s="59">
        <v>100.00004359622498</v>
      </c>
      <c r="CQ143" s="59">
        <v>-99</v>
      </c>
      <c r="CR143" s="59">
        <v>-99</v>
      </c>
      <c r="CS143" s="59">
        <v>-99</v>
      </c>
      <c r="CT143" s="59">
        <v>-99</v>
      </c>
      <c r="CU143" s="59">
        <v>-99</v>
      </c>
      <c r="CV143" s="59">
        <v>-99</v>
      </c>
      <c r="CW143" s="59">
        <v>-99</v>
      </c>
      <c r="CX143" s="59">
        <v>-99</v>
      </c>
      <c r="CY143" s="59">
        <v>-99</v>
      </c>
      <c r="CZ143" s="59">
        <v>-99</v>
      </c>
      <c r="DA143" s="59">
        <v>-99</v>
      </c>
      <c r="DB143" s="59">
        <v>-99</v>
      </c>
      <c r="DC143" s="59">
        <v>-99</v>
      </c>
      <c r="DD143" s="59">
        <v>-99</v>
      </c>
      <c r="DE143" s="59">
        <v>-99</v>
      </c>
      <c r="DF143" s="59">
        <v>-99</v>
      </c>
      <c r="DG143" s="59">
        <v>-99</v>
      </c>
      <c r="DH143" s="59">
        <v>-99</v>
      </c>
      <c r="DI143" s="59">
        <v>-99</v>
      </c>
      <c r="DJ143" s="59">
        <v>-99</v>
      </c>
      <c r="DK143" s="59">
        <v>-99</v>
      </c>
    </row>
    <row r="144" spans="1:115" ht="30" customHeight="1" x14ac:dyDescent="0.2">
      <c r="A144" s="63">
        <v>-99</v>
      </c>
      <c r="B144" s="60">
        <v>-99</v>
      </c>
      <c r="C144" s="60">
        <v>100.00004364327256</v>
      </c>
      <c r="D144" s="60">
        <v>100.0000436432726</v>
      </c>
      <c r="E144" s="60">
        <v>100.0000436432726</v>
      </c>
      <c r="F144" s="60">
        <v>100.00004364327256</v>
      </c>
      <c r="G144" s="60">
        <v>100.00004364325845</v>
      </c>
      <c r="H144" s="60">
        <v>100.00004363682076</v>
      </c>
      <c r="I144" s="60">
        <v>100.0000410757778</v>
      </c>
      <c r="J144" s="60">
        <v>99.999240010005366</v>
      </c>
      <c r="K144" s="60">
        <v>99.848906180518412</v>
      </c>
      <c r="L144" s="60">
        <v>99.846978962360552</v>
      </c>
      <c r="M144" s="60">
        <v>99.847375304421604</v>
      </c>
      <c r="N144" s="60">
        <v>99.847251373343781</v>
      </c>
      <c r="O144" s="60">
        <v>99.800245650291089</v>
      </c>
      <c r="P144" s="60">
        <v>99.997757657585424</v>
      </c>
      <c r="Q144" s="60">
        <v>100.0000214392977</v>
      </c>
      <c r="R144" s="60">
        <v>100.00003779802921</v>
      </c>
      <c r="S144" s="60">
        <v>100.0000378851294</v>
      </c>
      <c r="T144" s="60">
        <v>100.00003793348316</v>
      </c>
      <c r="U144" s="60">
        <v>100.00004359503708</v>
      </c>
      <c r="V144" s="60">
        <v>100.0000436430003</v>
      </c>
      <c r="W144" s="60">
        <v>100.00004364327216</v>
      </c>
      <c r="X144" s="60">
        <v>100.00004364327256</v>
      </c>
      <c r="Y144" s="60">
        <v>100.00004364327256</v>
      </c>
      <c r="Z144" s="60">
        <v>100.00004364327256</v>
      </c>
      <c r="AA144" s="60">
        <v>100.00004364327256</v>
      </c>
      <c r="AB144" s="60">
        <v>100.00004364327256</v>
      </c>
      <c r="AC144" s="60">
        <v>100.00004364327256</v>
      </c>
      <c r="AD144" s="60">
        <v>100.00004364327256</v>
      </c>
      <c r="AE144" s="60">
        <v>100.00004364327256</v>
      </c>
      <c r="AF144" s="60">
        <v>100.00004364327256</v>
      </c>
      <c r="AG144" s="64">
        <v>100.00004364327262</v>
      </c>
      <c r="CE144" s="59">
        <v>-99</v>
      </c>
      <c r="CF144" s="59">
        <v>-99</v>
      </c>
      <c r="CG144" s="59">
        <v>100.00004364327212</v>
      </c>
      <c r="CH144" s="59">
        <v>100.00004364302893</v>
      </c>
      <c r="CI144" s="59">
        <v>100.00004354632559</v>
      </c>
      <c r="CJ144" s="59">
        <v>100.00003217680188</v>
      </c>
      <c r="CK144" s="59">
        <v>100.00002103154078</v>
      </c>
      <c r="CL144" s="59">
        <v>99.997927648969196</v>
      </c>
      <c r="CM144" s="59">
        <v>99.997927878263354</v>
      </c>
      <c r="CN144" s="59">
        <v>99.997928265669429</v>
      </c>
      <c r="CO144" s="59">
        <v>100.00002165309968</v>
      </c>
      <c r="CP144" s="59">
        <v>100.00003270232492</v>
      </c>
      <c r="CQ144" s="59">
        <v>100.00003275111811</v>
      </c>
      <c r="CR144" s="59">
        <v>100.00004350789575</v>
      </c>
      <c r="CS144" s="59">
        <v>100.00004364211475</v>
      </c>
      <c r="CT144" s="59">
        <v>100.00004364326465</v>
      </c>
      <c r="CU144" s="59">
        <v>100.00004364327255</v>
      </c>
      <c r="CV144" s="59">
        <v>100.00004364327258</v>
      </c>
      <c r="CW144" s="59">
        <v>100.00004364327256</v>
      </c>
      <c r="CX144" s="59">
        <v>100.00004364327259</v>
      </c>
      <c r="CY144" s="59">
        <v>100.00004364327256</v>
      </c>
      <c r="CZ144" s="59">
        <v>100.00004364327256</v>
      </c>
      <c r="DA144" s="59">
        <v>100.00004364327258</v>
      </c>
      <c r="DB144" s="59">
        <v>-99</v>
      </c>
      <c r="DC144" s="59">
        <v>-99</v>
      </c>
      <c r="DD144" s="59">
        <v>-99</v>
      </c>
      <c r="DE144" s="59">
        <v>-99</v>
      </c>
      <c r="DF144" s="59">
        <v>-99</v>
      </c>
      <c r="DG144" s="59">
        <v>-99</v>
      </c>
      <c r="DH144" s="59">
        <v>-99</v>
      </c>
      <c r="DI144" s="59">
        <v>-99</v>
      </c>
      <c r="DJ144" s="59">
        <v>-99</v>
      </c>
      <c r="DK144" s="59">
        <v>-99</v>
      </c>
    </row>
    <row r="145" spans="1:115" ht="30" customHeight="1" x14ac:dyDescent="0.2">
      <c r="A145" s="63">
        <v>-99</v>
      </c>
      <c r="B145" s="60">
        <v>100.00004364327256</v>
      </c>
      <c r="C145" s="60">
        <v>100.00004364327258</v>
      </c>
      <c r="D145" s="60">
        <v>100.00004364327258</v>
      </c>
      <c r="E145" s="60">
        <v>100.00004364327256</v>
      </c>
      <c r="F145" s="60">
        <v>100.00004364326976</v>
      </c>
      <c r="G145" s="60">
        <v>100.0000436416602</v>
      </c>
      <c r="H145" s="60">
        <v>100.00004278792539</v>
      </c>
      <c r="I145" s="60">
        <v>99.99964223867417</v>
      </c>
      <c r="J145" s="60">
        <v>99.849307461544569</v>
      </c>
      <c r="K145" s="60">
        <v>65.302746348797669</v>
      </c>
      <c r="L145" s="60">
        <v>65.152405141251194</v>
      </c>
      <c r="M145" s="60">
        <v>65.150698958885485</v>
      </c>
      <c r="N145" s="60">
        <v>65.152674073563588</v>
      </c>
      <c r="O145" s="60">
        <v>65.500117199176955</v>
      </c>
      <c r="P145" s="60">
        <v>99.701999240134413</v>
      </c>
      <c r="Q145" s="60">
        <v>99.998462677023795</v>
      </c>
      <c r="R145" s="60">
        <v>100.00003690676033</v>
      </c>
      <c r="S145" s="60">
        <v>100.00004359358455</v>
      </c>
      <c r="T145" s="60">
        <v>100.00004361892066</v>
      </c>
      <c r="U145" s="60">
        <v>100.00004364299996</v>
      </c>
      <c r="V145" s="60">
        <v>100.00004364327179</v>
      </c>
      <c r="W145" s="60">
        <v>100.00004364327256</v>
      </c>
      <c r="X145" s="60">
        <v>100.00004364327256</v>
      </c>
      <c r="Y145" s="60">
        <v>100.00004364327256</v>
      </c>
      <c r="Z145" s="60">
        <v>100.00004364327256</v>
      </c>
      <c r="AA145" s="60">
        <v>100.00004364327256</v>
      </c>
      <c r="AB145" s="60">
        <v>100.00004364327256</v>
      </c>
      <c r="AC145" s="60">
        <v>100.00004364327256</v>
      </c>
      <c r="AD145" s="60">
        <v>100.00004364327256</v>
      </c>
      <c r="AE145" s="60">
        <v>100.00004364327256</v>
      </c>
      <c r="AF145" s="60">
        <v>100.00004364327252</v>
      </c>
      <c r="AG145" s="64">
        <v>100.00004364327251</v>
      </c>
      <c r="CE145" s="59">
        <v>-99</v>
      </c>
      <c r="CF145" s="59">
        <v>100.00004364327256</v>
      </c>
      <c r="CG145" s="59">
        <v>100.00004364327256</v>
      </c>
      <c r="CH145" s="59">
        <v>100.0000436432709</v>
      </c>
      <c r="CI145" s="59">
        <v>100.0000436427259</v>
      </c>
      <c r="CJ145" s="59">
        <v>100.00004359432496</v>
      </c>
      <c r="CK145" s="59">
        <v>100.00004350013555</v>
      </c>
      <c r="CL145" s="59">
        <v>100.00003240548401</v>
      </c>
      <c r="CM145" s="59">
        <v>100.00002164878825</v>
      </c>
      <c r="CN145" s="59">
        <v>99.997992350708444</v>
      </c>
      <c r="CO145" s="59">
        <v>99.997992688536968</v>
      </c>
      <c r="CP145" s="59">
        <v>99.997992696163479</v>
      </c>
      <c r="CQ145" s="59">
        <v>99.9979932600816</v>
      </c>
      <c r="CR145" s="59">
        <v>100.00002261123814</v>
      </c>
      <c r="CS145" s="59">
        <v>100.00004347021984</v>
      </c>
      <c r="CT145" s="59">
        <v>100.00004364215576</v>
      </c>
      <c r="CU145" s="59">
        <v>100.00004364326654</v>
      </c>
      <c r="CV145" s="59">
        <v>100.00004364327256</v>
      </c>
      <c r="CW145" s="59">
        <v>100.00004364327259</v>
      </c>
      <c r="CX145" s="59">
        <v>100.00004364327258</v>
      </c>
      <c r="CY145" s="59">
        <v>100.00004364327256</v>
      </c>
      <c r="CZ145" s="59">
        <v>100.00004364327252</v>
      </c>
      <c r="DA145" s="59">
        <v>100.00004364321062</v>
      </c>
      <c r="DB145" s="59">
        <v>100.0000435851328</v>
      </c>
      <c r="DC145" s="59">
        <v>100</v>
      </c>
      <c r="DD145" s="59">
        <v>-99</v>
      </c>
      <c r="DE145" s="59">
        <v>-99</v>
      </c>
      <c r="DF145" s="59">
        <v>-99</v>
      </c>
      <c r="DG145" s="59">
        <v>-99</v>
      </c>
      <c r="DH145" s="59">
        <v>-99</v>
      </c>
      <c r="DI145" s="59">
        <v>-99</v>
      </c>
      <c r="DJ145" s="59">
        <v>-99</v>
      </c>
      <c r="DK145" s="59">
        <v>-99</v>
      </c>
    </row>
    <row r="146" spans="1:115" ht="30" customHeight="1" x14ac:dyDescent="0.2">
      <c r="A146" s="63">
        <v>100.00004364327256</v>
      </c>
      <c r="B146" s="60">
        <v>100.00004364327258</v>
      </c>
      <c r="C146" s="60">
        <v>100.00004364327258</v>
      </c>
      <c r="D146" s="60">
        <v>100.00004364327256</v>
      </c>
      <c r="E146" s="60">
        <v>100.00004364327177</v>
      </c>
      <c r="F146" s="60">
        <v>100.00004364326971</v>
      </c>
      <c r="G146" s="60">
        <v>100.0000436416336</v>
      </c>
      <c r="H146" s="60">
        <v>100.00004277486485</v>
      </c>
      <c r="I146" s="60">
        <v>99.999636572946827</v>
      </c>
      <c r="J146" s="60">
        <v>99.847341715615457</v>
      </c>
      <c r="K146" s="60">
        <v>65.152406962567767</v>
      </c>
      <c r="L146" s="60">
        <v>64.999730372872037</v>
      </c>
      <c r="M146" s="60">
        <v>64.790325868404452</v>
      </c>
      <c r="N146" s="60">
        <v>64.999953680069481</v>
      </c>
      <c r="O146" s="60">
        <v>65.30175666395084</v>
      </c>
      <c r="P146" s="60">
        <v>99.699384790377636</v>
      </c>
      <c r="Q146" s="60">
        <v>99.998444994589335</v>
      </c>
      <c r="R146" s="60">
        <v>100.00003683994261</v>
      </c>
      <c r="S146" s="60">
        <v>100.00004361751421</v>
      </c>
      <c r="T146" s="60">
        <v>100.00004364319966</v>
      </c>
      <c r="U146" s="60">
        <v>100.00004364327214</v>
      </c>
      <c r="V146" s="60">
        <v>100.00004364327256</v>
      </c>
      <c r="W146" s="60">
        <v>100.00004364327256</v>
      </c>
      <c r="X146" s="60">
        <v>100.00004364327256</v>
      </c>
      <c r="Y146" s="60">
        <v>100.00004364327256</v>
      </c>
      <c r="Z146" s="60">
        <v>100.00004364327256</v>
      </c>
      <c r="AA146" s="60">
        <v>100.00004364327256</v>
      </c>
      <c r="AB146" s="60">
        <v>100.00004364327256</v>
      </c>
      <c r="AC146" s="60">
        <v>100.00004364327252</v>
      </c>
      <c r="AD146" s="60">
        <v>100.00004364327252</v>
      </c>
      <c r="AE146" s="60">
        <v>100.00004364327232</v>
      </c>
      <c r="AF146" s="60">
        <v>100.00004364321056</v>
      </c>
      <c r="AG146" s="64">
        <v>100.00004364321046</v>
      </c>
      <c r="CE146" s="59">
        <v>-99</v>
      </c>
      <c r="CF146" s="59">
        <v>100.0000436432726</v>
      </c>
      <c r="CG146" s="59">
        <v>100.00004364327258</v>
      </c>
      <c r="CH146" s="59">
        <v>100.00004364327256</v>
      </c>
      <c r="CI146" s="59">
        <v>100.0000436432709</v>
      </c>
      <c r="CJ146" s="59">
        <v>100.00004364308698</v>
      </c>
      <c r="CK146" s="59">
        <v>100.00004364255736</v>
      </c>
      <c r="CL146" s="59">
        <v>100.0000435953058</v>
      </c>
      <c r="CM146" s="59">
        <v>100.00004350433527</v>
      </c>
      <c r="CN146" s="59">
        <v>100.00003279265442</v>
      </c>
      <c r="CO146" s="59">
        <v>100.00003268110228</v>
      </c>
      <c r="CP146" s="59">
        <v>100.00002253305185</v>
      </c>
      <c r="CQ146" s="59">
        <v>99.998100003196029</v>
      </c>
      <c r="CR146" s="59">
        <v>99.998101092928849</v>
      </c>
      <c r="CS146" s="59">
        <v>100.00002372305897</v>
      </c>
      <c r="CT146" s="59">
        <v>100.00004351777388</v>
      </c>
      <c r="CU146" s="59">
        <v>100.00004364264649</v>
      </c>
      <c r="CV146" s="59">
        <v>100.00004364326986</v>
      </c>
      <c r="CW146" s="59">
        <v>100.00004364327258</v>
      </c>
      <c r="CX146" s="59">
        <v>100.00004364327258</v>
      </c>
      <c r="CY146" s="59">
        <v>100.00004364327256</v>
      </c>
      <c r="CZ146" s="59">
        <v>100.00004364327256</v>
      </c>
      <c r="DA146" s="59">
        <v>100.00004364327232</v>
      </c>
      <c r="DB146" s="59">
        <v>100.00004364308684</v>
      </c>
      <c r="DC146" s="59">
        <v>100.00004352711694</v>
      </c>
      <c r="DD146" s="59">
        <v>100</v>
      </c>
      <c r="DE146" s="59">
        <v>-99</v>
      </c>
      <c r="DF146" s="59">
        <v>-99</v>
      </c>
      <c r="DG146" s="59">
        <v>-99</v>
      </c>
      <c r="DH146" s="59">
        <v>-99</v>
      </c>
      <c r="DI146" s="59">
        <v>-99</v>
      </c>
      <c r="DJ146" s="59">
        <v>-99</v>
      </c>
      <c r="DK146" s="59">
        <v>-99</v>
      </c>
    </row>
    <row r="147" spans="1:115" ht="30" customHeight="1" x14ac:dyDescent="0.2">
      <c r="A147" s="63">
        <v>100.0000436432726</v>
      </c>
      <c r="B147" s="60">
        <v>100.00004364327258</v>
      </c>
      <c r="C147" s="60">
        <v>100.00004364327255</v>
      </c>
      <c r="D147" s="60">
        <v>100.00004364326936</v>
      </c>
      <c r="E147" s="60">
        <v>100.00004364281355</v>
      </c>
      <c r="F147" s="60">
        <v>100.00004364326642</v>
      </c>
      <c r="G147" s="60">
        <v>100.00004364159484</v>
      </c>
      <c r="H147" s="60">
        <v>100.00004276112787</v>
      </c>
      <c r="I147" s="60">
        <v>99.999633333509578</v>
      </c>
      <c r="J147" s="60">
        <v>99.847333766186523</v>
      </c>
      <c r="K147" s="60">
        <v>65.151202025038614</v>
      </c>
      <c r="L147" s="60">
        <v>64.859528535077999</v>
      </c>
      <c r="M147" s="60">
        <v>40.780904095454602</v>
      </c>
      <c r="N147" s="60">
        <v>64.792115949051762</v>
      </c>
      <c r="O147" s="60">
        <v>65.299606491476538</v>
      </c>
      <c r="P147" s="60">
        <v>99.698915497428587</v>
      </c>
      <c r="Q147" s="60">
        <v>99.998441058398839</v>
      </c>
      <c r="R147" s="60">
        <v>100.00003681794381</v>
      </c>
      <c r="S147" s="60">
        <v>100.00004361750284</v>
      </c>
      <c r="T147" s="60">
        <v>100.00004364323632</v>
      </c>
      <c r="U147" s="60">
        <v>100.00004364327253</v>
      </c>
      <c r="V147" s="60">
        <v>100.00004364327256</v>
      </c>
      <c r="W147" s="60">
        <v>100.00004364327256</v>
      </c>
      <c r="X147" s="60">
        <v>100.00004364327256</v>
      </c>
      <c r="Y147" s="60">
        <v>100.00004364327256</v>
      </c>
      <c r="Z147" s="60">
        <v>100.00004364327256</v>
      </c>
      <c r="AA147" s="60">
        <v>100.00004364327256</v>
      </c>
      <c r="AB147" s="60">
        <v>100.00004364327232</v>
      </c>
      <c r="AC147" s="60">
        <v>100.00004364321056</v>
      </c>
      <c r="AD147" s="60">
        <v>100.00004364321028</v>
      </c>
      <c r="AE147" s="60">
        <v>100.0000436430867</v>
      </c>
      <c r="AF147" s="60">
        <v>100.00004358513273</v>
      </c>
      <c r="AG147" s="64">
        <v>100.00004358507093</v>
      </c>
      <c r="CE147" s="59">
        <v>-99</v>
      </c>
      <c r="CF147" s="59">
        <v>100.0000436432726</v>
      </c>
      <c r="CG147" s="59">
        <v>100.00004364327258</v>
      </c>
      <c r="CH147" s="59">
        <v>100.00004364327258</v>
      </c>
      <c r="CI147" s="59">
        <v>100.00004364327262</v>
      </c>
      <c r="CJ147" s="59">
        <v>100.00004364327194</v>
      </c>
      <c r="CK147" s="59">
        <v>100.00004364326945</v>
      </c>
      <c r="CL147" s="59">
        <v>100.00004364308532</v>
      </c>
      <c r="CM147" s="59">
        <v>100.00004364171153</v>
      </c>
      <c r="CN147" s="59">
        <v>100.00004349734515</v>
      </c>
      <c r="CO147" s="59">
        <v>100.00003689239919</v>
      </c>
      <c r="CP147" s="59">
        <v>100.00003666612966</v>
      </c>
      <c r="CQ147" s="59">
        <v>100.00001682298597</v>
      </c>
      <c r="CR147" s="59">
        <v>99.998192120095752</v>
      </c>
      <c r="CS147" s="59">
        <v>99.998202401074536</v>
      </c>
      <c r="CT147" s="59">
        <v>100.00003384150644</v>
      </c>
      <c r="CU147" s="59">
        <v>100.00004360127518</v>
      </c>
      <c r="CV147" s="59">
        <v>100.00004364311249</v>
      </c>
      <c r="CW147" s="59">
        <v>100.00004364327195</v>
      </c>
      <c r="CX147" s="59">
        <v>100.00004364327258</v>
      </c>
      <c r="CY147" s="59">
        <v>100.00004364327256</v>
      </c>
      <c r="CZ147" s="59">
        <v>100.00004364327256</v>
      </c>
      <c r="DA147" s="59">
        <v>100.00004364327256</v>
      </c>
      <c r="DB147" s="59">
        <v>100.00004364327215</v>
      </c>
      <c r="DC147" s="59">
        <v>100.00004364302488</v>
      </c>
      <c r="DD147" s="59">
        <v>100.00004352705504</v>
      </c>
      <c r="DE147" s="59">
        <v>100</v>
      </c>
      <c r="DF147" s="59">
        <v>-99</v>
      </c>
      <c r="DG147" s="59">
        <v>-99</v>
      </c>
      <c r="DH147" s="59">
        <v>-99</v>
      </c>
      <c r="DI147" s="59">
        <v>-99</v>
      </c>
      <c r="DJ147" s="59">
        <v>-99</v>
      </c>
      <c r="DK147" s="59">
        <v>-99</v>
      </c>
    </row>
    <row r="148" spans="1:115" ht="30" customHeight="1" x14ac:dyDescent="0.2">
      <c r="A148" s="63">
        <v>100.0000436432726</v>
      </c>
      <c r="B148" s="60">
        <v>100.00004364327255</v>
      </c>
      <c r="C148" s="60">
        <v>100.00004364326779</v>
      </c>
      <c r="D148" s="60">
        <v>100.00004364189549</v>
      </c>
      <c r="E148" s="60">
        <v>100.00004339936017</v>
      </c>
      <c r="F148" s="60">
        <v>100.00004364187967</v>
      </c>
      <c r="G148" s="60">
        <v>100.00004363475654</v>
      </c>
      <c r="H148" s="60">
        <v>100.00003954845026</v>
      </c>
      <c r="I148" s="60">
        <v>99.998423773778114</v>
      </c>
      <c r="J148" s="60">
        <v>99.84717951446018</v>
      </c>
      <c r="K148" s="60">
        <v>65.151613845411049</v>
      </c>
      <c r="L148" s="60">
        <v>64.998971135825798</v>
      </c>
      <c r="M148" s="60">
        <v>64.790526609467705</v>
      </c>
      <c r="N148" s="60">
        <v>64.999420138545489</v>
      </c>
      <c r="O148" s="60">
        <v>65.300250936625801</v>
      </c>
      <c r="P148" s="60">
        <v>99.613911922311033</v>
      </c>
      <c r="Q148" s="60">
        <v>99.997993828789731</v>
      </c>
      <c r="R148" s="60">
        <v>100.00003493128975</v>
      </c>
      <c r="S148" s="60">
        <v>100.00004361043784</v>
      </c>
      <c r="T148" s="60">
        <v>100.00004364322645</v>
      </c>
      <c r="U148" s="60">
        <v>100.00004364327253</v>
      </c>
      <c r="V148" s="60">
        <v>100.00004364327256</v>
      </c>
      <c r="W148" s="60">
        <v>100.00004364327256</v>
      </c>
      <c r="X148" s="60">
        <v>100.00004364327256</v>
      </c>
      <c r="Y148" s="60">
        <v>100.00004364327256</v>
      </c>
      <c r="Z148" s="60">
        <v>100.00004364327256</v>
      </c>
      <c r="AA148" s="60">
        <v>100.00004364327215</v>
      </c>
      <c r="AB148" s="60">
        <v>100.00004364308684</v>
      </c>
      <c r="AC148" s="60">
        <v>100.00004358513267</v>
      </c>
      <c r="AD148" s="60">
        <v>100.00004358500912</v>
      </c>
      <c r="AE148" s="60">
        <v>100.00004352705508</v>
      </c>
      <c r="AF148" s="60">
        <v>100</v>
      </c>
      <c r="AG148" s="64">
        <v>100</v>
      </c>
      <c r="CE148" s="59">
        <v>100.00004364327256</v>
      </c>
      <c r="CF148" s="59">
        <v>100.00004364327258</v>
      </c>
      <c r="CG148" s="59">
        <v>100.00004364327258</v>
      </c>
      <c r="CH148" s="59">
        <v>100.00004364327258</v>
      </c>
      <c r="CI148" s="59">
        <v>100.00004364327258</v>
      </c>
      <c r="CJ148" s="59">
        <v>100.00004364327259</v>
      </c>
      <c r="CK148" s="59">
        <v>100.00004364326878</v>
      </c>
      <c r="CL148" s="59">
        <v>100.00004364245112</v>
      </c>
      <c r="CM148" s="59">
        <v>100.00004349358093</v>
      </c>
      <c r="CN148" s="59">
        <v>100.00002365873388</v>
      </c>
      <c r="CO148" s="59">
        <v>99.998464882294911</v>
      </c>
      <c r="CP148" s="59">
        <v>99.998444937986974</v>
      </c>
      <c r="CQ148" s="59">
        <v>99.998427340548261</v>
      </c>
      <c r="CR148" s="59">
        <v>99.99670916080845</v>
      </c>
      <c r="CS148" s="59">
        <v>99.996737324485224</v>
      </c>
      <c r="CT148" s="59">
        <v>100.00001451916063</v>
      </c>
      <c r="CU148" s="59">
        <v>100.0000434548547</v>
      </c>
      <c r="CV148" s="59">
        <v>100.00004364225843</v>
      </c>
      <c r="CW148" s="59">
        <v>100.00004364326145</v>
      </c>
      <c r="CX148" s="59">
        <v>100.00004364327256</v>
      </c>
      <c r="CY148" s="59">
        <v>100.00004364327256</v>
      </c>
      <c r="CZ148" s="59">
        <v>100.00004364327256</v>
      </c>
      <c r="DA148" s="59">
        <v>100.00004364327256</v>
      </c>
      <c r="DB148" s="59">
        <v>100.00004364327252</v>
      </c>
      <c r="DC148" s="59">
        <v>100.00004364321022</v>
      </c>
      <c r="DD148" s="59">
        <v>100.00004358500905</v>
      </c>
      <c r="DE148" s="59">
        <v>100</v>
      </c>
      <c r="DF148" s="59">
        <v>-99</v>
      </c>
      <c r="DG148" s="59">
        <v>-99</v>
      </c>
      <c r="DH148" s="59">
        <v>-99</v>
      </c>
      <c r="DI148" s="59">
        <v>-99</v>
      </c>
      <c r="DJ148" s="59">
        <v>-99</v>
      </c>
      <c r="DK148" s="59">
        <v>-99</v>
      </c>
    </row>
    <row r="149" spans="1:115" ht="30" customHeight="1" x14ac:dyDescent="0.2">
      <c r="A149" s="63">
        <v>100.00004364327259</v>
      </c>
      <c r="B149" s="60">
        <v>100.00004364326936</v>
      </c>
      <c r="C149" s="60">
        <v>100.00004364189549</v>
      </c>
      <c r="D149" s="60">
        <v>100.00004315545419</v>
      </c>
      <c r="E149" s="60">
        <v>99.999928960263702</v>
      </c>
      <c r="F149" s="60">
        <v>100.00004315543703</v>
      </c>
      <c r="G149" s="60">
        <v>100.00004363266031</v>
      </c>
      <c r="H149" s="60">
        <v>100.00003918561787</v>
      </c>
      <c r="I149" s="60">
        <v>99.998265596532136</v>
      </c>
      <c r="J149" s="60">
        <v>99.798129977615929</v>
      </c>
      <c r="K149" s="60">
        <v>65.201548847519803</v>
      </c>
      <c r="L149" s="60">
        <v>65.001102377656764</v>
      </c>
      <c r="M149" s="60">
        <v>64.998940061557946</v>
      </c>
      <c r="N149" s="60">
        <v>65.001628206120955</v>
      </c>
      <c r="O149" s="60">
        <v>65.300712174173952</v>
      </c>
      <c r="P149" s="60">
        <v>99.698920127072199</v>
      </c>
      <c r="Q149" s="60">
        <v>99.998441075333744</v>
      </c>
      <c r="R149" s="60">
        <v>100.00003681797574</v>
      </c>
      <c r="S149" s="60">
        <v>100.00004361570254</v>
      </c>
      <c r="T149" s="60">
        <v>100.000043643233</v>
      </c>
      <c r="U149" s="60">
        <v>100.00004364327253</v>
      </c>
      <c r="V149" s="60">
        <v>100.00004364327256</v>
      </c>
      <c r="W149" s="60">
        <v>100.00004364327256</v>
      </c>
      <c r="X149" s="60">
        <v>100.00004364327256</v>
      </c>
      <c r="Y149" s="60">
        <v>100.00004364327256</v>
      </c>
      <c r="Z149" s="60">
        <v>100.00004364327215</v>
      </c>
      <c r="AA149" s="60">
        <v>100.00004364302499</v>
      </c>
      <c r="AB149" s="60">
        <v>100.00004352711694</v>
      </c>
      <c r="AC149" s="60">
        <v>100</v>
      </c>
      <c r="AD149" s="60">
        <v>100</v>
      </c>
      <c r="AE149" s="60">
        <v>100</v>
      </c>
      <c r="AF149" s="60">
        <v>-99</v>
      </c>
      <c r="AG149" s="64">
        <v>-99</v>
      </c>
      <c r="CE149" s="59">
        <v>100.0000436432726</v>
      </c>
      <c r="CF149" s="59">
        <v>100.00004364327258</v>
      </c>
      <c r="CG149" s="59">
        <v>100.00004364327258</v>
      </c>
      <c r="CH149" s="59">
        <v>100.00004364327258</v>
      </c>
      <c r="CI149" s="59">
        <v>100.00004364327256</v>
      </c>
      <c r="CJ149" s="59">
        <v>100.00004364327188</v>
      </c>
      <c r="CK149" s="59">
        <v>100.00004364295239</v>
      </c>
      <c r="CL149" s="59">
        <v>100.0000435571025</v>
      </c>
      <c r="CM149" s="59">
        <v>100.00002365029508</v>
      </c>
      <c r="CN149" s="59">
        <v>99.996899646935688</v>
      </c>
      <c r="CO149" s="59">
        <v>99.702516849347688</v>
      </c>
      <c r="CP149" s="59">
        <v>99.69938449997656</v>
      </c>
      <c r="CQ149" s="59">
        <v>99.697797505599866</v>
      </c>
      <c r="CR149" s="59">
        <v>99.697811167131391</v>
      </c>
      <c r="CS149" s="59">
        <v>99.702497708507522</v>
      </c>
      <c r="CT149" s="59">
        <v>99.996899550636101</v>
      </c>
      <c r="CU149" s="59">
        <v>100.00002365837589</v>
      </c>
      <c r="CV149" s="59">
        <v>100.00004354332457</v>
      </c>
      <c r="CW149" s="59">
        <v>100.00004364103542</v>
      </c>
      <c r="CX149" s="59">
        <v>100.00004364326861</v>
      </c>
      <c r="CY149" s="59">
        <v>100.00004364327255</v>
      </c>
      <c r="CZ149" s="59">
        <v>100.00004364327256</v>
      </c>
      <c r="DA149" s="59">
        <v>100.00004364327256</v>
      </c>
      <c r="DB149" s="59">
        <v>100.00004364327252</v>
      </c>
      <c r="DC149" s="59">
        <v>100.00004364321045</v>
      </c>
      <c r="DD149" s="59">
        <v>100.00004358507083</v>
      </c>
      <c r="DE149" s="59">
        <v>100</v>
      </c>
      <c r="DF149" s="59">
        <v>-99</v>
      </c>
      <c r="DG149" s="59">
        <v>-99</v>
      </c>
      <c r="DH149" s="59">
        <v>-99</v>
      </c>
      <c r="DI149" s="59">
        <v>-99</v>
      </c>
      <c r="DJ149" s="59">
        <v>-99</v>
      </c>
      <c r="DK149" s="59">
        <v>-99</v>
      </c>
    </row>
    <row r="150" spans="1:115" ht="30" customHeight="1" x14ac:dyDescent="0.2">
      <c r="A150" s="63">
        <v>100.00004364327177</v>
      </c>
      <c r="B150" s="60">
        <v>100.00004364281355</v>
      </c>
      <c r="C150" s="60">
        <v>100.00004339936019</v>
      </c>
      <c r="D150" s="60">
        <v>99.999928960263745</v>
      </c>
      <c r="E150" s="60">
        <v>99.956862042538546</v>
      </c>
      <c r="F150" s="60">
        <v>99.999928960230804</v>
      </c>
      <c r="G150" s="60">
        <v>100.00004338130036</v>
      </c>
      <c r="H150" s="60">
        <v>100.00003465120524</v>
      </c>
      <c r="I150" s="60">
        <v>99.997192881176886</v>
      </c>
      <c r="J150" s="60">
        <v>99.699710953338169</v>
      </c>
      <c r="K150" s="60">
        <v>65.300193466657603</v>
      </c>
      <c r="L150" s="60">
        <v>65.00162381668207</v>
      </c>
      <c r="M150" s="60">
        <v>64.998943821341442</v>
      </c>
      <c r="N150" s="60">
        <v>65.0016282531721</v>
      </c>
      <c r="O150" s="60">
        <v>65.300715969003789</v>
      </c>
      <c r="P150" s="60">
        <v>99.699369281257603</v>
      </c>
      <c r="Q150" s="60">
        <v>99.998444869946809</v>
      </c>
      <c r="R150" s="60">
        <v>100.00003683390172</v>
      </c>
      <c r="S150" s="60">
        <v>100.00004313737314</v>
      </c>
      <c r="T150" s="60">
        <v>100.00004364228153</v>
      </c>
      <c r="U150" s="60">
        <v>100.00004364327147</v>
      </c>
      <c r="V150" s="60">
        <v>100.00004364327256</v>
      </c>
      <c r="W150" s="60">
        <v>100.00004364327256</v>
      </c>
      <c r="X150" s="60">
        <v>100.00004364327256</v>
      </c>
      <c r="Y150" s="60">
        <v>100.00004364327232</v>
      </c>
      <c r="Z150" s="60">
        <v>100.00004364308684</v>
      </c>
      <c r="AA150" s="60">
        <v>100.00004352711694</v>
      </c>
      <c r="AB150" s="60">
        <v>100</v>
      </c>
      <c r="AC150" s="60">
        <v>-99</v>
      </c>
      <c r="AD150" s="60">
        <v>-99</v>
      </c>
      <c r="AE150" s="60">
        <v>-99</v>
      </c>
      <c r="AF150" s="60">
        <v>-99</v>
      </c>
      <c r="AG150" s="64">
        <v>-99</v>
      </c>
      <c r="CE150" s="59">
        <v>100.0000436432726</v>
      </c>
      <c r="CF150" s="59">
        <v>100.00004364327258</v>
      </c>
      <c r="CG150" s="59">
        <v>100.00004364327258</v>
      </c>
      <c r="CH150" s="59">
        <v>100.00004364327256</v>
      </c>
      <c r="CI150" s="59">
        <v>100.00004364327174</v>
      </c>
      <c r="CJ150" s="59">
        <v>100.00004364325771</v>
      </c>
      <c r="CK150" s="59">
        <v>100.00004363479526</v>
      </c>
      <c r="CL150" s="59">
        <v>100.0000391486373</v>
      </c>
      <c r="CM150" s="59">
        <v>99.998462569626057</v>
      </c>
      <c r="CN150" s="59">
        <v>99.702509689174377</v>
      </c>
      <c r="CO150" s="59">
        <v>65.598568828508306</v>
      </c>
      <c r="CP150" s="59">
        <v>65.302604595372188</v>
      </c>
      <c r="CQ150" s="59">
        <v>65.299934615977818</v>
      </c>
      <c r="CR150" s="59">
        <v>65.302274093015015</v>
      </c>
      <c r="CS150" s="59">
        <v>65.598244361818672</v>
      </c>
      <c r="CT150" s="59">
        <v>99.702515168752143</v>
      </c>
      <c r="CU150" s="59">
        <v>99.998464875702453</v>
      </c>
      <c r="CV150" s="59">
        <v>100.00003693397139</v>
      </c>
      <c r="CW150" s="59">
        <v>100.00004313781035</v>
      </c>
      <c r="CX150" s="59">
        <v>100.00004364228214</v>
      </c>
      <c r="CY150" s="59">
        <v>100.00004364327147</v>
      </c>
      <c r="CZ150" s="59">
        <v>100.00004364327256</v>
      </c>
      <c r="DA150" s="59">
        <v>100.00004364327256</v>
      </c>
      <c r="DB150" s="59">
        <v>100.00004364327252</v>
      </c>
      <c r="DC150" s="59">
        <v>100.00004364321045</v>
      </c>
      <c r="DD150" s="59">
        <v>100.00004358507088</v>
      </c>
      <c r="DE150" s="59">
        <v>100</v>
      </c>
      <c r="DF150" s="59">
        <v>-99</v>
      </c>
      <c r="DG150" s="59">
        <v>-99</v>
      </c>
      <c r="DH150" s="59">
        <v>-99</v>
      </c>
      <c r="DI150" s="59">
        <v>-99</v>
      </c>
      <c r="DJ150" s="59">
        <v>-99</v>
      </c>
      <c r="DK150" s="59">
        <v>-99</v>
      </c>
    </row>
    <row r="151" spans="1:115" ht="30" customHeight="1" x14ac:dyDescent="0.2">
      <c r="A151" s="63">
        <v>100.00004364327259</v>
      </c>
      <c r="B151" s="60">
        <v>100.00004364326936</v>
      </c>
      <c r="C151" s="60">
        <v>100.00004364189549</v>
      </c>
      <c r="D151" s="60">
        <v>100.00004315545419</v>
      </c>
      <c r="E151" s="60">
        <v>99.999928960263688</v>
      </c>
      <c r="F151" s="60">
        <v>100.00004315542083</v>
      </c>
      <c r="G151" s="60">
        <v>100.00004362362156</v>
      </c>
      <c r="H151" s="60">
        <v>100.00003455510794</v>
      </c>
      <c r="I151" s="60">
        <v>99.997166835033298</v>
      </c>
      <c r="J151" s="60">
        <v>99.699359168770869</v>
      </c>
      <c r="K151" s="60">
        <v>65.300699742735603</v>
      </c>
      <c r="L151" s="60">
        <v>64.999425162910526</v>
      </c>
      <c r="M151" s="60">
        <v>64.790896037538246</v>
      </c>
      <c r="N151" s="60">
        <v>64.999425188079499</v>
      </c>
      <c r="O151" s="60">
        <v>65.300702024828809</v>
      </c>
      <c r="P151" s="60">
        <v>99.699371112835749</v>
      </c>
      <c r="Q151" s="60">
        <v>99.998444885643096</v>
      </c>
      <c r="R151" s="60">
        <v>100.00003588220673</v>
      </c>
      <c r="S151" s="60">
        <v>99.99993028239443</v>
      </c>
      <c r="T151" s="60">
        <v>100.00004340068243</v>
      </c>
      <c r="U151" s="60">
        <v>100.00004364299731</v>
      </c>
      <c r="V151" s="60">
        <v>100.00004364327226</v>
      </c>
      <c r="W151" s="60">
        <v>100.00004364327256</v>
      </c>
      <c r="X151" s="60">
        <v>100.00004364327252</v>
      </c>
      <c r="Y151" s="60">
        <v>100.00004364321056</v>
      </c>
      <c r="Z151" s="60">
        <v>100.00004358513273</v>
      </c>
      <c r="AA151" s="60">
        <v>100</v>
      </c>
      <c r="AB151" s="60">
        <v>-99</v>
      </c>
      <c r="AC151" s="60">
        <v>-99</v>
      </c>
      <c r="AD151" s="60">
        <v>-99</v>
      </c>
      <c r="AE151" s="60">
        <v>-99</v>
      </c>
      <c r="AF151" s="60">
        <v>-99</v>
      </c>
      <c r="AG151" s="64">
        <v>-99</v>
      </c>
      <c r="CE151" s="59">
        <v>100.0000436432726</v>
      </c>
      <c r="CF151" s="59">
        <v>100.00004364327258</v>
      </c>
      <c r="CG151" s="59">
        <v>100.00004364327255</v>
      </c>
      <c r="CH151" s="59">
        <v>100.00004364326936</v>
      </c>
      <c r="CI151" s="59">
        <v>100.00004364281354</v>
      </c>
      <c r="CJ151" s="59">
        <v>100.00004364325403</v>
      </c>
      <c r="CK151" s="59">
        <v>100.0000436345581</v>
      </c>
      <c r="CL151" s="59">
        <v>100.00003903829354</v>
      </c>
      <c r="CM151" s="59">
        <v>99.998428754611723</v>
      </c>
      <c r="CN151" s="59">
        <v>99.698037802719838</v>
      </c>
      <c r="CO151" s="59">
        <v>65.302702551314468</v>
      </c>
      <c r="CP151" s="59">
        <v>65.001027709292956</v>
      </c>
      <c r="CQ151" s="59">
        <v>64.792496459577578</v>
      </c>
      <c r="CR151" s="59">
        <v>65.001023743707819</v>
      </c>
      <c r="CS151" s="59">
        <v>65.302280766813055</v>
      </c>
      <c r="CT151" s="59">
        <v>99.699391103870468</v>
      </c>
      <c r="CU151" s="59">
        <v>99.998445035396728</v>
      </c>
      <c r="CV151" s="59">
        <v>100.00003588307612</v>
      </c>
      <c r="CW151" s="59">
        <v>99.999930282398779</v>
      </c>
      <c r="CX151" s="59">
        <v>100.00004340068244</v>
      </c>
      <c r="CY151" s="59">
        <v>100.00004364299731</v>
      </c>
      <c r="CZ151" s="59">
        <v>100.00004364327226</v>
      </c>
      <c r="DA151" s="59">
        <v>100.00004364327256</v>
      </c>
      <c r="DB151" s="59">
        <v>100.00004364327252</v>
      </c>
      <c r="DC151" s="59">
        <v>100.00004364321045</v>
      </c>
      <c r="DD151" s="59">
        <v>100.00004358507088</v>
      </c>
      <c r="DE151" s="59">
        <v>100</v>
      </c>
      <c r="DF151" s="59">
        <v>-99</v>
      </c>
      <c r="DG151" s="59">
        <v>-99</v>
      </c>
      <c r="DH151" s="59">
        <v>-99</v>
      </c>
      <c r="DI151" s="59">
        <v>-99</v>
      </c>
      <c r="DJ151" s="59">
        <v>-99</v>
      </c>
      <c r="DK151" s="59">
        <v>-99</v>
      </c>
    </row>
    <row r="152" spans="1:115" ht="30" customHeight="1" x14ac:dyDescent="0.2">
      <c r="A152" s="63">
        <v>100.0000436432726</v>
      </c>
      <c r="B152" s="60">
        <v>100.00004364327255</v>
      </c>
      <c r="C152" s="60">
        <v>100.00004364326779</v>
      </c>
      <c r="D152" s="60">
        <v>100.00004364189549</v>
      </c>
      <c r="E152" s="60">
        <v>100.00004339936014</v>
      </c>
      <c r="F152" s="60">
        <v>100.00004364186195</v>
      </c>
      <c r="G152" s="60">
        <v>100.00004362486807</v>
      </c>
      <c r="H152" s="60">
        <v>100.00003448875628</v>
      </c>
      <c r="I152" s="60">
        <v>99.997145455993845</v>
      </c>
      <c r="J152" s="60">
        <v>99.698110520464567</v>
      </c>
      <c r="K152" s="60">
        <v>65.299609667991461</v>
      </c>
      <c r="L152" s="60">
        <v>64.792488000300636</v>
      </c>
      <c r="M152" s="60">
        <v>40.850145413551381</v>
      </c>
      <c r="N152" s="60">
        <v>64.792488002410934</v>
      </c>
      <c r="O152" s="60">
        <v>65.29961410111099</v>
      </c>
      <c r="P152" s="60">
        <v>99.699366588650648</v>
      </c>
      <c r="Q152" s="60">
        <v>99.998444396568203</v>
      </c>
      <c r="R152" s="60">
        <v>99.999923788428788</v>
      </c>
      <c r="S152" s="60">
        <v>99.978611387380994</v>
      </c>
      <c r="T152" s="60">
        <v>99.999997875111404</v>
      </c>
      <c r="U152" s="60">
        <v>100.00004359440578</v>
      </c>
      <c r="V152" s="60">
        <v>100.00004364322642</v>
      </c>
      <c r="W152" s="60">
        <v>100.00004364327253</v>
      </c>
      <c r="X152" s="60">
        <v>100.00004364327252</v>
      </c>
      <c r="Y152" s="60">
        <v>100.00004364321045</v>
      </c>
      <c r="Z152" s="60">
        <v>100.00004358507094</v>
      </c>
      <c r="AA152" s="60">
        <v>100</v>
      </c>
      <c r="AB152" s="60">
        <v>-99</v>
      </c>
      <c r="AC152" s="60">
        <v>-99</v>
      </c>
      <c r="AD152" s="60">
        <v>-99</v>
      </c>
      <c r="AE152" s="60">
        <v>-99</v>
      </c>
      <c r="AF152" s="60">
        <v>-99</v>
      </c>
      <c r="AG152" s="64">
        <v>-99</v>
      </c>
      <c r="CE152" s="59">
        <v>100.0000436432726</v>
      </c>
      <c r="CF152" s="59">
        <v>100.00004364327255</v>
      </c>
      <c r="CG152" s="59">
        <v>100.00004364326779</v>
      </c>
      <c r="CH152" s="59">
        <v>100.00004364189549</v>
      </c>
      <c r="CI152" s="59">
        <v>100.00004339936014</v>
      </c>
      <c r="CJ152" s="59">
        <v>100.00004364186195</v>
      </c>
      <c r="CK152" s="59">
        <v>100.00004362486807</v>
      </c>
      <c r="CL152" s="59">
        <v>100.00003448875628</v>
      </c>
      <c r="CM152" s="59">
        <v>99.997145455993845</v>
      </c>
      <c r="CN152" s="59">
        <v>99.698110520464567</v>
      </c>
      <c r="CO152" s="59">
        <v>65.299609667991461</v>
      </c>
      <c r="CP152" s="59">
        <v>64.792488000300636</v>
      </c>
      <c r="CQ152" s="59">
        <v>40.850145413551381</v>
      </c>
      <c r="CR152" s="59">
        <v>64.792488002410934</v>
      </c>
      <c r="CS152" s="59">
        <v>65.29961410111099</v>
      </c>
      <c r="CT152" s="59">
        <v>99.699366588650648</v>
      </c>
      <c r="CU152" s="59">
        <v>99.998444396568203</v>
      </c>
      <c r="CV152" s="59">
        <v>99.999923788428788</v>
      </c>
      <c r="CW152" s="59">
        <v>99.978611387380994</v>
      </c>
      <c r="CX152" s="59">
        <v>99.999997875111404</v>
      </c>
      <c r="CY152" s="59">
        <v>100.00004359440578</v>
      </c>
      <c r="CZ152" s="59">
        <v>100.00004364322642</v>
      </c>
      <c r="DA152" s="59">
        <v>100.00004364327253</v>
      </c>
      <c r="DB152" s="59">
        <v>100.00004364327252</v>
      </c>
      <c r="DC152" s="59">
        <v>100.00004364321045</v>
      </c>
      <c r="DD152" s="59">
        <v>100.00004358507094</v>
      </c>
      <c r="DE152" s="59">
        <v>100</v>
      </c>
      <c r="DF152" s="59">
        <v>-99</v>
      </c>
      <c r="DG152" s="59">
        <v>-99</v>
      </c>
      <c r="DH152" s="59">
        <v>-99</v>
      </c>
      <c r="DI152" s="59">
        <v>-99</v>
      </c>
      <c r="DJ152" s="59">
        <v>-99</v>
      </c>
      <c r="DK152" s="59">
        <v>-99</v>
      </c>
    </row>
    <row r="153" spans="1:115" ht="30" customHeight="1" x14ac:dyDescent="0.2">
      <c r="A153" s="63">
        <v>100.0000436432726</v>
      </c>
      <c r="B153" s="60">
        <v>100.00004364327258</v>
      </c>
      <c r="C153" s="60">
        <v>100.00004364327255</v>
      </c>
      <c r="D153" s="60">
        <v>100.00004364326936</v>
      </c>
      <c r="E153" s="60">
        <v>100.00004364281354</v>
      </c>
      <c r="F153" s="60">
        <v>100.00004364325403</v>
      </c>
      <c r="G153" s="60">
        <v>100.0000436345581</v>
      </c>
      <c r="H153" s="60">
        <v>100.00003903829354</v>
      </c>
      <c r="I153" s="60">
        <v>99.998428754611723</v>
      </c>
      <c r="J153" s="60">
        <v>99.698037802719838</v>
      </c>
      <c r="K153" s="60">
        <v>65.302702551314468</v>
      </c>
      <c r="L153" s="60">
        <v>65.001027709292956</v>
      </c>
      <c r="M153" s="60">
        <v>64.792496459577578</v>
      </c>
      <c r="N153" s="60">
        <v>65.001023743707819</v>
      </c>
      <c r="O153" s="60">
        <v>65.302280766813055</v>
      </c>
      <c r="P153" s="60">
        <v>99.699391103870468</v>
      </c>
      <c r="Q153" s="60">
        <v>99.998445035396728</v>
      </c>
      <c r="R153" s="60">
        <v>100.00003588307612</v>
      </c>
      <c r="S153" s="60">
        <v>99.999930282398779</v>
      </c>
      <c r="T153" s="60">
        <v>100.00004340068244</v>
      </c>
      <c r="U153" s="60">
        <v>100.00004364299731</v>
      </c>
      <c r="V153" s="60">
        <v>100.00004364327226</v>
      </c>
      <c r="W153" s="60">
        <v>100.00004364327256</v>
      </c>
      <c r="X153" s="60">
        <v>100.00004364327252</v>
      </c>
      <c r="Y153" s="60">
        <v>100.00004364321045</v>
      </c>
      <c r="Z153" s="60">
        <v>100.00004358507088</v>
      </c>
      <c r="AA153" s="60">
        <v>100</v>
      </c>
      <c r="AB153" s="60">
        <v>-99</v>
      </c>
      <c r="AC153" s="60">
        <v>-99</v>
      </c>
      <c r="AD153" s="60">
        <v>-99</v>
      </c>
      <c r="AE153" s="60">
        <v>-99</v>
      </c>
      <c r="AF153" s="60">
        <v>-99</v>
      </c>
      <c r="AG153" s="64">
        <v>-99</v>
      </c>
      <c r="CE153" s="59">
        <v>100.00004364327259</v>
      </c>
      <c r="CF153" s="59">
        <v>100.00004364326936</v>
      </c>
      <c r="CG153" s="59">
        <v>100.00004364189549</v>
      </c>
      <c r="CH153" s="59">
        <v>100.00004315545419</v>
      </c>
      <c r="CI153" s="59">
        <v>99.999928960263688</v>
      </c>
      <c r="CJ153" s="59">
        <v>100.00004315542083</v>
      </c>
      <c r="CK153" s="59">
        <v>100.00004362362156</v>
      </c>
      <c r="CL153" s="59">
        <v>100.00003455510794</v>
      </c>
      <c r="CM153" s="59">
        <v>99.997166835033298</v>
      </c>
      <c r="CN153" s="59">
        <v>99.699359168770869</v>
      </c>
      <c r="CO153" s="59">
        <v>65.300699742735603</v>
      </c>
      <c r="CP153" s="59">
        <v>64.999425162910526</v>
      </c>
      <c r="CQ153" s="59">
        <v>64.790896037538246</v>
      </c>
      <c r="CR153" s="59">
        <v>64.999425188079499</v>
      </c>
      <c r="CS153" s="59">
        <v>65.300702024828809</v>
      </c>
      <c r="CT153" s="59">
        <v>99.699371112835749</v>
      </c>
      <c r="CU153" s="59">
        <v>99.998444885643096</v>
      </c>
      <c r="CV153" s="59">
        <v>100.00003588220673</v>
      </c>
      <c r="CW153" s="59">
        <v>99.99993028239443</v>
      </c>
      <c r="CX153" s="59">
        <v>100.00004340068243</v>
      </c>
      <c r="CY153" s="59">
        <v>100.00004364299731</v>
      </c>
      <c r="CZ153" s="59">
        <v>100.00004364327226</v>
      </c>
      <c r="DA153" s="59">
        <v>100.00004364327256</v>
      </c>
      <c r="DB153" s="59">
        <v>100.00004364327252</v>
      </c>
      <c r="DC153" s="59">
        <v>100.00004364321056</v>
      </c>
      <c r="DD153" s="59">
        <v>100.00004358513273</v>
      </c>
      <c r="DE153" s="59">
        <v>100</v>
      </c>
      <c r="DF153" s="59">
        <v>-99</v>
      </c>
      <c r="DG153" s="59">
        <v>-99</v>
      </c>
      <c r="DH153" s="59">
        <v>-99</v>
      </c>
      <c r="DI153" s="59">
        <v>-99</v>
      </c>
      <c r="DJ153" s="59">
        <v>-99</v>
      </c>
      <c r="DK153" s="59">
        <v>-99</v>
      </c>
    </row>
    <row r="154" spans="1:115" ht="30" customHeight="1" x14ac:dyDescent="0.2">
      <c r="A154" s="63">
        <v>100.0000436432726</v>
      </c>
      <c r="B154" s="60">
        <v>100.00004364327258</v>
      </c>
      <c r="C154" s="60">
        <v>100.00004364327258</v>
      </c>
      <c r="D154" s="60">
        <v>100.00004364327256</v>
      </c>
      <c r="E154" s="60">
        <v>100.00004364327174</v>
      </c>
      <c r="F154" s="60">
        <v>100.00004364325771</v>
      </c>
      <c r="G154" s="60">
        <v>100.00004363479526</v>
      </c>
      <c r="H154" s="60">
        <v>100.0000391486373</v>
      </c>
      <c r="I154" s="60">
        <v>99.998462569626057</v>
      </c>
      <c r="J154" s="60">
        <v>99.702509689174377</v>
      </c>
      <c r="K154" s="60">
        <v>65.598568828508306</v>
      </c>
      <c r="L154" s="60">
        <v>65.302604595372188</v>
      </c>
      <c r="M154" s="60">
        <v>65.299934615977818</v>
      </c>
      <c r="N154" s="60">
        <v>65.302274093015015</v>
      </c>
      <c r="O154" s="60">
        <v>65.598244361818672</v>
      </c>
      <c r="P154" s="60">
        <v>99.702515168752143</v>
      </c>
      <c r="Q154" s="60">
        <v>99.998464875702453</v>
      </c>
      <c r="R154" s="60">
        <v>100.00003693397139</v>
      </c>
      <c r="S154" s="60">
        <v>100.00004313781035</v>
      </c>
      <c r="T154" s="60">
        <v>100.00004364228214</v>
      </c>
      <c r="U154" s="60">
        <v>100.00004364327147</v>
      </c>
      <c r="V154" s="60">
        <v>100.00004364327256</v>
      </c>
      <c r="W154" s="60">
        <v>100.00004364327256</v>
      </c>
      <c r="X154" s="60">
        <v>100.00004364327252</v>
      </c>
      <c r="Y154" s="60">
        <v>100.00004364321045</v>
      </c>
      <c r="Z154" s="60">
        <v>100.00004358507088</v>
      </c>
      <c r="AA154" s="60">
        <v>100</v>
      </c>
      <c r="AB154" s="60">
        <v>-99</v>
      </c>
      <c r="AC154" s="60">
        <v>-99</v>
      </c>
      <c r="AD154" s="60">
        <v>-99</v>
      </c>
      <c r="AE154" s="60">
        <v>-99</v>
      </c>
      <c r="AF154" s="60">
        <v>-99</v>
      </c>
      <c r="AG154" s="64">
        <v>-99</v>
      </c>
      <c r="CE154" s="59">
        <v>100.00004364327177</v>
      </c>
      <c r="CF154" s="59">
        <v>100.00004364281355</v>
      </c>
      <c r="CG154" s="59">
        <v>100.00004339936019</v>
      </c>
      <c r="CH154" s="59">
        <v>99.999928960263745</v>
      </c>
      <c r="CI154" s="59">
        <v>99.956862042538546</v>
      </c>
      <c r="CJ154" s="59">
        <v>99.999928960230804</v>
      </c>
      <c r="CK154" s="59">
        <v>100.00004338130036</v>
      </c>
      <c r="CL154" s="59">
        <v>100.00003465120524</v>
      </c>
      <c r="CM154" s="59">
        <v>99.997192881176886</v>
      </c>
      <c r="CN154" s="59">
        <v>99.699710953338169</v>
      </c>
      <c r="CO154" s="59">
        <v>65.300193466657603</v>
      </c>
      <c r="CP154" s="59">
        <v>65.00162381668207</v>
      </c>
      <c r="CQ154" s="59">
        <v>64.998943821341442</v>
      </c>
      <c r="CR154" s="59">
        <v>65.0016282531721</v>
      </c>
      <c r="CS154" s="59">
        <v>65.300715969003789</v>
      </c>
      <c r="CT154" s="59">
        <v>99.699369281257603</v>
      </c>
      <c r="CU154" s="59">
        <v>99.998444869946809</v>
      </c>
      <c r="CV154" s="59">
        <v>100.00003683390172</v>
      </c>
      <c r="CW154" s="59">
        <v>100.00004313737314</v>
      </c>
      <c r="CX154" s="59">
        <v>100.00004364228153</v>
      </c>
      <c r="CY154" s="59">
        <v>100.00004364327147</v>
      </c>
      <c r="CZ154" s="59">
        <v>100.00004364327256</v>
      </c>
      <c r="DA154" s="59">
        <v>100.00004364327256</v>
      </c>
      <c r="DB154" s="59">
        <v>100.00004364327256</v>
      </c>
      <c r="DC154" s="59">
        <v>100.00004364327232</v>
      </c>
      <c r="DD154" s="59">
        <v>100.00004364308684</v>
      </c>
      <c r="DE154" s="59">
        <v>100.00004352711694</v>
      </c>
      <c r="DF154" s="59">
        <v>100</v>
      </c>
      <c r="DG154" s="59">
        <v>-99</v>
      </c>
      <c r="DH154" s="59">
        <v>-99</v>
      </c>
      <c r="DI154" s="59">
        <v>-99</v>
      </c>
      <c r="DJ154" s="59">
        <v>-99</v>
      </c>
      <c r="DK154" s="59">
        <v>-99</v>
      </c>
    </row>
    <row r="155" spans="1:115" ht="30" customHeight="1" x14ac:dyDescent="0.2">
      <c r="A155" s="63">
        <v>100.0000436432726</v>
      </c>
      <c r="B155" s="60">
        <v>100.00004364327258</v>
      </c>
      <c r="C155" s="60">
        <v>100.00004364327258</v>
      </c>
      <c r="D155" s="60">
        <v>100.00004364327258</v>
      </c>
      <c r="E155" s="60">
        <v>100.00004364327256</v>
      </c>
      <c r="F155" s="60">
        <v>100.00004364327188</v>
      </c>
      <c r="G155" s="60">
        <v>100.00004364295239</v>
      </c>
      <c r="H155" s="60">
        <v>100.0000435571025</v>
      </c>
      <c r="I155" s="60">
        <v>100.00002365029508</v>
      </c>
      <c r="J155" s="60">
        <v>99.996899646935688</v>
      </c>
      <c r="K155" s="60">
        <v>99.702516849347688</v>
      </c>
      <c r="L155" s="60">
        <v>99.69938449997656</v>
      </c>
      <c r="M155" s="60">
        <v>99.697797505599866</v>
      </c>
      <c r="N155" s="60">
        <v>99.697811167131391</v>
      </c>
      <c r="O155" s="60">
        <v>99.702497708507522</v>
      </c>
      <c r="P155" s="60">
        <v>99.996899550636101</v>
      </c>
      <c r="Q155" s="60">
        <v>100.00002365837589</v>
      </c>
      <c r="R155" s="60">
        <v>100.00004354332457</v>
      </c>
      <c r="S155" s="60">
        <v>100.00004364103542</v>
      </c>
      <c r="T155" s="60">
        <v>100.00004364326861</v>
      </c>
      <c r="U155" s="60">
        <v>100.00004364327255</v>
      </c>
      <c r="V155" s="60">
        <v>100.00004364327256</v>
      </c>
      <c r="W155" s="60">
        <v>100.00004364327256</v>
      </c>
      <c r="X155" s="60">
        <v>100.00004364327252</v>
      </c>
      <c r="Y155" s="60">
        <v>100.00004364321045</v>
      </c>
      <c r="Z155" s="60">
        <v>100.00004358507083</v>
      </c>
      <c r="AA155" s="60">
        <v>100</v>
      </c>
      <c r="AB155" s="60">
        <v>-99</v>
      </c>
      <c r="AC155" s="60">
        <v>-99</v>
      </c>
      <c r="AD155" s="60">
        <v>-99</v>
      </c>
      <c r="AE155" s="60">
        <v>-99</v>
      </c>
      <c r="AF155" s="60">
        <v>-99</v>
      </c>
      <c r="AG155" s="64">
        <v>-99</v>
      </c>
      <c r="CE155" s="59">
        <v>100.00004364327259</v>
      </c>
      <c r="CF155" s="59">
        <v>100.00004364326936</v>
      </c>
      <c r="CG155" s="59">
        <v>100.00004364189549</v>
      </c>
      <c r="CH155" s="59">
        <v>100.00004315545419</v>
      </c>
      <c r="CI155" s="59">
        <v>99.999928960263702</v>
      </c>
      <c r="CJ155" s="59">
        <v>100.00004315543703</v>
      </c>
      <c r="CK155" s="59">
        <v>100.00004363266031</v>
      </c>
      <c r="CL155" s="59">
        <v>100.00003918561787</v>
      </c>
      <c r="CM155" s="59">
        <v>99.998265596532136</v>
      </c>
      <c r="CN155" s="59">
        <v>99.798129977615929</v>
      </c>
      <c r="CO155" s="59">
        <v>65.201548847519803</v>
      </c>
      <c r="CP155" s="59">
        <v>65.001102377656764</v>
      </c>
      <c r="CQ155" s="59">
        <v>64.998940061557946</v>
      </c>
      <c r="CR155" s="59">
        <v>65.001628206120955</v>
      </c>
      <c r="CS155" s="59">
        <v>65.300712174173952</v>
      </c>
      <c r="CT155" s="59">
        <v>99.698920127072199</v>
      </c>
      <c r="CU155" s="59">
        <v>99.998441075333744</v>
      </c>
      <c r="CV155" s="59">
        <v>100.00003681797574</v>
      </c>
      <c r="CW155" s="59">
        <v>100.00004361570254</v>
      </c>
      <c r="CX155" s="59">
        <v>100.000043643233</v>
      </c>
      <c r="CY155" s="59">
        <v>100.00004364327253</v>
      </c>
      <c r="CZ155" s="59">
        <v>100.00004364327256</v>
      </c>
      <c r="DA155" s="59">
        <v>100.00004364327256</v>
      </c>
      <c r="DB155" s="59">
        <v>100.00004364327256</v>
      </c>
      <c r="DC155" s="59">
        <v>100.00004364327256</v>
      </c>
      <c r="DD155" s="59">
        <v>100.00004364327215</v>
      </c>
      <c r="DE155" s="59">
        <v>100.00004364302499</v>
      </c>
      <c r="DF155" s="59">
        <v>100.00004352711694</v>
      </c>
      <c r="DG155" s="59">
        <v>100</v>
      </c>
      <c r="DH155" s="59">
        <v>100</v>
      </c>
      <c r="DI155" s="59">
        <v>100</v>
      </c>
      <c r="DJ155" s="59">
        <v>-99</v>
      </c>
      <c r="DK155" s="59">
        <v>-99</v>
      </c>
    </row>
    <row r="156" spans="1:115" ht="30" customHeight="1" x14ac:dyDescent="0.2">
      <c r="A156" s="63">
        <v>100.00004364327256</v>
      </c>
      <c r="B156" s="60">
        <v>100.00004364327258</v>
      </c>
      <c r="C156" s="60">
        <v>100.00004364327258</v>
      </c>
      <c r="D156" s="60">
        <v>100.00004364327258</v>
      </c>
      <c r="E156" s="60">
        <v>100.00004364327258</v>
      </c>
      <c r="F156" s="60">
        <v>100.00004364327259</v>
      </c>
      <c r="G156" s="60">
        <v>100.00004364326878</v>
      </c>
      <c r="H156" s="60">
        <v>100.00004364245112</v>
      </c>
      <c r="I156" s="60">
        <v>100.00004349358093</v>
      </c>
      <c r="J156" s="60">
        <v>100.00002365873388</v>
      </c>
      <c r="K156" s="60">
        <v>99.998464882294911</v>
      </c>
      <c r="L156" s="60">
        <v>99.998444937986974</v>
      </c>
      <c r="M156" s="60">
        <v>99.998427340548261</v>
      </c>
      <c r="N156" s="60">
        <v>99.99670916080845</v>
      </c>
      <c r="O156" s="60">
        <v>99.996737324485224</v>
      </c>
      <c r="P156" s="60">
        <v>100.00001451916063</v>
      </c>
      <c r="Q156" s="60">
        <v>100.0000434548547</v>
      </c>
      <c r="R156" s="60">
        <v>100.00004364225843</v>
      </c>
      <c r="S156" s="60">
        <v>100.00004364326145</v>
      </c>
      <c r="T156" s="60">
        <v>100.00004364327256</v>
      </c>
      <c r="U156" s="60">
        <v>100.00004364327256</v>
      </c>
      <c r="V156" s="60">
        <v>100.00004364327256</v>
      </c>
      <c r="W156" s="60">
        <v>100.00004364327256</v>
      </c>
      <c r="X156" s="60">
        <v>100.00004364327252</v>
      </c>
      <c r="Y156" s="60">
        <v>100.00004364321022</v>
      </c>
      <c r="Z156" s="60">
        <v>100.00004358500905</v>
      </c>
      <c r="AA156" s="60">
        <v>100</v>
      </c>
      <c r="AB156" s="60">
        <v>-99</v>
      </c>
      <c r="AC156" s="60">
        <v>-99</v>
      </c>
      <c r="AD156" s="60">
        <v>-99</v>
      </c>
      <c r="AE156" s="60">
        <v>-99</v>
      </c>
      <c r="AF156" s="60">
        <v>-99</v>
      </c>
      <c r="AG156" s="64">
        <v>-99</v>
      </c>
      <c r="CE156" s="59">
        <v>100.0000436432726</v>
      </c>
      <c r="CF156" s="59">
        <v>100.00004364327255</v>
      </c>
      <c r="CG156" s="59">
        <v>100.00004364326779</v>
      </c>
      <c r="CH156" s="59">
        <v>100.00004364189549</v>
      </c>
      <c r="CI156" s="59">
        <v>100.00004339936017</v>
      </c>
      <c r="CJ156" s="59">
        <v>100.00004364187967</v>
      </c>
      <c r="CK156" s="59">
        <v>100.00004363475654</v>
      </c>
      <c r="CL156" s="59">
        <v>100.00003954845026</v>
      </c>
      <c r="CM156" s="59">
        <v>99.998423773778114</v>
      </c>
      <c r="CN156" s="59">
        <v>99.84717951446018</v>
      </c>
      <c r="CO156" s="59">
        <v>65.151613845411049</v>
      </c>
      <c r="CP156" s="59">
        <v>64.998971135825798</v>
      </c>
      <c r="CQ156" s="59">
        <v>64.790526609467705</v>
      </c>
      <c r="CR156" s="59">
        <v>64.999420138545489</v>
      </c>
      <c r="CS156" s="59">
        <v>65.300250936625801</v>
      </c>
      <c r="CT156" s="59">
        <v>99.613911922311033</v>
      </c>
      <c r="CU156" s="59">
        <v>99.997993828789731</v>
      </c>
      <c r="CV156" s="59">
        <v>100.00003493128975</v>
      </c>
      <c r="CW156" s="59">
        <v>100.00004361043784</v>
      </c>
      <c r="CX156" s="59">
        <v>100.00004364322645</v>
      </c>
      <c r="CY156" s="59">
        <v>100.00004364327253</v>
      </c>
      <c r="CZ156" s="59">
        <v>100.00004364327256</v>
      </c>
      <c r="DA156" s="59">
        <v>100.00004364327256</v>
      </c>
      <c r="DB156" s="59">
        <v>100.00004364327256</v>
      </c>
      <c r="DC156" s="59">
        <v>100.00004364327256</v>
      </c>
      <c r="DD156" s="59">
        <v>100.00004364327256</v>
      </c>
      <c r="DE156" s="59">
        <v>100.00004364327215</v>
      </c>
      <c r="DF156" s="59">
        <v>100.00004364308684</v>
      </c>
      <c r="DG156" s="59">
        <v>100.00004358513267</v>
      </c>
      <c r="DH156" s="59">
        <v>100.00004358500912</v>
      </c>
      <c r="DI156" s="59">
        <v>100.00004352705508</v>
      </c>
      <c r="DJ156" s="59">
        <v>100</v>
      </c>
      <c r="DK156" s="59">
        <v>100</v>
      </c>
    </row>
    <row r="157" spans="1:115" ht="30" customHeight="1" x14ac:dyDescent="0.2">
      <c r="A157" s="63">
        <v>-99</v>
      </c>
      <c r="B157" s="60">
        <v>100.0000436432726</v>
      </c>
      <c r="C157" s="60">
        <v>100.00004364327258</v>
      </c>
      <c r="D157" s="60">
        <v>100.00004364327258</v>
      </c>
      <c r="E157" s="60">
        <v>100.00004364327262</v>
      </c>
      <c r="F157" s="60">
        <v>100.00004364327194</v>
      </c>
      <c r="G157" s="60">
        <v>100.00004364326945</v>
      </c>
      <c r="H157" s="60">
        <v>100.00004364308532</v>
      </c>
      <c r="I157" s="60">
        <v>100.00004364171153</v>
      </c>
      <c r="J157" s="60">
        <v>100.00004349734515</v>
      </c>
      <c r="K157" s="60">
        <v>100.00003689239919</v>
      </c>
      <c r="L157" s="60">
        <v>100.00003666612966</v>
      </c>
      <c r="M157" s="60">
        <v>100.00001682298597</v>
      </c>
      <c r="N157" s="60">
        <v>99.998192120095752</v>
      </c>
      <c r="O157" s="60">
        <v>99.998202401074536</v>
      </c>
      <c r="P157" s="60">
        <v>100.00003384150644</v>
      </c>
      <c r="Q157" s="60">
        <v>100.00004360127518</v>
      </c>
      <c r="R157" s="60">
        <v>100.00004364311249</v>
      </c>
      <c r="S157" s="60">
        <v>100.00004364327195</v>
      </c>
      <c r="T157" s="60">
        <v>100.00004364327258</v>
      </c>
      <c r="U157" s="60">
        <v>100.00004364327256</v>
      </c>
      <c r="V157" s="60">
        <v>100.00004364327256</v>
      </c>
      <c r="W157" s="60">
        <v>100.00004364327256</v>
      </c>
      <c r="X157" s="60">
        <v>100.00004364327215</v>
      </c>
      <c r="Y157" s="60">
        <v>100.00004364302488</v>
      </c>
      <c r="Z157" s="60">
        <v>100.00004352705504</v>
      </c>
      <c r="AA157" s="60">
        <v>100</v>
      </c>
      <c r="AB157" s="60">
        <v>-99</v>
      </c>
      <c r="AC157" s="60">
        <v>-99</v>
      </c>
      <c r="AD157" s="60">
        <v>-99</v>
      </c>
      <c r="AE157" s="60">
        <v>-99</v>
      </c>
      <c r="AF157" s="60">
        <v>-99</v>
      </c>
      <c r="AG157" s="64">
        <v>-99</v>
      </c>
      <c r="CE157" s="59">
        <v>100.0000436432726</v>
      </c>
      <c r="CF157" s="59">
        <v>100.00004364327258</v>
      </c>
      <c r="CG157" s="59">
        <v>100.00004364327255</v>
      </c>
      <c r="CH157" s="59">
        <v>100.00004364326936</v>
      </c>
      <c r="CI157" s="59">
        <v>100.00004364281355</v>
      </c>
      <c r="CJ157" s="59">
        <v>100.00004364326642</v>
      </c>
      <c r="CK157" s="59">
        <v>100.00004364159484</v>
      </c>
      <c r="CL157" s="59">
        <v>100.00004276112787</v>
      </c>
      <c r="CM157" s="59">
        <v>99.999633333509578</v>
      </c>
      <c r="CN157" s="59">
        <v>99.847333766186523</v>
      </c>
      <c r="CO157" s="59">
        <v>65.151202025038614</v>
      </c>
      <c r="CP157" s="59">
        <v>64.859528535077999</v>
      </c>
      <c r="CQ157" s="59">
        <v>40.780904095454602</v>
      </c>
      <c r="CR157" s="59">
        <v>64.792115949051762</v>
      </c>
      <c r="CS157" s="59">
        <v>65.299606491476538</v>
      </c>
      <c r="CT157" s="59">
        <v>99.698915497428587</v>
      </c>
      <c r="CU157" s="59">
        <v>99.998441058398839</v>
      </c>
      <c r="CV157" s="59">
        <v>100.00003681794381</v>
      </c>
      <c r="CW157" s="59">
        <v>100.00004361750284</v>
      </c>
      <c r="CX157" s="59">
        <v>100.00004364323632</v>
      </c>
      <c r="CY157" s="59">
        <v>100.00004364327253</v>
      </c>
      <c r="CZ157" s="59">
        <v>100.00004364327256</v>
      </c>
      <c r="DA157" s="59">
        <v>100.00004364327256</v>
      </c>
      <c r="DB157" s="59">
        <v>100.00004364327256</v>
      </c>
      <c r="DC157" s="59">
        <v>100.00004364327256</v>
      </c>
      <c r="DD157" s="59">
        <v>100.00004364327256</v>
      </c>
      <c r="DE157" s="59">
        <v>100.00004364327256</v>
      </c>
      <c r="DF157" s="59">
        <v>100.00004364327232</v>
      </c>
      <c r="DG157" s="59">
        <v>100.00004364321056</v>
      </c>
      <c r="DH157" s="59">
        <v>100.00004364321028</v>
      </c>
      <c r="DI157" s="59">
        <v>100.0000436430867</v>
      </c>
      <c r="DJ157" s="59">
        <v>100.00004358513273</v>
      </c>
      <c r="DK157" s="59">
        <v>100.00004358507093</v>
      </c>
    </row>
    <row r="158" spans="1:115" ht="30" customHeight="1" x14ac:dyDescent="0.2">
      <c r="A158" s="63">
        <v>-99</v>
      </c>
      <c r="B158" s="60">
        <v>100.0000436432726</v>
      </c>
      <c r="C158" s="60">
        <v>100.00004364327258</v>
      </c>
      <c r="D158" s="60">
        <v>100.00004364327256</v>
      </c>
      <c r="E158" s="60">
        <v>100.0000436432709</v>
      </c>
      <c r="F158" s="60">
        <v>100.00004364308698</v>
      </c>
      <c r="G158" s="60">
        <v>100.00004364255736</v>
      </c>
      <c r="H158" s="60">
        <v>100.0000435953058</v>
      </c>
      <c r="I158" s="60">
        <v>100.00004350433527</v>
      </c>
      <c r="J158" s="60">
        <v>100.00003279265442</v>
      </c>
      <c r="K158" s="60">
        <v>100.00003268110228</v>
      </c>
      <c r="L158" s="60">
        <v>100.00002253305185</v>
      </c>
      <c r="M158" s="60">
        <v>99.998100003196029</v>
      </c>
      <c r="N158" s="60">
        <v>99.998101092928849</v>
      </c>
      <c r="O158" s="60">
        <v>100.00002372305897</v>
      </c>
      <c r="P158" s="60">
        <v>100.00004351777388</v>
      </c>
      <c r="Q158" s="60">
        <v>100.00004364264649</v>
      </c>
      <c r="R158" s="60">
        <v>100.00004364326986</v>
      </c>
      <c r="S158" s="60">
        <v>100.00004364327258</v>
      </c>
      <c r="T158" s="60">
        <v>100.00004364327258</v>
      </c>
      <c r="U158" s="60">
        <v>100.00004364327256</v>
      </c>
      <c r="V158" s="60">
        <v>100.00004364327256</v>
      </c>
      <c r="W158" s="60">
        <v>100.00004364327232</v>
      </c>
      <c r="X158" s="60">
        <v>100.00004364308684</v>
      </c>
      <c r="Y158" s="60">
        <v>100.00004352711694</v>
      </c>
      <c r="Z158" s="60">
        <v>100</v>
      </c>
      <c r="AA158" s="60">
        <v>-99</v>
      </c>
      <c r="AB158" s="60">
        <v>-99</v>
      </c>
      <c r="AC158" s="60">
        <v>-99</v>
      </c>
      <c r="AD158" s="60">
        <v>-99</v>
      </c>
      <c r="AE158" s="60">
        <v>-99</v>
      </c>
      <c r="AF158" s="60">
        <v>-99</v>
      </c>
      <c r="AG158" s="64">
        <v>-99</v>
      </c>
      <c r="CE158" s="59">
        <v>100.00004364327256</v>
      </c>
      <c r="CF158" s="59">
        <v>100.00004364327258</v>
      </c>
      <c r="CG158" s="59">
        <v>100.00004364327258</v>
      </c>
      <c r="CH158" s="59">
        <v>100.00004364327256</v>
      </c>
      <c r="CI158" s="59">
        <v>100.00004364327177</v>
      </c>
      <c r="CJ158" s="59">
        <v>100.00004364326971</v>
      </c>
      <c r="CK158" s="59">
        <v>100.0000436416336</v>
      </c>
      <c r="CL158" s="59">
        <v>100.00004277486485</v>
      </c>
      <c r="CM158" s="59">
        <v>99.999636572946827</v>
      </c>
      <c r="CN158" s="59">
        <v>99.847341715615457</v>
      </c>
      <c r="CO158" s="59">
        <v>65.152406962567767</v>
      </c>
      <c r="CP158" s="59">
        <v>64.999730372872037</v>
      </c>
      <c r="CQ158" s="59">
        <v>64.790325868404452</v>
      </c>
      <c r="CR158" s="59">
        <v>64.999953680069481</v>
      </c>
      <c r="CS158" s="59">
        <v>65.30175666395084</v>
      </c>
      <c r="CT158" s="59">
        <v>99.699384790377636</v>
      </c>
      <c r="CU158" s="59">
        <v>99.998444994589335</v>
      </c>
      <c r="CV158" s="59">
        <v>100.00003683994261</v>
      </c>
      <c r="CW158" s="59">
        <v>100.00004361751421</v>
      </c>
      <c r="CX158" s="59">
        <v>100.00004364319966</v>
      </c>
      <c r="CY158" s="59">
        <v>100.00004364327214</v>
      </c>
      <c r="CZ158" s="59">
        <v>100.00004364327256</v>
      </c>
      <c r="DA158" s="59">
        <v>100.00004364327256</v>
      </c>
      <c r="DB158" s="59">
        <v>100.00004364327256</v>
      </c>
      <c r="DC158" s="59">
        <v>100.00004364327256</v>
      </c>
      <c r="DD158" s="59">
        <v>100.00004364327256</v>
      </c>
      <c r="DE158" s="59">
        <v>100.00004364327256</v>
      </c>
      <c r="DF158" s="59">
        <v>100.00004364327256</v>
      </c>
      <c r="DG158" s="59">
        <v>100.00004364327252</v>
      </c>
      <c r="DH158" s="59">
        <v>100.00004364327252</v>
      </c>
      <c r="DI158" s="59">
        <v>100.00004364327232</v>
      </c>
      <c r="DJ158" s="59">
        <v>100.00004364321056</v>
      </c>
      <c r="DK158" s="59">
        <v>100.00004364321046</v>
      </c>
    </row>
    <row r="159" spans="1:115" ht="30" customHeight="1" x14ac:dyDescent="0.2">
      <c r="A159" s="63">
        <v>-99</v>
      </c>
      <c r="B159" s="60">
        <v>100.00004364327256</v>
      </c>
      <c r="C159" s="60">
        <v>100.00004364327256</v>
      </c>
      <c r="D159" s="60">
        <v>100.0000436432709</v>
      </c>
      <c r="E159" s="60">
        <v>100.0000436427259</v>
      </c>
      <c r="F159" s="60">
        <v>100.00004359432496</v>
      </c>
      <c r="G159" s="60">
        <v>100.00004350013555</v>
      </c>
      <c r="H159" s="60">
        <v>100.00003240548401</v>
      </c>
      <c r="I159" s="60">
        <v>100.00002164878825</v>
      </c>
      <c r="J159" s="60">
        <v>99.997992350708444</v>
      </c>
      <c r="K159" s="60">
        <v>99.997992688536968</v>
      </c>
      <c r="L159" s="60">
        <v>99.997992696163479</v>
      </c>
      <c r="M159" s="60">
        <v>99.9979932600816</v>
      </c>
      <c r="N159" s="60">
        <v>100.00002261123814</v>
      </c>
      <c r="O159" s="60">
        <v>100.00004347021984</v>
      </c>
      <c r="P159" s="60">
        <v>100.00004364215576</v>
      </c>
      <c r="Q159" s="60">
        <v>100.00004364326654</v>
      </c>
      <c r="R159" s="60">
        <v>100.00004364327256</v>
      </c>
      <c r="S159" s="60">
        <v>100.00004364327259</v>
      </c>
      <c r="T159" s="60">
        <v>100.00004364327258</v>
      </c>
      <c r="U159" s="60">
        <v>100.00004364327256</v>
      </c>
      <c r="V159" s="60">
        <v>100.00004364327252</v>
      </c>
      <c r="W159" s="60">
        <v>100.00004364321062</v>
      </c>
      <c r="X159" s="60">
        <v>100.0000435851328</v>
      </c>
      <c r="Y159" s="60">
        <v>100</v>
      </c>
      <c r="Z159" s="60">
        <v>-99</v>
      </c>
      <c r="AA159" s="60">
        <v>-99</v>
      </c>
      <c r="AB159" s="60">
        <v>-99</v>
      </c>
      <c r="AC159" s="60">
        <v>-99</v>
      </c>
      <c r="AD159" s="60">
        <v>-99</v>
      </c>
      <c r="AE159" s="60">
        <v>-99</v>
      </c>
      <c r="AF159" s="60">
        <v>-99</v>
      </c>
      <c r="AG159" s="64">
        <v>-99</v>
      </c>
      <c r="CE159" s="59">
        <v>-99</v>
      </c>
      <c r="CF159" s="59">
        <v>100.00004364327256</v>
      </c>
      <c r="CG159" s="59">
        <v>100.00004364327258</v>
      </c>
      <c r="CH159" s="59">
        <v>100.00004364327258</v>
      </c>
      <c r="CI159" s="59">
        <v>100.00004364327256</v>
      </c>
      <c r="CJ159" s="59">
        <v>100.00004364326976</v>
      </c>
      <c r="CK159" s="59">
        <v>100.0000436416602</v>
      </c>
      <c r="CL159" s="59">
        <v>100.00004278792539</v>
      </c>
      <c r="CM159" s="59">
        <v>99.99964223867417</v>
      </c>
      <c r="CN159" s="59">
        <v>99.849307461544569</v>
      </c>
      <c r="CO159" s="59">
        <v>65.302746348797669</v>
      </c>
      <c r="CP159" s="59">
        <v>65.152405141251194</v>
      </c>
      <c r="CQ159" s="59">
        <v>65.150698958885485</v>
      </c>
      <c r="CR159" s="59">
        <v>65.152674073563588</v>
      </c>
      <c r="CS159" s="59">
        <v>65.500117199176955</v>
      </c>
      <c r="CT159" s="59">
        <v>99.701999240134413</v>
      </c>
      <c r="CU159" s="59">
        <v>99.998462677023795</v>
      </c>
      <c r="CV159" s="59">
        <v>100.00003690676033</v>
      </c>
      <c r="CW159" s="59">
        <v>100.00004359358455</v>
      </c>
      <c r="CX159" s="59">
        <v>100.00004361892066</v>
      </c>
      <c r="CY159" s="59">
        <v>100.00004364299996</v>
      </c>
      <c r="CZ159" s="59">
        <v>100.00004364327179</v>
      </c>
      <c r="DA159" s="59">
        <v>100.00004364327256</v>
      </c>
      <c r="DB159" s="59">
        <v>100.00004364327256</v>
      </c>
      <c r="DC159" s="59">
        <v>100.00004364327256</v>
      </c>
      <c r="DD159" s="59">
        <v>100.00004364327256</v>
      </c>
      <c r="DE159" s="59">
        <v>100.00004364327256</v>
      </c>
      <c r="DF159" s="59">
        <v>100.00004364327256</v>
      </c>
      <c r="DG159" s="59">
        <v>100.00004364327256</v>
      </c>
      <c r="DH159" s="59">
        <v>100.00004364327256</v>
      </c>
      <c r="DI159" s="59">
        <v>100.00004364327256</v>
      </c>
      <c r="DJ159" s="59">
        <v>100.00004364327252</v>
      </c>
      <c r="DK159" s="59">
        <v>100.00004364327251</v>
      </c>
    </row>
    <row r="160" spans="1:115" ht="30" customHeight="1" x14ac:dyDescent="0.2">
      <c r="A160" s="63">
        <v>-99</v>
      </c>
      <c r="B160" s="60">
        <v>-99</v>
      </c>
      <c r="C160" s="60">
        <v>100.00004364327212</v>
      </c>
      <c r="D160" s="60">
        <v>100.00004364302893</v>
      </c>
      <c r="E160" s="60">
        <v>100.00004354632559</v>
      </c>
      <c r="F160" s="60">
        <v>100.00003217680188</v>
      </c>
      <c r="G160" s="60">
        <v>100.00002103154078</v>
      </c>
      <c r="H160" s="60">
        <v>99.997927648969196</v>
      </c>
      <c r="I160" s="60">
        <v>99.997927878263354</v>
      </c>
      <c r="J160" s="60">
        <v>99.997928265669429</v>
      </c>
      <c r="K160" s="60">
        <v>100.00002165309968</v>
      </c>
      <c r="L160" s="60">
        <v>100.00003270232492</v>
      </c>
      <c r="M160" s="60">
        <v>100.00003275111811</v>
      </c>
      <c r="N160" s="60">
        <v>100.00004350789575</v>
      </c>
      <c r="O160" s="60">
        <v>100.00004364211475</v>
      </c>
      <c r="P160" s="60">
        <v>100.00004364326465</v>
      </c>
      <c r="Q160" s="60">
        <v>100.00004364327255</v>
      </c>
      <c r="R160" s="60">
        <v>100.00004364327258</v>
      </c>
      <c r="S160" s="60">
        <v>100.00004364327256</v>
      </c>
      <c r="T160" s="60">
        <v>100.00004364327259</v>
      </c>
      <c r="U160" s="60">
        <v>100.00004364327256</v>
      </c>
      <c r="V160" s="60">
        <v>100.00004364327256</v>
      </c>
      <c r="W160" s="60">
        <v>100.00004364327258</v>
      </c>
      <c r="X160" s="60">
        <v>-99</v>
      </c>
      <c r="Y160" s="60">
        <v>-99</v>
      </c>
      <c r="Z160" s="60">
        <v>-99</v>
      </c>
      <c r="AA160" s="60">
        <v>-99</v>
      </c>
      <c r="AB160" s="60">
        <v>-99</v>
      </c>
      <c r="AC160" s="60">
        <v>-99</v>
      </c>
      <c r="AD160" s="60">
        <v>-99</v>
      </c>
      <c r="AE160" s="60">
        <v>-99</v>
      </c>
      <c r="AF160" s="60">
        <v>-99</v>
      </c>
      <c r="AG160" s="64">
        <v>-99</v>
      </c>
      <c r="CE160" s="59">
        <v>-99</v>
      </c>
      <c r="CF160" s="59">
        <v>-99</v>
      </c>
      <c r="CG160" s="59">
        <v>100.00004364327256</v>
      </c>
      <c r="CH160" s="59">
        <v>100.0000436432726</v>
      </c>
      <c r="CI160" s="59">
        <v>100.0000436432726</v>
      </c>
      <c r="CJ160" s="59">
        <v>100.00004364327256</v>
      </c>
      <c r="CK160" s="59">
        <v>100.00004364325845</v>
      </c>
      <c r="CL160" s="59">
        <v>100.00004363682076</v>
      </c>
      <c r="CM160" s="59">
        <v>100.0000410757778</v>
      </c>
      <c r="CN160" s="59">
        <v>99.999240010005366</v>
      </c>
      <c r="CO160" s="59">
        <v>99.848906180518412</v>
      </c>
      <c r="CP160" s="59">
        <v>99.846978962360552</v>
      </c>
      <c r="CQ160" s="59">
        <v>99.847375304421604</v>
      </c>
      <c r="CR160" s="59">
        <v>99.847251373343781</v>
      </c>
      <c r="CS160" s="59">
        <v>99.800245650291089</v>
      </c>
      <c r="CT160" s="59">
        <v>99.997757657585424</v>
      </c>
      <c r="CU160" s="59">
        <v>100.0000214392977</v>
      </c>
      <c r="CV160" s="59">
        <v>100.00003779802921</v>
      </c>
      <c r="CW160" s="59">
        <v>100.0000378851294</v>
      </c>
      <c r="CX160" s="59">
        <v>100.00003793348316</v>
      </c>
      <c r="CY160" s="59">
        <v>100.00004359503708</v>
      </c>
      <c r="CZ160" s="59">
        <v>100.0000436430003</v>
      </c>
      <c r="DA160" s="59">
        <v>100.00004364327216</v>
      </c>
      <c r="DB160" s="59">
        <v>100.00004364327256</v>
      </c>
      <c r="DC160" s="59">
        <v>100.00004364327256</v>
      </c>
      <c r="DD160" s="59">
        <v>100.00004364327256</v>
      </c>
      <c r="DE160" s="59">
        <v>100.00004364327256</v>
      </c>
      <c r="DF160" s="59">
        <v>100.00004364327256</v>
      </c>
      <c r="DG160" s="59">
        <v>100.00004364327256</v>
      </c>
      <c r="DH160" s="59">
        <v>100.00004364327256</v>
      </c>
      <c r="DI160" s="59">
        <v>100.00004364327256</v>
      </c>
      <c r="DJ160" s="59">
        <v>100.00004364327256</v>
      </c>
      <c r="DK160" s="59">
        <v>100.00004364327262</v>
      </c>
    </row>
    <row r="161" spans="1:115" ht="30" customHeight="1" thickBot="1" x14ac:dyDescent="0.25">
      <c r="A161" s="65">
        <v>-99</v>
      </c>
      <c r="B161" s="66">
        <v>-99</v>
      </c>
      <c r="C161" s="66">
        <v>-99</v>
      </c>
      <c r="D161" s="66">
        <v>-99</v>
      </c>
      <c r="E161" s="66">
        <v>100.00003217566451</v>
      </c>
      <c r="F161" s="66">
        <v>99.997884746780883</v>
      </c>
      <c r="G161" s="66">
        <v>99.99787333162223</v>
      </c>
      <c r="H161" s="66">
        <v>99.997873557518432</v>
      </c>
      <c r="I161" s="66">
        <v>100.00002093893274</v>
      </c>
      <c r="J161" s="66">
        <v>100.00003235769951</v>
      </c>
      <c r="K161" s="66">
        <v>100.00004350203956</v>
      </c>
      <c r="L161" s="66">
        <v>100.00004359622498</v>
      </c>
      <c r="M161" s="66">
        <v>-99</v>
      </c>
      <c r="N161" s="66">
        <v>-99</v>
      </c>
      <c r="O161" s="66">
        <v>-99</v>
      </c>
      <c r="P161" s="66">
        <v>-99</v>
      </c>
      <c r="Q161" s="66">
        <v>-99</v>
      </c>
      <c r="R161" s="66">
        <v>-99</v>
      </c>
      <c r="S161" s="66">
        <v>-99</v>
      </c>
      <c r="T161" s="66">
        <v>-99</v>
      </c>
      <c r="U161" s="66">
        <v>-99</v>
      </c>
      <c r="V161" s="66">
        <v>-99</v>
      </c>
      <c r="W161" s="66">
        <v>-99</v>
      </c>
      <c r="X161" s="66">
        <v>-99</v>
      </c>
      <c r="Y161" s="66">
        <v>-99</v>
      </c>
      <c r="Z161" s="66">
        <v>-99</v>
      </c>
      <c r="AA161" s="66">
        <v>-99</v>
      </c>
      <c r="AB161" s="66">
        <v>-99</v>
      </c>
      <c r="AC161" s="66">
        <v>-99</v>
      </c>
      <c r="AD161" s="66">
        <v>-99</v>
      </c>
      <c r="AE161" s="66">
        <v>-99</v>
      </c>
      <c r="AF161" s="66">
        <v>-99</v>
      </c>
      <c r="AG161" s="67">
        <v>-99</v>
      </c>
      <c r="CE161" s="59">
        <v>-99</v>
      </c>
      <c r="CF161" s="59">
        <v>-99</v>
      </c>
      <c r="CG161" s="59">
        <v>-99</v>
      </c>
      <c r="CH161" s="59">
        <v>-99</v>
      </c>
      <c r="CI161" s="59">
        <v>-99</v>
      </c>
      <c r="CJ161" s="59">
        <v>-99</v>
      </c>
      <c r="CK161" s="59">
        <v>-99</v>
      </c>
      <c r="CL161" s="59">
        <v>-99</v>
      </c>
      <c r="CM161" s="59">
        <v>-99</v>
      </c>
      <c r="CN161" s="59">
        <v>-99</v>
      </c>
      <c r="CO161" s="59">
        <v>-99</v>
      </c>
      <c r="CP161" s="59">
        <v>-99</v>
      </c>
      <c r="CQ161" s="59">
        <v>99.999632788410182</v>
      </c>
      <c r="CR161" s="59">
        <v>99.998506751837439</v>
      </c>
      <c r="CS161" s="59">
        <v>99.998379063599089</v>
      </c>
      <c r="CT161" s="59">
        <v>99.998925494839369</v>
      </c>
      <c r="CU161" s="59">
        <v>99.99893679073972</v>
      </c>
      <c r="CV161" s="59">
        <v>99.998958368648701</v>
      </c>
      <c r="CW161" s="59">
        <v>99.998958507116939</v>
      </c>
      <c r="CX161" s="59">
        <v>99.998964192399058</v>
      </c>
      <c r="CY161" s="59">
        <v>100.00003793366486</v>
      </c>
      <c r="CZ161" s="59">
        <v>100.00004361900993</v>
      </c>
      <c r="DA161" s="59">
        <v>100.00004364323588</v>
      </c>
      <c r="DB161" s="59">
        <v>100.00004364327255</v>
      </c>
      <c r="DC161" s="59">
        <v>100.00004364327256</v>
      </c>
      <c r="DD161" s="59">
        <v>100.00004364327256</v>
      </c>
      <c r="DE161" s="59">
        <v>100.00004364327256</v>
      </c>
      <c r="DF161" s="59">
        <v>100.00004364327256</v>
      </c>
      <c r="DG161" s="59">
        <v>100.00004364327256</v>
      </c>
      <c r="DH161" s="59">
        <v>100.00004364327256</v>
      </c>
      <c r="DI161" s="59">
        <v>100.00004364327256</v>
      </c>
      <c r="DJ161" s="59">
        <v>100.00004364327262</v>
      </c>
      <c r="DK161" s="59">
        <v>-99</v>
      </c>
    </row>
    <row r="162" spans="1:115" ht="30" customHeight="1" thickBot="1" x14ac:dyDescent="0.25">
      <c r="A162" t="s">
        <v>83</v>
      </c>
    </row>
    <row r="163" spans="1:115" ht="30" customHeight="1" x14ac:dyDescent="0.2">
      <c r="A163" s="58">
        <v>-99</v>
      </c>
      <c r="B163" s="61">
        <v>-99</v>
      </c>
      <c r="C163" s="61">
        <v>-99</v>
      </c>
      <c r="D163" s="61">
        <v>-99</v>
      </c>
      <c r="E163" s="61">
        <v>-99</v>
      </c>
      <c r="F163" s="61">
        <v>-99</v>
      </c>
      <c r="G163" s="61">
        <v>-99</v>
      </c>
      <c r="H163" s="61">
        <v>-99</v>
      </c>
      <c r="I163" s="61">
        <v>-99</v>
      </c>
      <c r="J163" s="61">
        <v>-99</v>
      </c>
      <c r="K163" s="61">
        <v>-99</v>
      </c>
      <c r="L163" s="61">
        <v>-99</v>
      </c>
      <c r="M163" s="61">
        <v>99.999114663166509</v>
      </c>
      <c r="N163" s="61">
        <v>99.997396935553311</v>
      </c>
      <c r="O163" s="61">
        <v>99.997109183046774</v>
      </c>
      <c r="P163" s="61">
        <v>99.998337971856671</v>
      </c>
      <c r="Q163" s="61">
        <v>99.998376599030991</v>
      </c>
      <c r="R163" s="61">
        <v>99.998409741888864</v>
      </c>
      <c r="S163" s="61">
        <v>99.998410091721738</v>
      </c>
      <c r="T163" s="61">
        <v>99.998423154728783</v>
      </c>
      <c r="U163" s="61">
        <v>100.00005367409365</v>
      </c>
      <c r="V163" s="61">
        <v>100.00006673719643</v>
      </c>
      <c r="W163" s="61">
        <v>100.00006682128273</v>
      </c>
      <c r="X163" s="61">
        <v>100.00006682147465</v>
      </c>
      <c r="Y163" s="61">
        <v>100.00006682147489</v>
      </c>
      <c r="Z163" s="61">
        <v>100.00006682147489</v>
      </c>
      <c r="AA163" s="61">
        <v>100.00006682147489</v>
      </c>
      <c r="AB163" s="61">
        <v>100.00006682147489</v>
      </c>
      <c r="AC163" s="61">
        <v>100.00006682147489</v>
      </c>
      <c r="AD163" s="61">
        <v>100.00006682147489</v>
      </c>
      <c r="AE163" s="61">
        <v>100.00006682147489</v>
      </c>
      <c r="AF163" s="61">
        <v>100.00006682147495</v>
      </c>
      <c r="AG163" s="62">
        <v>-99</v>
      </c>
      <c r="CE163" s="59">
        <v>-99</v>
      </c>
      <c r="CF163" s="59">
        <v>-99</v>
      </c>
      <c r="CG163" s="59">
        <v>-99</v>
      </c>
      <c r="CH163" s="59">
        <v>-99</v>
      </c>
      <c r="CI163" s="59">
        <v>100.00004035880278</v>
      </c>
      <c r="CJ163" s="59">
        <v>99.996779498643789</v>
      </c>
      <c r="CK163" s="59">
        <v>99.996753219489179</v>
      </c>
      <c r="CL163" s="59">
        <v>99.996753735843797</v>
      </c>
      <c r="CM163" s="59">
        <v>100.00001443164557</v>
      </c>
      <c r="CN163" s="59">
        <v>100.00004072327415</v>
      </c>
      <c r="CO163" s="59">
        <v>100.00006633085061</v>
      </c>
      <c r="CP163" s="59">
        <v>100.00006665639992</v>
      </c>
      <c r="CQ163" s="59">
        <v>-99</v>
      </c>
      <c r="CR163" s="59">
        <v>-99</v>
      </c>
      <c r="CS163" s="59">
        <v>-99</v>
      </c>
      <c r="CT163" s="59">
        <v>-99</v>
      </c>
      <c r="CU163" s="59">
        <v>-99</v>
      </c>
      <c r="CV163" s="59">
        <v>-99</v>
      </c>
      <c r="CW163" s="59">
        <v>-99</v>
      </c>
      <c r="CX163" s="59">
        <v>-99</v>
      </c>
      <c r="CY163" s="59">
        <v>-99</v>
      </c>
      <c r="CZ163" s="59">
        <v>-99</v>
      </c>
      <c r="DA163" s="59">
        <v>-99</v>
      </c>
      <c r="DB163" s="59">
        <v>-99</v>
      </c>
      <c r="DC163" s="59">
        <v>-99</v>
      </c>
      <c r="DD163" s="59">
        <v>-99</v>
      </c>
      <c r="DE163" s="59">
        <v>-99</v>
      </c>
      <c r="DF163" s="59">
        <v>-99</v>
      </c>
      <c r="DG163" s="59">
        <v>-99</v>
      </c>
      <c r="DH163" s="59">
        <v>-99</v>
      </c>
      <c r="DI163" s="59">
        <v>-99</v>
      </c>
      <c r="DJ163" s="59">
        <v>-99</v>
      </c>
      <c r="DK163" s="59">
        <v>-99</v>
      </c>
    </row>
    <row r="164" spans="1:115" ht="30" customHeight="1" x14ac:dyDescent="0.2">
      <c r="A164" s="63">
        <v>-99</v>
      </c>
      <c r="B164" s="60">
        <v>-99</v>
      </c>
      <c r="C164" s="60">
        <v>100.00006682147487</v>
      </c>
      <c r="D164" s="60">
        <v>100.00006682147495</v>
      </c>
      <c r="E164" s="60">
        <v>100.00006682147495</v>
      </c>
      <c r="F164" s="60">
        <v>100.00006682147458</v>
      </c>
      <c r="G164" s="60">
        <v>100.0000668213634</v>
      </c>
      <c r="H164" s="60">
        <v>100.0000667875958</v>
      </c>
      <c r="I164" s="60">
        <v>100.00005786856543</v>
      </c>
      <c r="J164" s="60">
        <v>99.998211376088378</v>
      </c>
      <c r="K164" s="60">
        <v>99.769928305509865</v>
      </c>
      <c r="L164" s="60">
        <v>99.766382413717892</v>
      </c>
      <c r="M164" s="60">
        <v>99.767292516341485</v>
      </c>
      <c r="N164" s="60">
        <v>99.767017842450585</v>
      </c>
      <c r="O164" s="60">
        <v>99.697161436898256</v>
      </c>
      <c r="P164" s="60">
        <v>99.994836574442161</v>
      </c>
      <c r="Q164" s="60">
        <v>99.999996986540765</v>
      </c>
      <c r="R164" s="60">
        <v>100.00005305655183</v>
      </c>
      <c r="S164" s="60">
        <v>100.00005350449645</v>
      </c>
      <c r="T164" s="60">
        <v>100.0000536731402</v>
      </c>
      <c r="U164" s="60">
        <v>100.00006665442625</v>
      </c>
      <c r="V164" s="60">
        <v>100.00006682005596</v>
      </c>
      <c r="W164" s="60">
        <v>100.00006682147165</v>
      </c>
      <c r="X164" s="60">
        <v>100.00006682147487</v>
      </c>
      <c r="Y164" s="60">
        <v>100.00006682147487</v>
      </c>
      <c r="Z164" s="60">
        <v>100.00006682147487</v>
      </c>
      <c r="AA164" s="60">
        <v>100.00006682147487</v>
      </c>
      <c r="AB164" s="60">
        <v>100.00006682147487</v>
      </c>
      <c r="AC164" s="60">
        <v>100.00006682147487</v>
      </c>
      <c r="AD164" s="60">
        <v>100.00006682147487</v>
      </c>
      <c r="AE164" s="60">
        <v>100.00006682147487</v>
      </c>
      <c r="AF164" s="60">
        <v>100.00006682147487</v>
      </c>
      <c r="AG164" s="64">
        <v>100.00006682147495</v>
      </c>
      <c r="CE164" s="59">
        <v>-99</v>
      </c>
      <c r="CF164" s="59">
        <v>-99</v>
      </c>
      <c r="CG164" s="59">
        <v>100.00006682147151</v>
      </c>
      <c r="CH164" s="59">
        <v>100.00006682020091</v>
      </c>
      <c r="CI164" s="59">
        <v>100.00006648490826</v>
      </c>
      <c r="CJ164" s="59">
        <v>100.00004036303916</v>
      </c>
      <c r="CK164" s="59">
        <v>100.00001475235074</v>
      </c>
      <c r="CL164" s="59">
        <v>99.996844555341283</v>
      </c>
      <c r="CM164" s="59">
        <v>99.99684508433603</v>
      </c>
      <c r="CN164" s="59">
        <v>99.996846028436039</v>
      </c>
      <c r="CO164" s="59">
        <v>100.0000162422223</v>
      </c>
      <c r="CP164" s="59">
        <v>100.00004152109085</v>
      </c>
      <c r="CQ164" s="59">
        <v>100.0000416885358</v>
      </c>
      <c r="CR164" s="59">
        <v>100.00006635208396</v>
      </c>
      <c r="CS164" s="59">
        <v>100.00006681545013</v>
      </c>
      <c r="CT164" s="59">
        <v>100.000066821413</v>
      </c>
      <c r="CU164" s="59">
        <v>100.00006682147436</v>
      </c>
      <c r="CV164" s="59">
        <v>100.00006682147489</v>
      </c>
      <c r="CW164" s="59">
        <v>100.00006682147487</v>
      </c>
      <c r="CX164" s="59">
        <v>100.00006682147492</v>
      </c>
      <c r="CY164" s="59">
        <v>100.00006682147489</v>
      </c>
      <c r="CZ164" s="59">
        <v>100.00006682147489</v>
      </c>
      <c r="DA164" s="59">
        <v>100.00006682147465</v>
      </c>
      <c r="DB164" s="59">
        <v>-99</v>
      </c>
      <c r="DC164" s="59">
        <v>-99</v>
      </c>
      <c r="DD164" s="59">
        <v>-99</v>
      </c>
      <c r="DE164" s="59">
        <v>-99</v>
      </c>
      <c r="DF164" s="59">
        <v>-99</v>
      </c>
      <c r="DG164" s="59">
        <v>-99</v>
      </c>
      <c r="DH164" s="59">
        <v>-99</v>
      </c>
      <c r="DI164" s="59">
        <v>-99</v>
      </c>
      <c r="DJ164" s="59">
        <v>-99</v>
      </c>
      <c r="DK164" s="59">
        <v>-99</v>
      </c>
    </row>
    <row r="165" spans="1:115" ht="30" customHeight="1" x14ac:dyDescent="0.2">
      <c r="A165" s="63">
        <v>-99</v>
      </c>
      <c r="B165" s="60">
        <v>100.00006682147487</v>
      </c>
      <c r="C165" s="60">
        <v>100.0000668214749</v>
      </c>
      <c r="D165" s="60">
        <v>100.0000668214749</v>
      </c>
      <c r="E165" s="60">
        <v>100.00006682147482</v>
      </c>
      <c r="F165" s="60">
        <v>100.00006682145262</v>
      </c>
      <c r="G165" s="60">
        <v>100.00006681300928</v>
      </c>
      <c r="H165" s="60">
        <v>100.00006383963158</v>
      </c>
      <c r="I165" s="60">
        <v>99.999140519698457</v>
      </c>
      <c r="J165" s="60">
        <v>99.770854297243019</v>
      </c>
      <c r="K165" s="60">
        <v>65.460989033406449</v>
      </c>
      <c r="L165" s="60">
        <v>65.232683146058122</v>
      </c>
      <c r="M165" s="60">
        <v>65.229114155007593</v>
      </c>
      <c r="N165" s="60">
        <v>65.233629300499686</v>
      </c>
      <c r="O165" s="60">
        <v>65.758655457024972</v>
      </c>
      <c r="P165" s="60">
        <v>99.549489028432944</v>
      </c>
      <c r="Q165" s="60">
        <v>99.996446769319519</v>
      </c>
      <c r="R165" s="60">
        <v>100.00004356059171</v>
      </c>
      <c r="S165" s="60">
        <v>100.00006660521591</v>
      </c>
      <c r="T165" s="60">
        <v>100.00006673650134</v>
      </c>
      <c r="U165" s="60">
        <v>100.00006682005244</v>
      </c>
      <c r="V165" s="60">
        <v>100.00006682146889</v>
      </c>
      <c r="W165" s="60">
        <v>100.00006682147486</v>
      </c>
      <c r="X165" s="60">
        <v>100.00006682147487</v>
      </c>
      <c r="Y165" s="60">
        <v>100.00006682147487</v>
      </c>
      <c r="Z165" s="60">
        <v>100.00006682147487</v>
      </c>
      <c r="AA165" s="60">
        <v>100.00006682147487</v>
      </c>
      <c r="AB165" s="60">
        <v>100.00006682147487</v>
      </c>
      <c r="AC165" s="60">
        <v>100.00006682147487</v>
      </c>
      <c r="AD165" s="60">
        <v>100.00006682147487</v>
      </c>
      <c r="AE165" s="60">
        <v>100.00006682147487</v>
      </c>
      <c r="AF165" s="60">
        <v>100.00006682147459</v>
      </c>
      <c r="AG165" s="64">
        <v>100.00006682147458</v>
      </c>
      <c r="CE165" s="59">
        <v>-99</v>
      </c>
      <c r="CF165" s="59">
        <v>100.00006682147487</v>
      </c>
      <c r="CG165" s="59">
        <v>100.00006682147485</v>
      </c>
      <c r="CH165" s="59">
        <v>100.00006682146159</v>
      </c>
      <c r="CI165" s="59">
        <v>100.00006681862051</v>
      </c>
      <c r="CJ165" s="59">
        <v>100.00006665072313</v>
      </c>
      <c r="CK165" s="59">
        <v>100.00006632514786</v>
      </c>
      <c r="CL165" s="59">
        <v>100.0000408896489</v>
      </c>
      <c r="CM165" s="59">
        <v>100.00001622734993</v>
      </c>
      <c r="CN165" s="59">
        <v>99.996943082909297</v>
      </c>
      <c r="CO165" s="59">
        <v>99.996943854466252</v>
      </c>
      <c r="CP165" s="59">
        <v>99.996943880705132</v>
      </c>
      <c r="CQ165" s="59">
        <v>99.996945171481329</v>
      </c>
      <c r="CR165" s="59">
        <v>100.00001849876641</v>
      </c>
      <c r="CS165" s="59">
        <v>100.00006622295716</v>
      </c>
      <c r="CT165" s="59">
        <v>100.00006681567007</v>
      </c>
      <c r="CU165" s="59">
        <v>100.00006682142762</v>
      </c>
      <c r="CV165" s="59">
        <v>100.00006682147458</v>
      </c>
      <c r="CW165" s="59">
        <v>100.0000668214749</v>
      </c>
      <c r="CX165" s="59">
        <v>100.0000668214749</v>
      </c>
      <c r="CY165" s="59">
        <v>100.00006682147487</v>
      </c>
      <c r="CZ165" s="59">
        <v>100.00006682147459</v>
      </c>
      <c r="DA165" s="59">
        <v>100.00006682125736</v>
      </c>
      <c r="DB165" s="59">
        <v>100.00006668636377</v>
      </c>
      <c r="DC165" s="59">
        <v>100</v>
      </c>
      <c r="DD165" s="59">
        <v>-99</v>
      </c>
      <c r="DE165" s="59">
        <v>-99</v>
      </c>
      <c r="DF165" s="59">
        <v>-99</v>
      </c>
      <c r="DG165" s="59">
        <v>-99</v>
      </c>
      <c r="DH165" s="59">
        <v>-99</v>
      </c>
      <c r="DI165" s="59">
        <v>-99</v>
      </c>
      <c r="DJ165" s="59">
        <v>-99</v>
      </c>
      <c r="DK165" s="59">
        <v>-99</v>
      </c>
    </row>
    <row r="166" spans="1:115" ht="30" customHeight="1" x14ac:dyDescent="0.2">
      <c r="A166" s="63">
        <v>100.00006682147487</v>
      </c>
      <c r="B166" s="60">
        <v>100.0000668214749</v>
      </c>
      <c r="C166" s="60">
        <v>100.0000668214749</v>
      </c>
      <c r="D166" s="60">
        <v>100.00006682147482</v>
      </c>
      <c r="E166" s="60">
        <v>100.00006682146851</v>
      </c>
      <c r="F166" s="60">
        <v>100.00006682145204</v>
      </c>
      <c r="G166" s="60">
        <v>100.00006681283335</v>
      </c>
      <c r="H166" s="60">
        <v>100.00006378305858</v>
      </c>
      <c r="I166" s="60">
        <v>99.99912451661244</v>
      </c>
      <c r="J166" s="60">
        <v>99.767255272162259</v>
      </c>
      <c r="K166" s="60">
        <v>65.232689587005225</v>
      </c>
      <c r="L166" s="60">
        <v>64.999376873147824</v>
      </c>
      <c r="M166" s="60">
        <v>64.685497283242668</v>
      </c>
      <c r="N166" s="60">
        <v>64.999930972366755</v>
      </c>
      <c r="O166" s="60">
        <v>65.459021520075282</v>
      </c>
      <c r="P166" s="60">
        <v>99.543526321014838</v>
      </c>
      <c r="Q166" s="60">
        <v>99.996386048729789</v>
      </c>
      <c r="R166" s="60">
        <v>100.00004317526266</v>
      </c>
      <c r="S166" s="60">
        <v>100.00006668659685</v>
      </c>
      <c r="T166" s="60">
        <v>100.00006682099686</v>
      </c>
      <c r="U166" s="60">
        <v>100.00006682147128</v>
      </c>
      <c r="V166" s="60">
        <v>100.00006682147486</v>
      </c>
      <c r="W166" s="60">
        <v>100.00006682147487</v>
      </c>
      <c r="X166" s="60">
        <v>100.00006682147487</v>
      </c>
      <c r="Y166" s="60">
        <v>100.00006682147487</v>
      </c>
      <c r="Z166" s="60">
        <v>100.00006682147487</v>
      </c>
      <c r="AA166" s="60">
        <v>100.00006682147487</v>
      </c>
      <c r="AB166" s="60">
        <v>100.00006682147487</v>
      </c>
      <c r="AC166" s="60">
        <v>100.00006682147459</v>
      </c>
      <c r="AD166" s="60">
        <v>100.00006682147459</v>
      </c>
      <c r="AE166" s="60">
        <v>100.00006682147364</v>
      </c>
      <c r="AF166" s="60">
        <v>100.00006682125705</v>
      </c>
      <c r="AG166" s="64">
        <v>100.00006682125645</v>
      </c>
      <c r="CE166" s="59">
        <v>-99</v>
      </c>
      <c r="CF166" s="59">
        <v>100.00006682147495</v>
      </c>
      <c r="CG166" s="59">
        <v>100.0000668214749</v>
      </c>
      <c r="CH166" s="59">
        <v>100.00006682147483</v>
      </c>
      <c r="CI166" s="59">
        <v>100.00006682146152</v>
      </c>
      <c r="CJ166" s="59">
        <v>100.00006682049705</v>
      </c>
      <c r="CK166" s="59">
        <v>100.00006681774768</v>
      </c>
      <c r="CL166" s="59">
        <v>100.0000666541474</v>
      </c>
      <c r="CM166" s="59">
        <v>100.00006634025199</v>
      </c>
      <c r="CN166" s="59">
        <v>100.00004183053495</v>
      </c>
      <c r="CO166" s="59">
        <v>100.00004140433121</v>
      </c>
      <c r="CP166" s="59">
        <v>100.00001818379913</v>
      </c>
      <c r="CQ166" s="59">
        <v>99.997106655973681</v>
      </c>
      <c r="CR166" s="59">
        <v>99.997109106460215</v>
      </c>
      <c r="CS166" s="59">
        <v>100.00002098066446</v>
      </c>
      <c r="CT166" s="59">
        <v>100.00006638558207</v>
      </c>
      <c r="CU166" s="59">
        <v>100.00006681819615</v>
      </c>
      <c r="CV166" s="59">
        <v>100.00006682145334</v>
      </c>
      <c r="CW166" s="59">
        <v>100.00006682147477</v>
      </c>
      <c r="CX166" s="59">
        <v>100.0000668214749</v>
      </c>
      <c r="CY166" s="59">
        <v>100.00006682147487</v>
      </c>
      <c r="CZ166" s="59">
        <v>100.00006682147487</v>
      </c>
      <c r="DA166" s="59">
        <v>100.00006682147364</v>
      </c>
      <c r="DB166" s="59">
        <v>100.00006682082295</v>
      </c>
      <c r="DC166" s="59">
        <v>100.00006655168796</v>
      </c>
      <c r="DD166" s="59">
        <v>100</v>
      </c>
      <c r="DE166" s="59">
        <v>-99</v>
      </c>
      <c r="DF166" s="59">
        <v>-99</v>
      </c>
      <c r="DG166" s="59">
        <v>-99</v>
      </c>
      <c r="DH166" s="59">
        <v>-99</v>
      </c>
      <c r="DI166" s="59">
        <v>-99</v>
      </c>
      <c r="DJ166" s="59">
        <v>-99</v>
      </c>
      <c r="DK166" s="59">
        <v>-99</v>
      </c>
    </row>
    <row r="167" spans="1:115" ht="30" customHeight="1" x14ac:dyDescent="0.2">
      <c r="A167" s="63">
        <v>100.00006682147495</v>
      </c>
      <c r="B167" s="60">
        <v>100.0000668214749</v>
      </c>
      <c r="C167" s="60">
        <v>100.00006682147473</v>
      </c>
      <c r="D167" s="60">
        <v>100.00006682144962</v>
      </c>
      <c r="E167" s="60">
        <v>100.00006681906908</v>
      </c>
      <c r="F167" s="60">
        <v>100.00006682142613</v>
      </c>
      <c r="G167" s="60">
        <v>100.00006681262933</v>
      </c>
      <c r="H167" s="60">
        <v>100.00006373498807</v>
      </c>
      <c r="I167" s="60">
        <v>99.999116986377004</v>
      </c>
      <c r="J167" s="60">
        <v>99.767232760970401</v>
      </c>
      <c r="K167" s="60">
        <v>65.230260153025299</v>
      </c>
      <c r="L167" s="60">
        <v>64.788750140290418</v>
      </c>
      <c r="M167" s="60">
        <v>41.180785058475344</v>
      </c>
      <c r="N167" s="60">
        <v>64.68957672449622</v>
      </c>
      <c r="O167" s="60">
        <v>65.454135846493728</v>
      </c>
      <c r="P167" s="60">
        <v>99.542431812927276</v>
      </c>
      <c r="Q167" s="60">
        <v>99.996372288833172</v>
      </c>
      <c r="R167" s="60">
        <v>100.00004305988016</v>
      </c>
      <c r="S167" s="60">
        <v>100.0000666862651</v>
      </c>
      <c r="T167" s="60">
        <v>100.0000668211885</v>
      </c>
      <c r="U167" s="60">
        <v>100.00006682147452</v>
      </c>
      <c r="V167" s="60">
        <v>100.00006682147487</v>
      </c>
      <c r="W167" s="60">
        <v>100.00006682147487</v>
      </c>
      <c r="X167" s="60">
        <v>100.00006682147487</v>
      </c>
      <c r="Y167" s="60">
        <v>100.00006682147487</v>
      </c>
      <c r="Z167" s="60">
        <v>100.00006682147487</v>
      </c>
      <c r="AA167" s="60">
        <v>100.00006682147487</v>
      </c>
      <c r="AB167" s="60">
        <v>100.00006682147364</v>
      </c>
      <c r="AC167" s="60">
        <v>100.00006682125705</v>
      </c>
      <c r="AD167" s="60">
        <v>100.00006682125552</v>
      </c>
      <c r="AE167" s="60">
        <v>100.00006682082228</v>
      </c>
      <c r="AF167" s="60">
        <v>100.00006668636345</v>
      </c>
      <c r="AG167" s="64">
        <v>100.00006668614684</v>
      </c>
      <c r="CE167" s="59">
        <v>-99</v>
      </c>
      <c r="CF167" s="59">
        <v>100.00006682147495</v>
      </c>
      <c r="CG167" s="59">
        <v>100.0000668214749</v>
      </c>
      <c r="CH167" s="59">
        <v>100.0000668214749</v>
      </c>
      <c r="CI167" s="59">
        <v>100.00006682147489</v>
      </c>
      <c r="CJ167" s="59">
        <v>100.00006682146969</v>
      </c>
      <c r="CK167" s="59">
        <v>100.00006682144999</v>
      </c>
      <c r="CL167" s="59">
        <v>100.00006682045347</v>
      </c>
      <c r="CM167" s="59">
        <v>100.00006681115326</v>
      </c>
      <c r="CN167" s="59">
        <v>100.00006614553278</v>
      </c>
      <c r="CO167" s="59">
        <v>100.00004352279096</v>
      </c>
      <c r="CP167" s="59">
        <v>100.00004257372967</v>
      </c>
      <c r="CQ167" s="59">
        <v>99.999997043106774</v>
      </c>
      <c r="CR167" s="59">
        <v>99.997226774336042</v>
      </c>
      <c r="CS167" s="59">
        <v>99.997250618522884</v>
      </c>
      <c r="CT167" s="59">
        <v>100.00004396959942</v>
      </c>
      <c r="CU167" s="59">
        <v>100.0000666720897</v>
      </c>
      <c r="CV167" s="59">
        <v>100.00006682060368</v>
      </c>
      <c r="CW167" s="59">
        <v>100.00006682146984</v>
      </c>
      <c r="CX167" s="59">
        <v>100.00006682147489</v>
      </c>
      <c r="CY167" s="59">
        <v>100.00006682147487</v>
      </c>
      <c r="CZ167" s="59">
        <v>100.00006682147487</v>
      </c>
      <c r="DA167" s="59">
        <v>100.00006682147487</v>
      </c>
      <c r="DB167" s="59">
        <v>100.00006682147271</v>
      </c>
      <c r="DC167" s="59">
        <v>100.00006682060541</v>
      </c>
      <c r="DD167" s="59">
        <v>100.00006655147075</v>
      </c>
      <c r="DE167" s="59">
        <v>100</v>
      </c>
      <c r="DF167" s="59">
        <v>-99</v>
      </c>
      <c r="DG167" s="59">
        <v>-99</v>
      </c>
      <c r="DH167" s="59">
        <v>-99</v>
      </c>
      <c r="DI167" s="59">
        <v>-99</v>
      </c>
      <c r="DJ167" s="59">
        <v>-99</v>
      </c>
      <c r="DK167" s="59">
        <v>-99</v>
      </c>
    </row>
    <row r="168" spans="1:115" ht="30" customHeight="1" x14ac:dyDescent="0.2">
      <c r="A168" s="63">
        <v>100.00006682147495</v>
      </c>
      <c r="B168" s="60">
        <v>100.00006682147473</v>
      </c>
      <c r="C168" s="60">
        <v>100.00006682143702</v>
      </c>
      <c r="D168" s="60">
        <v>100.00006681425793</v>
      </c>
      <c r="E168" s="60">
        <v>100.0000659720061</v>
      </c>
      <c r="F168" s="60">
        <v>100.00006681416698</v>
      </c>
      <c r="G168" s="60">
        <v>100.00006678877588</v>
      </c>
      <c r="H168" s="60">
        <v>100.00005631686822</v>
      </c>
      <c r="I168" s="60">
        <v>99.997274206478437</v>
      </c>
      <c r="J168" s="60">
        <v>99.766895055211222</v>
      </c>
      <c r="K168" s="60">
        <v>65.231194549548761</v>
      </c>
      <c r="L168" s="60">
        <v>64.997647945052435</v>
      </c>
      <c r="M168" s="60">
        <v>64.685927983025138</v>
      </c>
      <c r="N168" s="60">
        <v>64.998701484484343</v>
      </c>
      <c r="O168" s="60">
        <v>65.455573759239684</v>
      </c>
      <c r="P168" s="60">
        <v>99.414044560476597</v>
      </c>
      <c r="Q168" s="60">
        <v>99.995353424191649</v>
      </c>
      <c r="R168" s="60">
        <v>100.00003659918112</v>
      </c>
      <c r="S168" s="60">
        <v>100.00006664994642</v>
      </c>
      <c r="T168" s="60">
        <v>100.00006682111196</v>
      </c>
      <c r="U168" s="60">
        <v>100.00006682147443</v>
      </c>
      <c r="V168" s="60">
        <v>100.00006682147487</v>
      </c>
      <c r="W168" s="60">
        <v>100.00006682147487</v>
      </c>
      <c r="X168" s="60">
        <v>100.00006682147487</v>
      </c>
      <c r="Y168" s="60">
        <v>100.00006682147487</v>
      </c>
      <c r="Z168" s="60">
        <v>100.00006682147487</v>
      </c>
      <c r="AA168" s="60">
        <v>100.00006682147271</v>
      </c>
      <c r="AB168" s="60">
        <v>100.00006682082295</v>
      </c>
      <c r="AC168" s="60">
        <v>100.00006668636316</v>
      </c>
      <c r="AD168" s="60">
        <v>100.00006668592994</v>
      </c>
      <c r="AE168" s="60">
        <v>100.00006655147104</v>
      </c>
      <c r="AF168" s="60">
        <v>100</v>
      </c>
      <c r="AG168" s="64">
        <v>100</v>
      </c>
      <c r="CE168" s="59">
        <v>100.00006682147487</v>
      </c>
      <c r="CF168" s="59">
        <v>100.0000668214749</v>
      </c>
      <c r="CG168" s="59">
        <v>100.0000668214749</v>
      </c>
      <c r="CH168" s="59">
        <v>100.0000668214749</v>
      </c>
      <c r="CI168" s="59">
        <v>100.0000668214749</v>
      </c>
      <c r="CJ168" s="59">
        <v>100.00006682147475</v>
      </c>
      <c r="CK168" s="59">
        <v>100.00006682143076</v>
      </c>
      <c r="CL168" s="59">
        <v>100.0000668151179</v>
      </c>
      <c r="CM168" s="59">
        <v>100.00006604854228</v>
      </c>
      <c r="CN168" s="59">
        <v>99.999998082928258</v>
      </c>
      <c r="CO168" s="59">
        <v>99.996454275167679</v>
      </c>
      <c r="CP168" s="59">
        <v>99.996385932234659</v>
      </c>
      <c r="CQ168" s="59">
        <v>99.996345254388771</v>
      </c>
      <c r="CR168" s="59">
        <v>99.99373668650486</v>
      </c>
      <c r="CS168" s="59">
        <v>99.993823557026545</v>
      </c>
      <c r="CT168" s="59">
        <v>99.999977033633456</v>
      </c>
      <c r="CU168" s="59">
        <v>100.00006591427181</v>
      </c>
      <c r="CV168" s="59">
        <v>100.0000668139952</v>
      </c>
      <c r="CW168" s="59">
        <v>100.00006682137169</v>
      </c>
      <c r="CX168" s="59">
        <v>100.00006682147466</v>
      </c>
      <c r="CY168" s="59">
        <v>100.00006682147487</v>
      </c>
      <c r="CZ168" s="59">
        <v>100.00006682147487</v>
      </c>
      <c r="DA168" s="59">
        <v>100.00006682147487</v>
      </c>
      <c r="DB168" s="59">
        <v>100.00006682147459</v>
      </c>
      <c r="DC168" s="59">
        <v>100.00006682125522</v>
      </c>
      <c r="DD168" s="59">
        <v>100.00006668592964</v>
      </c>
      <c r="DE168" s="59">
        <v>100</v>
      </c>
      <c r="DF168" s="59">
        <v>-99</v>
      </c>
      <c r="DG168" s="59">
        <v>-99</v>
      </c>
      <c r="DH168" s="59">
        <v>-99</v>
      </c>
      <c r="DI168" s="59">
        <v>-99</v>
      </c>
      <c r="DJ168" s="59">
        <v>-99</v>
      </c>
      <c r="DK168" s="59">
        <v>-99</v>
      </c>
    </row>
    <row r="169" spans="1:115" ht="30" customHeight="1" x14ac:dyDescent="0.2">
      <c r="A169" s="63">
        <v>100.00006682147483</v>
      </c>
      <c r="B169" s="60">
        <v>100.00006682144962</v>
      </c>
      <c r="C169" s="60">
        <v>100.00006681425793</v>
      </c>
      <c r="D169" s="60">
        <v>100.00006512258831</v>
      </c>
      <c r="E169" s="60">
        <v>99.99980217938085</v>
      </c>
      <c r="F169" s="60">
        <v>100.00006512248719</v>
      </c>
      <c r="G169" s="60">
        <v>100.00006677793648</v>
      </c>
      <c r="H169" s="60">
        <v>100.00005510086936</v>
      </c>
      <c r="I169" s="60">
        <v>99.996923041053449</v>
      </c>
      <c r="J169" s="60">
        <v>99.692308862096112</v>
      </c>
      <c r="K169" s="60">
        <v>65.306881521381271</v>
      </c>
      <c r="L169" s="60">
        <v>65.002496763334605</v>
      </c>
      <c r="M169" s="60">
        <v>64.997569893225986</v>
      </c>
      <c r="N169" s="60">
        <v>65.003699473068892</v>
      </c>
      <c r="O169" s="60">
        <v>65.456640344436479</v>
      </c>
      <c r="P169" s="60">
        <v>99.542447514739919</v>
      </c>
      <c r="Q169" s="60">
        <v>99.996372373994546</v>
      </c>
      <c r="R169" s="60">
        <v>100.00004306010543</v>
      </c>
      <c r="S169" s="60">
        <v>100.00006667692254</v>
      </c>
      <c r="T169" s="60">
        <v>100.00006682116242</v>
      </c>
      <c r="U169" s="60">
        <v>100.00006682147446</v>
      </c>
      <c r="V169" s="60">
        <v>100.00006682147487</v>
      </c>
      <c r="W169" s="60">
        <v>100.00006682147487</v>
      </c>
      <c r="X169" s="60">
        <v>100.00006682147487</v>
      </c>
      <c r="Y169" s="60">
        <v>100.00006682147487</v>
      </c>
      <c r="Z169" s="60">
        <v>100.00006682147271</v>
      </c>
      <c r="AA169" s="60">
        <v>100.00006682060602</v>
      </c>
      <c r="AB169" s="60">
        <v>100.00006655168796</v>
      </c>
      <c r="AC169" s="60">
        <v>100</v>
      </c>
      <c r="AD169" s="60">
        <v>100</v>
      </c>
      <c r="AE169" s="60">
        <v>100</v>
      </c>
      <c r="AF169" s="60">
        <v>-99</v>
      </c>
      <c r="AG169" s="64">
        <v>-99</v>
      </c>
      <c r="CE169" s="59">
        <v>100.00006682147495</v>
      </c>
      <c r="CF169" s="59">
        <v>100.0000668214749</v>
      </c>
      <c r="CG169" s="59">
        <v>100.0000668214749</v>
      </c>
      <c r="CH169" s="59">
        <v>100.0000668214749</v>
      </c>
      <c r="CI169" s="59">
        <v>100.00006682147485</v>
      </c>
      <c r="CJ169" s="59">
        <v>100.00006682146636</v>
      </c>
      <c r="CK169" s="59">
        <v>100.00006681899083</v>
      </c>
      <c r="CL169" s="59">
        <v>100.0000663759201</v>
      </c>
      <c r="CM169" s="59">
        <v>99.999998039472899</v>
      </c>
      <c r="CN169" s="59">
        <v>99.992888651674406</v>
      </c>
      <c r="CO169" s="59">
        <v>99.55066154979977</v>
      </c>
      <c r="CP169" s="59">
        <v>99.54353306510373</v>
      </c>
      <c r="CQ169" s="59">
        <v>99.541113891517185</v>
      </c>
      <c r="CR169" s="59">
        <v>99.541172652132929</v>
      </c>
      <c r="CS169" s="59">
        <v>99.550617789085024</v>
      </c>
      <c r="CT169" s="59">
        <v>99.992888318631884</v>
      </c>
      <c r="CU169" s="59">
        <v>99.999998081076313</v>
      </c>
      <c r="CV169" s="59">
        <v>100.00006630498383</v>
      </c>
      <c r="CW169" s="59">
        <v>100.0000668087436</v>
      </c>
      <c r="CX169" s="59">
        <v>100.00006682144141</v>
      </c>
      <c r="CY169" s="59">
        <v>100.00006682147482</v>
      </c>
      <c r="CZ169" s="59">
        <v>100.00006682147487</v>
      </c>
      <c r="DA169" s="59">
        <v>100.00006682147487</v>
      </c>
      <c r="DB169" s="59">
        <v>100.00006682147459</v>
      </c>
      <c r="DC169" s="59">
        <v>100.00006682125644</v>
      </c>
      <c r="DD169" s="59">
        <v>100.00006668614623</v>
      </c>
      <c r="DE169" s="59">
        <v>100</v>
      </c>
      <c r="DF169" s="59">
        <v>-99</v>
      </c>
      <c r="DG169" s="59">
        <v>-99</v>
      </c>
      <c r="DH169" s="59">
        <v>-99</v>
      </c>
      <c r="DI169" s="59">
        <v>-99</v>
      </c>
      <c r="DJ169" s="59">
        <v>-99</v>
      </c>
      <c r="DK169" s="59">
        <v>-99</v>
      </c>
    </row>
    <row r="170" spans="1:115" ht="30" customHeight="1" x14ac:dyDescent="0.2">
      <c r="A170" s="63">
        <v>100.00006682146856</v>
      </c>
      <c r="B170" s="60">
        <v>100.00006681906913</v>
      </c>
      <c r="C170" s="60">
        <v>100.00006597200634</v>
      </c>
      <c r="D170" s="60">
        <v>99.999802179381135</v>
      </c>
      <c r="E170" s="60">
        <v>99.934314176094148</v>
      </c>
      <c r="F170" s="60">
        <v>99.999802179168526</v>
      </c>
      <c r="G170" s="60">
        <v>100.00006589395862</v>
      </c>
      <c r="H170" s="60">
        <v>100.00004074124065</v>
      </c>
      <c r="I170" s="60">
        <v>99.99448192541297</v>
      </c>
      <c r="J170" s="60">
        <v>99.544251724647907</v>
      </c>
      <c r="K170" s="60">
        <v>65.455462236414846</v>
      </c>
      <c r="L170" s="60">
        <v>65.003684463519988</v>
      </c>
      <c r="M170" s="60">
        <v>64.997582747605591</v>
      </c>
      <c r="N170" s="60">
        <v>65.003699714843549</v>
      </c>
      <c r="O170" s="60">
        <v>65.456653377255307</v>
      </c>
      <c r="P170" s="60">
        <v>99.543473032604766</v>
      </c>
      <c r="Q170" s="60">
        <v>99.99638540514546</v>
      </c>
      <c r="R170" s="60">
        <v>100.00004314205171</v>
      </c>
      <c r="S170" s="60">
        <v>100.00006502760571</v>
      </c>
      <c r="T170" s="60">
        <v>100.00006681620866</v>
      </c>
      <c r="U170" s="60">
        <v>100.00006682146606</v>
      </c>
      <c r="V170" s="60">
        <v>100.00006682147486</v>
      </c>
      <c r="W170" s="60">
        <v>100.00006682147487</v>
      </c>
      <c r="X170" s="60">
        <v>100.00006682147487</v>
      </c>
      <c r="Y170" s="60">
        <v>100.00006682147364</v>
      </c>
      <c r="Z170" s="60">
        <v>100.00006682082295</v>
      </c>
      <c r="AA170" s="60">
        <v>100.00006655168796</v>
      </c>
      <c r="AB170" s="60">
        <v>100</v>
      </c>
      <c r="AC170" s="60">
        <v>-99</v>
      </c>
      <c r="AD170" s="60">
        <v>-99</v>
      </c>
      <c r="AE170" s="60">
        <v>-99</v>
      </c>
      <c r="AF170" s="60">
        <v>-99</v>
      </c>
      <c r="AG170" s="64">
        <v>-99</v>
      </c>
      <c r="CE170" s="59">
        <v>100.00006682147495</v>
      </c>
      <c r="CF170" s="59">
        <v>100.0000668214749</v>
      </c>
      <c r="CG170" s="59">
        <v>100.0000668214749</v>
      </c>
      <c r="CH170" s="59">
        <v>100.00006682147482</v>
      </c>
      <c r="CI170" s="59">
        <v>100.00006682146828</v>
      </c>
      <c r="CJ170" s="59">
        <v>100.00006682135829</v>
      </c>
      <c r="CK170" s="59">
        <v>100.00006677727625</v>
      </c>
      <c r="CL170" s="59">
        <v>100.00005126751982</v>
      </c>
      <c r="CM170" s="59">
        <v>99.996446317185345</v>
      </c>
      <c r="CN170" s="59">
        <v>99.5506453490773</v>
      </c>
      <c r="CO170" s="59">
        <v>65.906556814085164</v>
      </c>
      <c r="CP170" s="59">
        <v>65.460711492595578</v>
      </c>
      <c r="CQ170" s="59">
        <v>65.454655413115574</v>
      </c>
      <c r="CR170" s="59">
        <v>65.460203300048562</v>
      </c>
      <c r="CS170" s="59">
        <v>65.906062237956405</v>
      </c>
      <c r="CT170" s="59">
        <v>99.550657715148944</v>
      </c>
      <c r="CU170" s="59">
        <v>99.996454253342534</v>
      </c>
      <c r="CV170" s="59">
        <v>100.00004365948418</v>
      </c>
      <c r="CW170" s="59">
        <v>100.00006503099939</v>
      </c>
      <c r="CX170" s="59">
        <v>100.00006681621586</v>
      </c>
      <c r="CY170" s="59">
        <v>100.00006682146606</v>
      </c>
      <c r="CZ170" s="59">
        <v>100.00006682147486</v>
      </c>
      <c r="DA170" s="59">
        <v>100.00006682147487</v>
      </c>
      <c r="DB170" s="59">
        <v>100.00006682147459</v>
      </c>
      <c r="DC170" s="59">
        <v>100.00006682125644</v>
      </c>
      <c r="DD170" s="59">
        <v>100.00006668614654</v>
      </c>
      <c r="DE170" s="59">
        <v>100</v>
      </c>
      <c r="DF170" s="59">
        <v>-99</v>
      </c>
      <c r="DG170" s="59">
        <v>-99</v>
      </c>
      <c r="DH170" s="59">
        <v>-99</v>
      </c>
      <c r="DI170" s="59">
        <v>-99</v>
      </c>
      <c r="DJ170" s="59">
        <v>-99</v>
      </c>
      <c r="DK170" s="59">
        <v>-99</v>
      </c>
    </row>
    <row r="171" spans="1:115" ht="30" customHeight="1" x14ac:dyDescent="0.2">
      <c r="A171" s="63">
        <v>100.00006682147483</v>
      </c>
      <c r="B171" s="60">
        <v>100.00006682144962</v>
      </c>
      <c r="C171" s="60">
        <v>100.00006681425793</v>
      </c>
      <c r="D171" s="60">
        <v>100.00006512258831</v>
      </c>
      <c r="E171" s="60">
        <v>99.99980217938058</v>
      </c>
      <c r="F171" s="60">
        <v>100.00006512237286</v>
      </c>
      <c r="G171" s="60">
        <v>100.00006673526673</v>
      </c>
      <c r="H171" s="60">
        <v>100.0000404672609</v>
      </c>
      <c r="I171" s="60">
        <v>99.994433720383597</v>
      </c>
      <c r="J171" s="60">
        <v>99.543453546709856</v>
      </c>
      <c r="K171" s="60">
        <v>65.456598157016927</v>
      </c>
      <c r="L171" s="60">
        <v>64.998718682132591</v>
      </c>
      <c r="M171" s="60">
        <v>64.686766198524182</v>
      </c>
      <c r="N171" s="60">
        <v>64.998718811901426</v>
      </c>
      <c r="O171" s="60">
        <v>65.456605981960763</v>
      </c>
      <c r="P171" s="60">
        <v>99.543479213874704</v>
      </c>
      <c r="Q171" s="60">
        <v>99.996385485356811</v>
      </c>
      <c r="R171" s="60">
        <v>100.00003986897822</v>
      </c>
      <c r="S171" s="60">
        <v>99.999806707667432</v>
      </c>
      <c r="T171" s="60">
        <v>100.00006597879239</v>
      </c>
      <c r="U171" s="60">
        <v>100.00006682003232</v>
      </c>
      <c r="V171" s="60">
        <v>100.00006682147264</v>
      </c>
      <c r="W171" s="60">
        <v>100.00006682147487</v>
      </c>
      <c r="X171" s="60">
        <v>100.00006682147459</v>
      </c>
      <c r="Y171" s="60">
        <v>100.00006682125705</v>
      </c>
      <c r="Z171" s="60">
        <v>100.00006668636345</v>
      </c>
      <c r="AA171" s="60">
        <v>100</v>
      </c>
      <c r="AB171" s="60">
        <v>-99</v>
      </c>
      <c r="AC171" s="60">
        <v>-99</v>
      </c>
      <c r="AD171" s="60">
        <v>-99</v>
      </c>
      <c r="AE171" s="60">
        <v>-99</v>
      </c>
      <c r="AF171" s="60">
        <v>-99</v>
      </c>
      <c r="AG171" s="64">
        <v>-99</v>
      </c>
      <c r="CE171" s="59">
        <v>100.00006682147495</v>
      </c>
      <c r="CF171" s="59">
        <v>100.0000668214749</v>
      </c>
      <c r="CG171" s="59">
        <v>100.00006682147473</v>
      </c>
      <c r="CH171" s="59">
        <v>100.00006682144962</v>
      </c>
      <c r="CI171" s="59">
        <v>100.00006681906882</v>
      </c>
      <c r="CJ171" s="59">
        <v>100.00006682132859</v>
      </c>
      <c r="CK171" s="59">
        <v>100.00006677572223</v>
      </c>
      <c r="CL171" s="59">
        <v>100.00005078246397</v>
      </c>
      <c r="CM171" s="59">
        <v>99.996346443280686</v>
      </c>
      <c r="CN171" s="59">
        <v>99.541525993635631</v>
      </c>
      <c r="CO171" s="59">
        <v>65.460853129797954</v>
      </c>
      <c r="CP171" s="59">
        <v>65.002408234971995</v>
      </c>
      <c r="CQ171" s="59">
        <v>64.690451278403472</v>
      </c>
      <c r="CR171" s="59">
        <v>65.002399139968446</v>
      </c>
      <c r="CS171" s="59">
        <v>65.460218417510404</v>
      </c>
      <c r="CT171" s="59">
        <v>99.543547984861888</v>
      </c>
      <c r="CU171" s="59">
        <v>99.99638625875393</v>
      </c>
      <c r="CV171" s="59">
        <v>100.0000398757069</v>
      </c>
      <c r="CW171" s="59">
        <v>99.999806707717909</v>
      </c>
      <c r="CX171" s="59">
        <v>100.00006597879251</v>
      </c>
      <c r="CY171" s="59">
        <v>100.00006682003232</v>
      </c>
      <c r="CZ171" s="59">
        <v>100.00006682147264</v>
      </c>
      <c r="DA171" s="59">
        <v>100.00006682147487</v>
      </c>
      <c r="DB171" s="59">
        <v>100.00006682147459</v>
      </c>
      <c r="DC171" s="59">
        <v>100.00006682125644</v>
      </c>
      <c r="DD171" s="59">
        <v>100.00006668614654</v>
      </c>
      <c r="DE171" s="59">
        <v>100</v>
      </c>
      <c r="DF171" s="59">
        <v>-99</v>
      </c>
      <c r="DG171" s="59">
        <v>-99</v>
      </c>
      <c r="DH171" s="59">
        <v>-99</v>
      </c>
      <c r="DI171" s="59">
        <v>-99</v>
      </c>
      <c r="DJ171" s="59">
        <v>-99</v>
      </c>
      <c r="DK171" s="59">
        <v>-99</v>
      </c>
    </row>
    <row r="172" spans="1:115" ht="30" customHeight="1" x14ac:dyDescent="0.2">
      <c r="A172" s="63">
        <v>100.00006682147495</v>
      </c>
      <c r="B172" s="60">
        <v>100.00006682147473</v>
      </c>
      <c r="C172" s="60">
        <v>100.00006682143702</v>
      </c>
      <c r="D172" s="60">
        <v>100.00006681425793</v>
      </c>
      <c r="E172" s="60">
        <v>100.0000659720058</v>
      </c>
      <c r="F172" s="60">
        <v>100.00006681404169</v>
      </c>
      <c r="G172" s="60">
        <v>100.00006674207199</v>
      </c>
      <c r="H172" s="60">
        <v>100.00004032612574</v>
      </c>
      <c r="I172" s="60">
        <v>99.994401421387039</v>
      </c>
      <c r="J172" s="60">
        <v>99.541581934508358</v>
      </c>
      <c r="K172" s="60">
        <v>65.454151951420272</v>
      </c>
      <c r="L172" s="60">
        <v>64.690423931069489</v>
      </c>
      <c r="M172" s="60">
        <v>41.284163789165426</v>
      </c>
      <c r="N172" s="60">
        <v>64.690423938148072</v>
      </c>
      <c r="O172" s="60">
        <v>65.454162016728674</v>
      </c>
      <c r="P172" s="60">
        <v>99.543464051350568</v>
      </c>
      <c r="Q172" s="60">
        <v>99.996383784041342</v>
      </c>
      <c r="R172" s="60">
        <v>99.999784166872374</v>
      </c>
      <c r="S172" s="60">
        <v>99.967553987484465</v>
      </c>
      <c r="T172" s="60">
        <v>99.999961326432256</v>
      </c>
      <c r="U172" s="60">
        <v>100.00006665113486</v>
      </c>
      <c r="V172" s="60">
        <v>100.00006682123244</v>
      </c>
      <c r="W172" s="60">
        <v>100.00006682147458</v>
      </c>
      <c r="X172" s="60">
        <v>100.00006682147459</v>
      </c>
      <c r="Y172" s="60">
        <v>100.00006682125644</v>
      </c>
      <c r="Z172" s="60">
        <v>100.00006668614684</v>
      </c>
      <c r="AA172" s="60">
        <v>100</v>
      </c>
      <c r="AB172" s="60">
        <v>-99</v>
      </c>
      <c r="AC172" s="60">
        <v>-99</v>
      </c>
      <c r="AD172" s="60">
        <v>-99</v>
      </c>
      <c r="AE172" s="60">
        <v>-99</v>
      </c>
      <c r="AF172" s="60">
        <v>-99</v>
      </c>
      <c r="AG172" s="64">
        <v>-99</v>
      </c>
      <c r="CE172" s="59">
        <v>100.00006682147495</v>
      </c>
      <c r="CF172" s="59">
        <v>100.00006682147473</v>
      </c>
      <c r="CG172" s="59">
        <v>100.00006682143702</v>
      </c>
      <c r="CH172" s="59">
        <v>100.00006681425793</v>
      </c>
      <c r="CI172" s="59">
        <v>100.0000659720058</v>
      </c>
      <c r="CJ172" s="59">
        <v>100.00006681404169</v>
      </c>
      <c r="CK172" s="59">
        <v>100.00006674207199</v>
      </c>
      <c r="CL172" s="59">
        <v>100.00004032612574</v>
      </c>
      <c r="CM172" s="59">
        <v>99.994401421387039</v>
      </c>
      <c r="CN172" s="59">
        <v>99.541581934508358</v>
      </c>
      <c r="CO172" s="59">
        <v>65.454151951420272</v>
      </c>
      <c r="CP172" s="59">
        <v>64.690423931069489</v>
      </c>
      <c r="CQ172" s="59">
        <v>41.284163789165426</v>
      </c>
      <c r="CR172" s="59">
        <v>64.690423938148072</v>
      </c>
      <c r="CS172" s="59">
        <v>65.454162016728674</v>
      </c>
      <c r="CT172" s="59">
        <v>99.543464051350568</v>
      </c>
      <c r="CU172" s="59">
        <v>99.996383784041342</v>
      </c>
      <c r="CV172" s="59">
        <v>99.999784166872374</v>
      </c>
      <c r="CW172" s="59">
        <v>99.967553987484465</v>
      </c>
      <c r="CX172" s="59">
        <v>99.999961326432256</v>
      </c>
      <c r="CY172" s="59">
        <v>100.00006665113486</v>
      </c>
      <c r="CZ172" s="59">
        <v>100.00006682123244</v>
      </c>
      <c r="DA172" s="59">
        <v>100.00006682147458</v>
      </c>
      <c r="DB172" s="59">
        <v>100.00006682147459</v>
      </c>
      <c r="DC172" s="59">
        <v>100.00006682125644</v>
      </c>
      <c r="DD172" s="59">
        <v>100.00006668614684</v>
      </c>
      <c r="DE172" s="59">
        <v>100</v>
      </c>
      <c r="DF172" s="59">
        <v>-99</v>
      </c>
      <c r="DG172" s="59">
        <v>-99</v>
      </c>
      <c r="DH172" s="59">
        <v>-99</v>
      </c>
      <c r="DI172" s="59">
        <v>-99</v>
      </c>
      <c r="DJ172" s="59">
        <v>-99</v>
      </c>
      <c r="DK172" s="59">
        <v>-99</v>
      </c>
    </row>
    <row r="173" spans="1:115" ht="30" customHeight="1" x14ac:dyDescent="0.2">
      <c r="A173" s="63">
        <v>100.00006682147495</v>
      </c>
      <c r="B173" s="60">
        <v>100.0000668214749</v>
      </c>
      <c r="C173" s="60">
        <v>100.00006682147473</v>
      </c>
      <c r="D173" s="60">
        <v>100.00006682144962</v>
      </c>
      <c r="E173" s="60">
        <v>100.00006681906882</v>
      </c>
      <c r="F173" s="60">
        <v>100.00006682132859</v>
      </c>
      <c r="G173" s="60">
        <v>100.00006677572223</v>
      </c>
      <c r="H173" s="60">
        <v>100.00005078246397</v>
      </c>
      <c r="I173" s="60">
        <v>99.996346443280686</v>
      </c>
      <c r="J173" s="60">
        <v>99.541525993635631</v>
      </c>
      <c r="K173" s="60">
        <v>65.460853129797954</v>
      </c>
      <c r="L173" s="60">
        <v>65.002408234971995</v>
      </c>
      <c r="M173" s="60">
        <v>64.690451278403472</v>
      </c>
      <c r="N173" s="60">
        <v>65.002399139968446</v>
      </c>
      <c r="O173" s="60">
        <v>65.460218417510404</v>
      </c>
      <c r="P173" s="60">
        <v>99.543547984861888</v>
      </c>
      <c r="Q173" s="60">
        <v>99.99638625875393</v>
      </c>
      <c r="R173" s="60">
        <v>100.0000398757069</v>
      </c>
      <c r="S173" s="60">
        <v>99.999806707717909</v>
      </c>
      <c r="T173" s="60">
        <v>100.00006597879251</v>
      </c>
      <c r="U173" s="60">
        <v>100.00006682003232</v>
      </c>
      <c r="V173" s="60">
        <v>100.00006682147264</v>
      </c>
      <c r="W173" s="60">
        <v>100.00006682147487</v>
      </c>
      <c r="X173" s="60">
        <v>100.00006682147459</v>
      </c>
      <c r="Y173" s="60">
        <v>100.00006682125644</v>
      </c>
      <c r="Z173" s="60">
        <v>100.00006668614654</v>
      </c>
      <c r="AA173" s="60">
        <v>100</v>
      </c>
      <c r="AB173" s="60">
        <v>-99</v>
      </c>
      <c r="AC173" s="60">
        <v>-99</v>
      </c>
      <c r="AD173" s="60">
        <v>-99</v>
      </c>
      <c r="AE173" s="60">
        <v>-99</v>
      </c>
      <c r="AF173" s="60">
        <v>-99</v>
      </c>
      <c r="AG173" s="64">
        <v>-99</v>
      </c>
      <c r="CE173" s="59">
        <v>100.00006682147483</v>
      </c>
      <c r="CF173" s="59">
        <v>100.00006682144962</v>
      </c>
      <c r="CG173" s="59">
        <v>100.00006681425793</v>
      </c>
      <c r="CH173" s="59">
        <v>100.00006512258831</v>
      </c>
      <c r="CI173" s="59">
        <v>99.99980217938058</v>
      </c>
      <c r="CJ173" s="59">
        <v>100.00006512237286</v>
      </c>
      <c r="CK173" s="59">
        <v>100.00006673526673</v>
      </c>
      <c r="CL173" s="59">
        <v>100.0000404672609</v>
      </c>
      <c r="CM173" s="59">
        <v>99.994433720383597</v>
      </c>
      <c r="CN173" s="59">
        <v>99.543453546709856</v>
      </c>
      <c r="CO173" s="59">
        <v>65.456598157016927</v>
      </c>
      <c r="CP173" s="59">
        <v>64.998718682132591</v>
      </c>
      <c r="CQ173" s="59">
        <v>64.686766198524182</v>
      </c>
      <c r="CR173" s="59">
        <v>64.998718811901426</v>
      </c>
      <c r="CS173" s="59">
        <v>65.456605981960763</v>
      </c>
      <c r="CT173" s="59">
        <v>99.543479213874704</v>
      </c>
      <c r="CU173" s="59">
        <v>99.996385485356811</v>
      </c>
      <c r="CV173" s="59">
        <v>100.00003986897822</v>
      </c>
      <c r="CW173" s="59">
        <v>99.999806707667432</v>
      </c>
      <c r="CX173" s="59">
        <v>100.00006597879239</v>
      </c>
      <c r="CY173" s="59">
        <v>100.00006682003232</v>
      </c>
      <c r="CZ173" s="59">
        <v>100.00006682147264</v>
      </c>
      <c r="DA173" s="59">
        <v>100.00006682147487</v>
      </c>
      <c r="DB173" s="59">
        <v>100.00006682147459</v>
      </c>
      <c r="DC173" s="59">
        <v>100.00006682125705</v>
      </c>
      <c r="DD173" s="59">
        <v>100.00006668636345</v>
      </c>
      <c r="DE173" s="59">
        <v>100</v>
      </c>
      <c r="DF173" s="59">
        <v>-99</v>
      </c>
      <c r="DG173" s="59">
        <v>-99</v>
      </c>
      <c r="DH173" s="59">
        <v>-99</v>
      </c>
      <c r="DI173" s="59">
        <v>-99</v>
      </c>
      <c r="DJ173" s="59">
        <v>-99</v>
      </c>
      <c r="DK173" s="59">
        <v>-99</v>
      </c>
    </row>
    <row r="174" spans="1:115" ht="30" customHeight="1" x14ac:dyDescent="0.2">
      <c r="A174" s="63">
        <v>100.00006682147495</v>
      </c>
      <c r="B174" s="60">
        <v>100.0000668214749</v>
      </c>
      <c r="C174" s="60">
        <v>100.0000668214749</v>
      </c>
      <c r="D174" s="60">
        <v>100.00006682147482</v>
      </c>
      <c r="E174" s="60">
        <v>100.00006682146828</v>
      </c>
      <c r="F174" s="60">
        <v>100.00006682135829</v>
      </c>
      <c r="G174" s="60">
        <v>100.00006677727625</v>
      </c>
      <c r="H174" s="60">
        <v>100.00005126751982</v>
      </c>
      <c r="I174" s="60">
        <v>99.996446317185345</v>
      </c>
      <c r="J174" s="60">
        <v>99.5506453490773</v>
      </c>
      <c r="K174" s="60">
        <v>65.906556814085164</v>
      </c>
      <c r="L174" s="60">
        <v>65.460711492595578</v>
      </c>
      <c r="M174" s="60">
        <v>65.454655413115574</v>
      </c>
      <c r="N174" s="60">
        <v>65.460203300048562</v>
      </c>
      <c r="O174" s="60">
        <v>65.906062237956405</v>
      </c>
      <c r="P174" s="60">
        <v>99.550657715148944</v>
      </c>
      <c r="Q174" s="60">
        <v>99.996454253342534</v>
      </c>
      <c r="R174" s="60">
        <v>100.00004365948418</v>
      </c>
      <c r="S174" s="60">
        <v>100.00006503099939</v>
      </c>
      <c r="T174" s="60">
        <v>100.00006681621586</v>
      </c>
      <c r="U174" s="60">
        <v>100.00006682146606</v>
      </c>
      <c r="V174" s="60">
        <v>100.00006682147486</v>
      </c>
      <c r="W174" s="60">
        <v>100.00006682147487</v>
      </c>
      <c r="X174" s="60">
        <v>100.00006682147459</v>
      </c>
      <c r="Y174" s="60">
        <v>100.00006682125644</v>
      </c>
      <c r="Z174" s="60">
        <v>100.00006668614654</v>
      </c>
      <c r="AA174" s="60">
        <v>100</v>
      </c>
      <c r="AB174" s="60">
        <v>-99</v>
      </c>
      <c r="AC174" s="60">
        <v>-99</v>
      </c>
      <c r="AD174" s="60">
        <v>-99</v>
      </c>
      <c r="AE174" s="60">
        <v>-99</v>
      </c>
      <c r="AF174" s="60">
        <v>-99</v>
      </c>
      <c r="AG174" s="64">
        <v>-99</v>
      </c>
      <c r="CE174" s="59">
        <v>100.00006682146856</v>
      </c>
      <c r="CF174" s="59">
        <v>100.00006681906913</v>
      </c>
      <c r="CG174" s="59">
        <v>100.00006597200634</v>
      </c>
      <c r="CH174" s="59">
        <v>99.999802179381135</v>
      </c>
      <c r="CI174" s="59">
        <v>99.934314176094148</v>
      </c>
      <c r="CJ174" s="59">
        <v>99.999802179168526</v>
      </c>
      <c r="CK174" s="59">
        <v>100.00006589395862</v>
      </c>
      <c r="CL174" s="59">
        <v>100.00004074124065</v>
      </c>
      <c r="CM174" s="59">
        <v>99.99448192541297</v>
      </c>
      <c r="CN174" s="59">
        <v>99.544251724647907</v>
      </c>
      <c r="CO174" s="59">
        <v>65.455462236414846</v>
      </c>
      <c r="CP174" s="59">
        <v>65.003684463519988</v>
      </c>
      <c r="CQ174" s="59">
        <v>64.997582747605591</v>
      </c>
      <c r="CR174" s="59">
        <v>65.003699714843549</v>
      </c>
      <c r="CS174" s="59">
        <v>65.456653377255307</v>
      </c>
      <c r="CT174" s="59">
        <v>99.543473032604766</v>
      </c>
      <c r="CU174" s="59">
        <v>99.99638540514546</v>
      </c>
      <c r="CV174" s="59">
        <v>100.00004314205171</v>
      </c>
      <c r="CW174" s="59">
        <v>100.00006502760571</v>
      </c>
      <c r="CX174" s="59">
        <v>100.00006681620866</v>
      </c>
      <c r="CY174" s="59">
        <v>100.00006682146606</v>
      </c>
      <c r="CZ174" s="59">
        <v>100.00006682147486</v>
      </c>
      <c r="DA174" s="59">
        <v>100.00006682147487</v>
      </c>
      <c r="DB174" s="59">
        <v>100.00006682147487</v>
      </c>
      <c r="DC174" s="59">
        <v>100.00006682147364</v>
      </c>
      <c r="DD174" s="59">
        <v>100.00006682082295</v>
      </c>
      <c r="DE174" s="59">
        <v>100.00006655168796</v>
      </c>
      <c r="DF174" s="59">
        <v>100</v>
      </c>
      <c r="DG174" s="59">
        <v>-99</v>
      </c>
      <c r="DH174" s="59">
        <v>-99</v>
      </c>
      <c r="DI174" s="59">
        <v>-99</v>
      </c>
      <c r="DJ174" s="59">
        <v>-99</v>
      </c>
      <c r="DK174" s="59">
        <v>-99</v>
      </c>
    </row>
    <row r="175" spans="1:115" ht="30" customHeight="1" x14ac:dyDescent="0.2">
      <c r="A175" s="63">
        <v>100.00006682147495</v>
      </c>
      <c r="B175" s="60">
        <v>100.0000668214749</v>
      </c>
      <c r="C175" s="60">
        <v>100.0000668214749</v>
      </c>
      <c r="D175" s="60">
        <v>100.0000668214749</v>
      </c>
      <c r="E175" s="60">
        <v>100.00006682147485</v>
      </c>
      <c r="F175" s="60">
        <v>100.00006682146636</v>
      </c>
      <c r="G175" s="60">
        <v>100.00006681899083</v>
      </c>
      <c r="H175" s="60">
        <v>100.0000663759201</v>
      </c>
      <c r="I175" s="60">
        <v>99.999998039472899</v>
      </c>
      <c r="J175" s="60">
        <v>99.992888651674406</v>
      </c>
      <c r="K175" s="60">
        <v>99.55066154979977</v>
      </c>
      <c r="L175" s="60">
        <v>99.54353306510373</v>
      </c>
      <c r="M175" s="60">
        <v>99.541113891517185</v>
      </c>
      <c r="N175" s="60">
        <v>99.541172652132929</v>
      </c>
      <c r="O175" s="60">
        <v>99.550617789085024</v>
      </c>
      <c r="P175" s="60">
        <v>99.992888318631884</v>
      </c>
      <c r="Q175" s="60">
        <v>99.999998081076313</v>
      </c>
      <c r="R175" s="60">
        <v>100.00006630498383</v>
      </c>
      <c r="S175" s="60">
        <v>100.0000668087436</v>
      </c>
      <c r="T175" s="60">
        <v>100.00006682144141</v>
      </c>
      <c r="U175" s="60">
        <v>100.00006682147482</v>
      </c>
      <c r="V175" s="60">
        <v>100.00006682147487</v>
      </c>
      <c r="W175" s="60">
        <v>100.00006682147487</v>
      </c>
      <c r="X175" s="60">
        <v>100.00006682147459</v>
      </c>
      <c r="Y175" s="60">
        <v>100.00006682125644</v>
      </c>
      <c r="Z175" s="60">
        <v>100.00006668614623</v>
      </c>
      <c r="AA175" s="60">
        <v>100</v>
      </c>
      <c r="AB175" s="60">
        <v>-99</v>
      </c>
      <c r="AC175" s="60">
        <v>-99</v>
      </c>
      <c r="AD175" s="60">
        <v>-99</v>
      </c>
      <c r="AE175" s="60">
        <v>-99</v>
      </c>
      <c r="AF175" s="60">
        <v>-99</v>
      </c>
      <c r="AG175" s="64">
        <v>-99</v>
      </c>
      <c r="CE175" s="59">
        <v>100.00006682147483</v>
      </c>
      <c r="CF175" s="59">
        <v>100.00006682144962</v>
      </c>
      <c r="CG175" s="59">
        <v>100.00006681425793</v>
      </c>
      <c r="CH175" s="59">
        <v>100.00006512258831</v>
      </c>
      <c r="CI175" s="59">
        <v>99.99980217938085</v>
      </c>
      <c r="CJ175" s="59">
        <v>100.00006512248719</v>
      </c>
      <c r="CK175" s="59">
        <v>100.00006677793648</v>
      </c>
      <c r="CL175" s="59">
        <v>100.00005510086936</v>
      </c>
      <c r="CM175" s="59">
        <v>99.996923041053449</v>
      </c>
      <c r="CN175" s="59">
        <v>99.692308862096112</v>
      </c>
      <c r="CO175" s="59">
        <v>65.306881521381271</v>
      </c>
      <c r="CP175" s="59">
        <v>65.002496763334605</v>
      </c>
      <c r="CQ175" s="59">
        <v>64.997569893225986</v>
      </c>
      <c r="CR175" s="59">
        <v>65.003699473068892</v>
      </c>
      <c r="CS175" s="59">
        <v>65.456640344436479</v>
      </c>
      <c r="CT175" s="59">
        <v>99.542447514739919</v>
      </c>
      <c r="CU175" s="59">
        <v>99.996372373994546</v>
      </c>
      <c r="CV175" s="59">
        <v>100.00004306010543</v>
      </c>
      <c r="CW175" s="59">
        <v>100.00006667692254</v>
      </c>
      <c r="CX175" s="59">
        <v>100.00006682116242</v>
      </c>
      <c r="CY175" s="59">
        <v>100.00006682147446</v>
      </c>
      <c r="CZ175" s="59">
        <v>100.00006682147487</v>
      </c>
      <c r="DA175" s="59">
        <v>100.00006682147487</v>
      </c>
      <c r="DB175" s="59">
        <v>100.00006682147487</v>
      </c>
      <c r="DC175" s="59">
        <v>100.00006682147487</v>
      </c>
      <c r="DD175" s="59">
        <v>100.00006682147271</v>
      </c>
      <c r="DE175" s="59">
        <v>100.00006682060602</v>
      </c>
      <c r="DF175" s="59">
        <v>100.00006655168796</v>
      </c>
      <c r="DG175" s="59">
        <v>100</v>
      </c>
      <c r="DH175" s="59">
        <v>100</v>
      </c>
      <c r="DI175" s="59">
        <v>100</v>
      </c>
      <c r="DJ175" s="59">
        <v>-99</v>
      </c>
      <c r="DK175" s="59">
        <v>-99</v>
      </c>
    </row>
    <row r="176" spans="1:115" ht="30" customHeight="1" x14ac:dyDescent="0.2">
      <c r="A176" s="63">
        <v>100.00006682147487</v>
      </c>
      <c r="B176" s="60">
        <v>100.0000668214749</v>
      </c>
      <c r="C176" s="60">
        <v>100.0000668214749</v>
      </c>
      <c r="D176" s="60">
        <v>100.0000668214749</v>
      </c>
      <c r="E176" s="60">
        <v>100.0000668214749</v>
      </c>
      <c r="F176" s="60">
        <v>100.00006682147475</v>
      </c>
      <c r="G176" s="60">
        <v>100.00006682143076</v>
      </c>
      <c r="H176" s="60">
        <v>100.0000668151179</v>
      </c>
      <c r="I176" s="60">
        <v>100.00006604854228</v>
      </c>
      <c r="J176" s="60">
        <v>99.999998082928258</v>
      </c>
      <c r="K176" s="60">
        <v>99.996454275167679</v>
      </c>
      <c r="L176" s="60">
        <v>99.996385932234659</v>
      </c>
      <c r="M176" s="60">
        <v>99.996345254388771</v>
      </c>
      <c r="N176" s="60">
        <v>99.99373668650486</v>
      </c>
      <c r="O176" s="60">
        <v>99.993823557026545</v>
      </c>
      <c r="P176" s="60">
        <v>99.999977033633456</v>
      </c>
      <c r="Q176" s="60">
        <v>100.00006591427181</v>
      </c>
      <c r="R176" s="60">
        <v>100.0000668139952</v>
      </c>
      <c r="S176" s="60">
        <v>100.00006682137169</v>
      </c>
      <c r="T176" s="60">
        <v>100.00006682147466</v>
      </c>
      <c r="U176" s="60">
        <v>100.00006682147487</v>
      </c>
      <c r="V176" s="60">
        <v>100.00006682147487</v>
      </c>
      <c r="W176" s="60">
        <v>100.00006682147487</v>
      </c>
      <c r="X176" s="60">
        <v>100.00006682147459</v>
      </c>
      <c r="Y176" s="60">
        <v>100.00006682125522</v>
      </c>
      <c r="Z176" s="60">
        <v>100.00006668592964</v>
      </c>
      <c r="AA176" s="60">
        <v>100</v>
      </c>
      <c r="AB176" s="60">
        <v>-99</v>
      </c>
      <c r="AC176" s="60">
        <v>-99</v>
      </c>
      <c r="AD176" s="60">
        <v>-99</v>
      </c>
      <c r="AE176" s="60">
        <v>-99</v>
      </c>
      <c r="AF176" s="60">
        <v>-99</v>
      </c>
      <c r="AG176" s="64">
        <v>-99</v>
      </c>
      <c r="CE176" s="59">
        <v>100.00006682147495</v>
      </c>
      <c r="CF176" s="59">
        <v>100.00006682147473</v>
      </c>
      <c r="CG176" s="59">
        <v>100.00006682143702</v>
      </c>
      <c r="CH176" s="59">
        <v>100.00006681425793</v>
      </c>
      <c r="CI176" s="59">
        <v>100.0000659720061</v>
      </c>
      <c r="CJ176" s="59">
        <v>100.00006681416698</v>
      </c>
      <c r="CK176" s="59">
        <v>100.00006678877588</v>
      </c>
      <c r="CL176" s="59">
        <v>100.00005631686822</v>
      </c>
      <c r="CM176" s="59">
        <v>99.997274206478437</v>
      </c>
      <c r="CN176" s="59">
        <v>99.766895055211222</v>
      </c>
      <c r="CO176" s="59">
        <v>65.231194549548761</v>
      </c>
      <c r="CP176" s="59">
        <v>64.997647945052435</v>
      </c>
      <c r="CQ176" s="59">
        <v>64.685927983025138</v>
      </c>
      <c r="CR176" s="59">
        <v>64.998701484484343</v>
      </c>
      <c r="CS176" s="59">
        <v>65.455573759239684</v>
      </c>
      <c r="CT176" s="59">
        <v>99.414044560476597</v>
      </c>
      <c r="CU176" s="59">
        <v>99.995353424191649</v>
      </c>
      <c r="CV176" s="59">
        <v>100.00003659918112</v>
      </c>
      <c r="CW176" s="59">
        <v>100.00006664994642</v>
      </c>
      <c r="CX176" s="59">
        <v>100.00006682111196</v>
      </c>
      <c r="CY176" s="59">
        <v>100.00006682147443</v>
      </c>
      <c r="CZ176" s="59">
        <v>100.00006682147487</v>
      </c>
      <c r="DA176" s="59">
        <v>100.00006682147487</v>
      </c>
      <c r="DB176" s="59">
        <v>100.00006682147487</v>
      </c>
      <c r="DC176" s="59">
        <v>100.00006682147487</v>
      </c>
      <c r="DD176" s="59">
        <v>100.00006682147487</v>
      </c>
      <c r="DE176" s="59">
        <v>100.00006682147271</v>
      </c>
      <c r="DF176" s="59">
        <v>100.00006682082295</v>
      </c>
      <c r="DG176" s="59">
        <v>100.00006668636316</v>
      </c>
      <c r="DH176" s="59">
        <v>100.00006668592994</v>
      </c>
      <c r="DI176" s="59">
        <v>100.00006655147104</v>
      </c>
      <c r="DJ176" s="59">
        <v>100</v>
      </c>
      <c r="DK176" s="59">
        <v>100</v>
      </c>
    </row>
    <row r="177" spans="1:115" ht="30" customHeight="1" x14ac:dyDescent="0.2">
      <c r="A177" s="63">
        <v>-99</v>
      </c>
      <c r="B177" s="60">
        <v>100.00006682147495</v>
      </c>
      <c r="C177" s="60">
        <v>100.0000668214749</v>
      </c>
      <c r="D177" s="60">
        <v>100.0000668214749</v>
      </c>
      <c r="E177" s="60">
        <v>100.00006682147489</v>
      </c>
      <c r="F177" s="60">
        <v>100.00006682146969</v>
      </c>
      <c r="G177" s="60">
        <v>100.00006682144999</v>
      </c>
      <c r="H177" s="60">
        <v>100.00006682045347</v>
      </c>
      <c r="I177" s="60">
        <v>100.00006681115326</v>
      </c>
      <c r="J177" s="60">
        <v>100.00006614553278</v>
      </c>
      <c r="K177" s="60">
        <v>100.00004352279096</v>
      </c>
      <c r="L177" s="60">
        <v>100.00004257372967</v>
      </c>
      <c r="M177" s="60">
        <v>99.999997043106774</v>
      </c>
      <c r="N177" s="60">
        <v>99.997226774336042</v>
      </c>
      <c r="O177" s="60">
        <v>99.997250618522884</v>
      </c>
      <c r="P177" s="60">
        <v>100.00004396959942</v>
      </c>
      <c r="Q177" s="60">
        <v>100.0000666720897</v>
      </c>
      <c r="R177" s="60">
        <v>100.00006682060368</v>
      </c>
      <c r="S177" s="60">
        <v>100.00006682146984</v>
      </c>
      <c r="T177" s="60">
        <v>100.00006682147489</v>
      </c>
      <c r="U177" s="60">
        <v>100.00006682147487</v>
      </c>
      <c r="V177" s="60">
        <v>100.00006682147487</v>
      </c>
      <c r="W177" s="60">
        <v>100.00006682147487</v>
      </c>
      <c r="X177" s="60">
        <v>100.00006682147271</v>
      </c>
      <c r="Y177" s="60">
        <v>100.00006682060541</v>
      </c>
      <c r="Z177" s="60">
        <v>100.00006655147075</v>
      </c>
      <c r="AA177" s="60">
        <v>100</v>
      </c>
      <c r="AB177" s="60">
        <v>-99</v>
      </c>
      <c r="AC177" s="60">
        <v>-99</v>
      </c>
      <c r="AD177" s="60">
        <v>-99</v>
      </c>
      <c r="AE177" s="60">
        <v>-99</v>
      </c>
      <c r="AF177" s="60">
        <v>-99</v>
      </c>
      <c r="AG177" s="64">
        <v>-99</v>
      </c>
      <c r="CE177" s="59">
        <v>100.00006682147495</v>
      </c>
      <c r="CF177" s="59">
        <v>100.0000668214749</v>
      </c>
      <c r="CG177" s="59">
        <v>100.00006682147473</v>
      </c>
      <c r="CH177" s="59">
        <v>100.00006682144962</v>
      </c>
      <c r="CI177" s="59">
        <v>100.00006681906908</v>
      </c>
      <c r="CJ177" s="59">
        <v>100.00006682142613</v>
      </c>
      <c r="CK177" s="59">
        <v>100.00006681262933</v>
      </c>
      <c r="CL177" s="59">
        <v>100.00006373498807</v>
      </c>
      <c r="CM177" s="59">
        <v>99.999116986377004</v>
      </c>
      <c r="CN177" s="59">
        <v>99.767232760970401</v>
      </c>
      <c r="CO177" s="59">
        <v>65.230260153025299</v>
      </c>
      <c r="CP177" s="59">
        <v>64.788750140290418</v>
      </c>
      <c r="CQ177" s="59">
        <v>41.180785058475344</v>
      </c>
      <c r="CR177" s="59">
        <v>64.68957672449622</v>
      </c>
      <c r="CS177" s="59">
        <v>65.454135846493728</v>
      </c>
      <c r="CT177" s="59">
        <v>99.542431812927276</v>
      </c>
      <c r="CU177" s="59">
        <v>99.996372288833172</v>
      </c>
      <c r="CV177" s="59">
        <v>100.00004305988016</v>
      </c>
      <c r="CW177" s="59">
        <v>100.0000666862651</v>
      </c>
      <c r="CX177" s="59">
        <v>100.0000668211885</v>
      </c>
      <c r="CY177" s="59">
        <v>100.00006682147452</v>
      </c>
      <c r="CZ177" s="59">
        <v>100.00006682147487</v>
      </c>
      <c r="DA177" s="59">
        <v>100.00006682147487</v>
      </c>
      <c r="DB177" s="59">
        <v>100.00006682147487</v>
      </c>
      <c r="DC177" s="59">
        <v>100.00006682147487</v>
      </c>
      <c r="DD177" s="59">
        <v>100.00006682147487</v>
      </c>
      <c r="DE177" s="59">
        <v>100.00006682147487</v>
      </c>
      <c r="DF177" s="59">
        <v>100.00006682147364</v>
      </c>
      <c r="DG177" s="59">
        <v>100.00006682125705</v>
      </c>
      <c r="DH177" s="59">
        <v>100.00006682125552</v>
      </c>
      <c r="DI177" s="59">
        <v>100.00006682082228</v>
      </c>
      <c r="DJ177" s="59">
        <v>100.00006668636345</v>
      </c>
      <c r="DK177" s="59">
        <v>100.00006668614684</v>
      </c>
    </row>
    <row r="178" spans="1:115" ht="30" customHeight="1" x14ac:dyDescent="0.2">
      <c r="A178" s="63">
        <v>-99</v>
      </c>
      <c r="B178" s="60">
        <v>100.00006682147495</v>
      </c>
      <c r="C178" s="60">
        <v>100.0000668214749</v>
      </c>
      <c r="D178" s="60">
        <v>100.00006682147483</v>
      </c>
      <c r="E178" s="60">
        <v>100.00006682146152</v>
      </c>
      <c r="F178" s="60">
        <v>100.00006682049705</v>
      </c>
      <c r="G178" s="60">
        <v>100.00006681774768</v>
      </c>
      <c r="H178" s="60">
        <v>100.0000666541474</v>
      </c>
      <c r="I178" s="60">
        <v>100.00006634025199</v>
      </c>
      <c r="J178" s="60">
        <v>100.00004183053495</v>
      </c>
      <c r="K178" s="60">
        <v>100.00004140433121</v>
      </c>
      <c r="L178" s="60">
        <v>100.00001818379913</v>
      </c>
      <c r="M178" s="60">
        <v>99.997106655973681</v>
      </c>
      <c r="N178" s="60">
        <v>99.997109106460215</v>
      </c>
      <c r="O178" s="60">
        <v>100.00002098066446</v>
      </c>
      <c r="P178" s="60">
        <v>100.00006638558207</v>
      </c>
      <c r="Q178" s="60">
        <v>100.00006681819615</v>
      </c>
      <c r="R178" s="60">
        <v>100.00006682145334</v>
      </c>
      <c r="S178" s="60">
        <v>100.00006682147477</v>
      </c>
      <c r="T178" s="60">
        <v>100.0000668214749</v>
      </c>
      <c r="U178" s="60">
        <v>100.00006682147487</v>
      </c>
      <c r="V178" s="60">
        <v>100.00006682147487</v>
      </c>
      <c r="W178" s="60">
        <v>100.00006682147364</v>
      </c>
      <c r="X178" s="60">
        <v>100.00006682082295</v>
      </c>
      <c r="Y178" s="60">
        <v>100.00006655168796</v>
      </c>
      <c r="Z178" s="60">
        <v>100</v>
      </c>
      <c r="AA178" s="60">
        <v>-99</v>
      </c>
      <c r="AB178" s="60">
        <v>-99</v>
      </c>
      <c r="AC178" s="60">
        <v>-99</v>
      </c>
      <c r="AD178" s="60">
        <v>-99</v>
      </c>
      <c r="AE178" s="60">
        <v>-99</v>
      </c>
      <c r="AF178" s="60">
        <v>-99</v>
      </c>
      <c r="AG178" s="64">
        <v>-99</v>
      </c>
      <c r="CE178" s="59">
        <v>100.00006682147487</v>
      </c>
      <c r="CF178" s="59">
        <v>100.0000668214749</v>
      </c>
      <c r="CG178" s="59">
        <v>100.0000668214749</v>
      </c>
      <c r="CH178" s="59">
        <v>100.00006682147482</v>
      </c>
      <c r="CI178" s="59">
        <v>100.00006682146851</v>
      </c>
      <c r="CJ178" s="59">
        <v>100.00006682145204</v>
      </c>
      <c r="CK178" s="59">
        <v>100.00006681283335</v>
      </c>
      <c r="CL178" s="59">
        <v>100.00006378305858</v>
      </c>
      <c r="CM178" s="59">
        <v>99.99912451661244</v>
      </c>
      <c r="CN178" s="59">
        <v>99.767255272162259</v>
      </c>
      <c r="CO178" s="59">
        <v>65.232689587005225</v>
      </c>
      <c r="CP178" s="59">
        <v>64.999376873147824</v>
      </c>
      <c r="CQ178" s="59">
        <v>64.685497283242668</v>
      </c>
      <c r="CR178" s="59">
        <v>64.999930972366755</v>
      </c>
      <c r="CS178" s="59">
        <v>65.459021520075282</v>
      </c>
      <c r="CT178" s="59">
        <v>99.543526321014838</v>
      </c>
      <c r="CU178" s="59">
        <v>99.996386048729789</v>
      </c>
      <c r="CV178" s="59">
        <v>100.00004317526266</v>
      </c>
      <c r="CW178" s="59">
        <v>100.00006668659685</v>
      </c>
      <c r="CX178" s="59">
        <v>100.00006682099686</v>
      </c>
      <c r="CY178" s="59">
        <v>100.00006682147128</v>
      </c>
      <c r="CZ178" s="59">
        <v>100.00006682147486</v>
      </c>
      <c r="DA178" s="59">
        <v>100.00006682147487</v>
      </c>
      <c r="DB178" s="59">
        <v>100.00006682147487</v>
      </c>
      <c r="DC178" s="59">
        <v>100.00006682147487</v>
      </c>
      <c r="DD178" s="59">
        <v>100.00006682147487</v>
      </c>
      <c r="DE178" s="59">
        <v>100.00006682147487</v>
      </c>
      <c r="DF178" s="59">
        <v>100.00006682147487</v>
      </c>
      <c r="DG178" s="59">
        <v>100.00006682147459</v>
      </c>
      <c r="DH178" s="59">
        <v>100.00006682147459</v>
      </c>
      <c r="DI178" s="59">
        <v>100.00006682147364</v>
      </c>
      <c r="DJ178" s="59">
        <v>100.00006682125705</v>
      </c>
      <c r="DK178" s="59">
        <v>100.00006682125645</v>
      </c>
    </row>
    <row r="179" spans="1:115" ht="30" customHeight="1" x14ac:dyDescent="0.2">
      <c r="A179" s="63">
        <v>-99</v>
      </c>
      <c r="B179" s="60">
        <v>100.00006682147487</v>
      </c>
      <c r="C179" s="60">
        <v>100.00006682147485</v>
      </c>
      <c r="D179" s="60">
        <v>100.00006682146159</v>
      </c>
      <c r="E179" s="60">
        <v>100.00006681862051</v>
      </c>
      <c r="F179" s="60">
        <v>100.00006665072313</v>
      </c>
      <c r="G179" s="60">
        <v>100.00006632514786</v>
      </c>
      <c r="H179" s="60">
        <v>100.0000408896489</v>
      </c>
      <c r="I179" s="60">
        <v>100.00001622734993</v>
      </c>
      <c r="J179" s="60">
        <v>99.996943082909297</v>
      </c>
      <c r="K179" s="60">
        <v>99.996943854466252</v>
      </c>
      <c r="L179" s="60">
        <v>99.996943880705132</v>
      </c>
      <c r="M179" s="60">
        <v>99.996945171481329</v>
      </c>
      <c r="N179" s="60">
        <v>100.00001849876641</v>
      </c>
      <c r="O179" s="60">
        <v>100.00006622295716</v>
      </c>
      <c r="P179" s="60">
        <v>100.00006681567007</v>
      </c>
      <c r="Q179" s="60">
        <v>100.00006682142762</v>
      </c>
      <c r="R179" s="60">
        <v>100.00006682147458</v>
      </c>
      <c r="S179" s="60">
        <v>100.0000668214749</v>
      </c>
      <c r="T179" s="60">
        <v>100.0000668214749</v>
      </c>
      <c r="U179" s="60">
        <v>100.00006682147487</v>
      </c>
      <c r="V179" s="60">
        <v>100.00006682147459</v>
      </c>
      <c r="W179" s="60">
        <v>100.00006682125736</v>
      </c>
      <c r="X179" s="60">
        <v>100.00006668636377</v>
      </c>
      <c r="Y179" s="60">
        <v>100</v>
      </c>
      <c r="Z179" s="60">
        <v>-99</v>
      </c>
      <c r="AA179" s="60">
        <v>-99</v>
      </c>
      <c r="AB179" s="60">
        <v>-99</v>
      </c>
      <c r="AC179" s="60">
        <v>-99</v>
      </c>
      <c r="AD179" s="60">
        <v>-99</v>
      </c>
      <c r="AE179" s="60">
        <v>-99</v>
      </c>
      <c r="AF179" s="60">
        <v>-99</v>
      </c>
      <c r="AG179" s="64">
        <v>-99</v>
      </c>
      <c r="CE179" s="59">
        <v>-99</v>
      </c>
      <c r="CF179" s="59">
        <v>100.00006682147487</v>
      </c>
      <c r="CG179" s="59">
        <v>100.0000668214749</v>
      </c>
      <c r="CH179" s="59">
        <v>100.0000668214749</v>
      </c>
      <c r="CI179" s="59">
        <v>100.00006682147482</v>
      </c>
      <c r="CJ179" s="59">
        <v>100.00006682145262</v>
      </c>
      <c r="CK179" s="59">
        <v>100.00006681300928</v>
      </c>
      <c r="CL179" s="59">
        <v>100.00006383963158</v>
      </c>
      <c r="CM179" s="59">
        <v>99.999140519698457</v>
      </c>
      <c r="CN179" s="59">
        <v>99.770854297243019</v>
      </c>
      <c r="CO179" s="59">
        <v>65.460989033406449</v>
      </c>
      <c r="CP179" s="59">
        <v>65.232683146058122</v>
      </c>
      <c r="CQ179" s="59">
        <v>65.229114155007593</v>
      </c>
      <c r="CR179" s="59">
        <v>65.233629300499686</v>
      </c>
      <c r="CS179" s="59">
        <v>65.758655457024972</v>
      </c>
      <c r="CT179" s="59">
        <v>99.549489028432944</v>
      </c>
      <c r="CU179" s="59">
        <v>99.996446769319519</v>
      </c>
      <c r="CV179" s="59">
        <v>100.00004356059171</v>
      </c>
      <c r="CW179" s="59">
        <v>100.00006660521591</v>
      </c>
      <c r="CX179" s="59">
        <v>100.00006673650134</v>
      </c>
      <c r="CY179" s="59">
        <v>100.00006682005244</v>
      </c>
      <c r="CZ179" s="59">
        <v>100.00006682146889</v>
      </c>
      <c r="DA179" s="59">
        <v>100.00006682147486</v>
      </c>
      <c r="DB179" s="59">
        <v>100.00006682147487</v>
      </c>
      <c r="DC179" s="59">
        <v>100.00006682147487</v>
      </c>
      <c r="DD179" s="59">
        <v>100.00006682147487</v>
      </c>
      <c r="DE179" s="59">
        <v>100.00006682147487</v>
      </c>
      <c r="DF179" s="59">
        <v>100.00006682147487</v>
      </c>
      <c r="DG179" s="59">
        <v>100.00006682147487</v>
      </c>
      <c r="DH179" s="59">
        <v>100.00006682147487</v>
      </c>
      <c r="DI179" s="59">
        <v>100.00006682147487</v>
      </c>
      <c r="DJ179" s="59">
        <v>100.00006682147459</v>
      </c>
      <c r="DK179" s="59">
        <v>100.00006682147458</v>
      </c>
    </row>
    <row r="180" spans="1:115" ht="30" customHeight="1" x14ac:dyDescent="0.2">
      <c r="A180" s="63">
        <v>-99</v>
      </c>
      <c r="B180" s="60">
        <v>-99</v>
      </c>
      <c r="C180" s="60">
        <v>100.00006682147151</v>
      </c>
      <c r="D180" s="60">
        <v>100.00006682020091</v>
      </c>
      <c r="E180" s="60">
        <v>100.00006648490826</v>
      </c>
      <c r="F180" s="60">
        <v>100.00004036303916</v>
      </c>
      <c r="G180" s="60">
        <v>100.00001475235074</v>
      </c>
      <c r="H180" s="60">
        <v>99.996844555341283</v>
      </c>
      <c r="I180" s="60">
        <v>99.99684508433603</v>
      </c>
      <c r="J180" s="60">
        <v>99.996846028436039</v>
      </c>
      <c r="K180" s="60">
        <v>100.0000162422223</v>
      </c>
      <c r="L180" s="60">
        <v>100.00004152109085</v>
      </c>
      <c r="M180" s="60">
        <v>100.0000416885358</v>
      </c>
      <c r="N180" s="60">
        <v>100.00006635208396</v>
      </c>
      <c r="O180" s="60">
        <v>100.00006681545013</v>
      </c>
      <c r="P180" s="60">
        <v>100.000066821413</v>
      </c>
      <c r="Q180" s="60">
        <v>100.00006682147436</v>
      </c>
      <c r="R180" s="60">
        <v>100.00006682147489</v>
      </c>
      <c r="S180" s="60">
        <v>100.00006682147487</v>
      </c>
      <c r="T180" s="60">
        <v>100.00006682147492</v>
      </c>
      <c r="U180" s="60">
        <v>100.00006682147489</v>
      </c>
      <c r="V180" s="60">
        <v>100.00006682147489</v>
      </c>
      <c r="W180" s="60">
        <v>100.00006682147465</v>
      </c>
      <c r="X180" s="60">
        <v>-99</v>
      </c>
      <c r="Y180" s="60">
        <v>-99</v>
      </c>
      <c r="Z180" s="60">
        <v>-99</v>
      </c>
      <c r="AA180" s="60">
        <v>-99</v>
      </c>
      <c r="AB180" s="60">
        <v>-99</v>
      </c>
      <c r="AC180" s="60">
        <v>-99</v>
      </c>
      <c r="AD180" s="60">
        <v>-99</v>
      </c>
      <c r="AE180" s="60">
        <v>-99</v>
      </c>
      <c r="AF180" s="60">
        <v>-99</v>
      </c>
      <c r="AG180" s="64">
        <v>-99</v>
      </c>
      <c r="CE180" s="59">
        <v>-99</v>
      </c>
      <c r="CF180" s="59">
        <v>-99</v>
      </c>
      <c r="CG180" s="59">
        <v>100.00006682147487</v>
      </c>
      <c r="CH180" s="59">
        <v>100.00006682147495</v>
      </c>
      <c r="CI180" s="59">
        <v>100.00006682147495</v>
      </c>
      <c r="CJ180" s="59">
        <v>100.00006682147458</v>
      </c>
      <c r="CK180" s="59">
        <v>100.0000668213634</v>
      </c>
      <c r="CL180" s="59">
        <v>100.0000667875958</v>
      </c>
      <c r="CM180" s="59">
        <v>100.00005786856543</v>
      </c>
      <c r="CN180" s="59">
        <v>99.998211376088378</v>
      </c>
      <c r="CO180" s="59">
        <v>99.769928305509865</v>
      </c>
      <c r="CP180" s="59">
        <v>99.766382413717892</v>
      </c>
      <c r="CQ180" s="59">
        <v>99.767292516341485</v>
      </c>
      <c r="CR180" s="59">
        <v>99.767017842450585</v>
      </c>
      <c r="CS180" s="59">
        <v>99.697161436898256</v>
      </c>
      <c r="CT180" s="59">
        <v>99.994836574442161</v>
      </c>
      <c r="CU180" s="59">
        <v>99.999996986540765</v>
      </c>
      <c r="CV180" s="59">
        <v>100.00005305655183</v>
      </c>
      <c r="CW180" s="59">
        <v>100.00005350449645</v>
      </c>
      <c r="CX180" s="59">
        <v>100.0000536731402</v>
      </c>
      <c r="CY180" s="59">
        <v>100.00006665442625</v>
      </c>
      <c r="CZ180" s="59">
        <v>100.00006682005596</v>
      </c>
      <c r="DA180" s="59">
        <v>100.00006682147165</v>
      </c>
      <c r="DB180" s="59">
        <v>100.00006682147487</v>
      </c>
      <c r="DC180" s="59">
        <v>100.00006682147487</v>
      </c>
      <c r="DD180" s="59">
        <v>100.00006682147487</v>
      </c>
      <c r="DE180" s="59">
        <v>100.00006682147487</v>
      </c>
      <c r="DF180" s="59">
        <v>100.00006682147487</v>
      </c>
      <c r="DG180" s="59">
        <v>100.00006682147487</v>
      </c>
      <c r="DH180" s="59">
        <v>100.00006682147487</v>
      </c>
      <c r="DI180" s="59">
        <v>100.00006682147487</v>
      </c>
      <c r="DJ180" s="59">
        <v>100.00006682147487</v>
      </c>
      <c r="DK180" s="59">
        <v>100.00006682147495</v>
      </c>
    </row>
    <row r="181" spans="1:115" ht="30" customHeight="1" thickBot="1" x14ac:dyDescent="0.25">
      <c r="A181" s="65">
        <v>-99</v>
      </c>
      <c r="B181" s="66">
        <v>-99</v>
      </c>
      <c r="C181" s="66">
        <v>-99</v>
      </c>
      <c r="D181" s="66">
        <v>-99</v>
      </c>
      <c r="E181" s="66">
        <v>100.00004035880278</v>
      </c>
      <c r="F181" s="66">
        <v>99.996779498643789</v>
      </c>
      <c r="G181" s="66">
        <v>99.996753219489179</v>
      </c>
      <c r="H181" s="66">
        <v>99.996753735843797</v>
      </c>
      <c r="I181" s="66">
        <v>100.00001443164557</v>
      </c>
      <c r="J181" s="66">
        <v>100.00004072327415</v>
      </c>
      <c r="K181" s="66">
        <v>100.00006633085061</v>
      </c>
      <c r="L181" s="66">
        <v>100.00006665639992</v>
      </c>
      <c r="M181" s="66">
        <v>-99</v>
      </c>
      <c r="N181" s="66">
        <v>-99</v>
      </c>
      <c r="O181" s="66">
        <v>-99</v>
      </c>
      <c r="P181" s="66">
        <v>-99</v>
      </c>
      <c r="Q181" s="66">
        <v>-99</v>
      </c>
      <c r="R181" s="66">
        <v>-99</v>
      </c>
      <c r="S181" s="66">
        <v>-99</v>
      </c>
      <c r="T181" s="66">
        <v>-99</v>
      </c>
      <c r="U181" s="66">
        <v>-99</v>
      </c>
      <c r="V181" s="66">
        <v>-99</v>
      </c>
      <c r="W181" s="66">
        <v>-99</v>
      </c>
      <c r="X181" s="66">
        <v>-99</v>
      </c>
      <c r="Y181" s="66">
        <v>-99</v>
      </c>
      <c r="Z181" s="66">
        <v>-99</v>
      </c>
      <c r="AA181" s="66">
        <v>-99</v>
      </c>
      <c r="AB181" s="66">
        <v>-99</v>
      </c>
      <c r="AC181" s="66">
        <v>-99</v>
      </c>
      <c r="AD181" s="66">
        <v>-99</v>
      </c>
      <c r="AE181" s="66">
        <v>-99</v>
      </c>
      <c r="AF181" s="66">
        <v>-99</v>
      </c>
      <c r="AG181" s="67">
        <v>-99</v>
      </c>
      <c r="CE181" s="59">
        <v>-99</v>
      </c>
      <c r="CF181" s="59">
        <v>-99</v>
      </c>
      <c r="CG181" s="59">
        <v>-99</v>
      </c>
      <c r="CH181" s="59">
        <v>-99</v>
      </c>
      <c r="CI181" s="59">
        <v>-99</v>
      </c>
      <c r="CJ181" s="59">
        <v>-99</v>
      </c>
      <c r="CK181" s="59">
        <v>-99</v>
      </c>
      <c r="CL181" s="59">
        <v>-99</v>
      </c>
      <c r="CM181" s="59">
        <v>-99</v>
      </c>
      <c r="CN181" s="59">
        <v>-99</v>
      </c>
      <c r="CO181" s="59">
        <v>-99</v>
      </c>
      <c r="CP181" s="59">
        <v>-99</v>
      </c>
      <c r="CQ181" s="59">
        <v>99.999114663166509</v>
      </c>
      <c r="CR181" s="59">
        <v>99.997396935553311</v>
      </c>
      <c r="CS181" s="59">
        <v>99.997109183046774</v>
      </c>
      <c r="CT181" s="59">
        <v>99.998337971856671</v>
      </c>
      <c r="CU181" s="59">
        <v>99.998376599030991</v>
      </c>
      <c r="CV181" s="59">
        <v>99.998409741888864</v>
      </c>
      <c r="CW181" s="59">
        <v>99.998410091721738</v>
      </c>
      <c r="CX181" s="59">
        <v>99.998423154728783</v>
      </c>
      <c r="CY181" s="59">
        <v>100.00005367409365</v>
      </c>
      <c r="CZ181" s="59">
        <v>100.00006673719643</v>
      </c>
      <c r="DA181" s="59">
        <v>100.00006682128273</v>
      </c>
      <c r="DB181" s="59">
        <v>100.00006682147465</v>
      </c>
      <c r="DC181" s="59">
        <v>100.00006682147489</v>
      </c>
      <c r="DD181" s="59">
        <v>100.00006682147489</v>
      </c>
      <c r="DE181" s="59">
        <v>100.00006682147489</v>
      </c>
      <c r="DF181" s="59">
        <v>100.00006682147489</v>
      </c>
      <c r="DG181" s="59">
        <v>100.00006682147489</v>
      </c>
      <c r="DH181" s="59">
        <v>100.00006682147489</v>
      </c>
      <c r="DI181" s="59">
        <v>100.00006682147489</v>
      </c>
      <c r="DJ181" s="59">
        <v>100.00006682147495</v>
      </c>
      <c r="DK181" s="59">
        <v>-99</v>
      </c>
    </row>
    <row r="182" spans="1:115" ht="30" customHeight="1" thickBot="1" x14ac:dyDescent="0.25">
      <c r="A182" t="s">
        <v>84</v>
      </c>
    </row>
    <row r="183" spans="1:115" ht="30" customHeight="1" x14ac:dyDescent="0.2">
      <c r="A183" s="58">
        <v>-99</v>
      </c>
      <c r="B183" s="61">
        <v>-99</v>
      </c>
      <c r="C183" s="61">
        <v>-99</v>
      </c>
      <c r="D183" s="61">
        <v>-99</v>
      </c>
      <c r="E183" s="61">
        <v>-99</v>
      </c>
      <c r="F183" s="61">
        <v>-99</v>
      </c>
      <c r="G183" s="61">
        <v>-99</v>
      </c>
      <c r="H183" s="61">
        <v>-99</v>
      </c>
      <c r="I183" s="61">
        <v>-99</v>
      </c>
      <c r="J183" s="61">
        <v>-99</v>
      </c>
      <c r="K183" s="61">
        <v>-99</v>
      </c>
      <c r="L183" s="61">
        <v>-99</v>
      </c>
      <c r="M183" s="61">
        <v>99.997925222270325</v>
      </c>
      <c r="N183" s="61">
        <v>99.995327224570943</v>
      </c>
      <c r="O183" s="61">
        <v>99.99469670226425</v>
      </c>
      <c r="P183" s="61">
        <v>99.997412071857568</v>
      </c>
      <c r="Q183" s="61">
        <v>99.99754096698355</v>
      </c>
      <c r="R183" s="61">
        <v>99.997592611781485</v>
      </c>
      <c r="S183" s="61">
        <v>99.997593522123296</v>
      </c>
      <c r="T183" s="61">
        <v>99.997623003151389</v>
      </c>
      <c r="U183" s="61">
        <v>100.0000718216784</v>
      </c>
      <c r="V183" s="61">
        <v>100.0001013022445</v>
      </c>
      <c r="W183" s="61">
        <v>100.00010158779537</v>
      </c>
      <c r="X183" s="61">
        <v>100.00010158877643</v>
      </c>
      <c r="Y183" s="61">
        <v>100.00010158877836</v>
      </c>
      <c r="Z183" s="61">
        <v>100.00010158877836</v>
      </c>
      <c r="AA183" s="61">
        <v>100.00010158877836</v>
      </c>
      <c r="AB183" s="61">
        <v>100.00010158877836</v>
      </c>
      <c r="AC183" s="61">
        <v>100.00010158877836</v>
      </c>
      <c r="AD183" s="61">
        <v>100.00010158877836</v>
      </c>
      <c r="AE183" s="61">
        <v>100.00010158877836</v>
      </c>
      <c r="AF183" s="61">
        <v>100.00010158877842</v>
      </c>
      <c r="AG183" s="62">
        <v>-99</v>
      </c>
      <c r="CE183" s="59">
        <v>-99</v>
      </c>
      <c r="CF183" s="59">
        <v>-99</v>
      </c>
      <c r="CG183" s="59">
        <v>-99</v>
      </c>
      <c r="CH183" s="59">
        <v>-99</v>
      </c>
      <c r="CI183" s="59">
        <v>100.00004148464107</v>
      </c>
      <c r="CJ183" s="59">
        <v>99.995144434304834</v>
      </c>
      <c r="CK183" s="59">
        <v>99.995084960751882</v>
      </c>
      <c r="CL183" s="59">
        <v>99.995086114521712</v>
      </c>
      <c r="CM183" s="59">
        <v>99.999982608757193</v>
      </c>
      <c r="CN183" s="59">
        <v>100.00004212440315</v>
      </c>
      <c r="CO183" s="59">
        <v>100.00009992055148</v>
      </c>
      <c r="CP183" s="59">
        <v>100.00010101923631</v>
      </c>
      <c r="CQ183" s="59">
        <v>-99</v>
      </c>
      <c r="CR183" s="59">
        <v>-99</v>
      </c>
      <c r="CS183" s="59">
        <v>-99</v>
      </c>
      <c r="CT183" s="59">
        <v>-99</v>
      </c>
      <c r="CU183" s="59">
        <v>-99</v>
      </c>
      <c r="CV183" s="59">
        <v>-99</v>
      </c>
      <c r="CW183" s="59">
        <v>-99</v>
      </c>
      <c r="CX183" s="59">
        <v>-99</v>
      </c>
      <c r="CY183" s="59">
        <v>-99</v>
      </c>
      <c r="CZ183" s="59">
        <v>-99</v>
      </c>
      <c r="DA183" s="59">
        <v>-99</v>
      </c>
      <c r="DB183" s="59">
        <v>-99</v>
      </c>
      <c r="DC183" s="59">
        <v>-99</v>
      </c>
      <c r="DD183" s="59">
        <v>-99</v>
      </c>
      <c r="DE183" s="59">
        <v>-99</v>
      </c>
      <c r="DF183" s="59">
        <v>-99</v>
      </c>
      <c r="DG183" s="59">
        <v>-99</v>
      </c>
      <c r="DH183" s="59">
        <v>-99</v>
      </c>
      <c r="DI183" s="59">
        <v>-99</v>
      </c>
      <c r="DJ183" s="59">
        <v>-99</v>
      </c>
      <c r="DK183" s="59">
        <v>-99</v>
      </c>
    </row>
    <row r="184" spans="1:115" ht="30" customHeight="1" x14ac:dyDescent="0.2">
      <c r="A184" s="63">
        <v>-99</v>
      </c>
      <c r="B184" s="60">
        <v>-99</v>
      </c>
      <c r="C184" s="60">
        <v>100.00010158877836</v>
      </c>
      <c r="D184" s="60">
        <v>100.00010158877842</v>
      </c>
      <c r="E184" s="60">
        <v>100.00010158877841</v>
      </c>
      <c r="F184" s="60">
        <v>100.00010158877453</v>
      </c>
      <c r="G184" s="60">
        <v>100.00010158792004</v>
      </c>
      <c r="H184" s="60">
        <v>100.00010141484866</v>
      </c>
      <c r="I184" s="60">
        <v>100.00007097737848</v>
      </c>
      <c r="J184" s="60">
        <v>99.995884258674408</v>
      </c>
      <c r="K184" s="60">
        <v>99.653068979003848</v>
      </c>
      <c r="L184" s="60">
        <v>99.646356378854691</v>
      </c>
      <c r="M184" s="60">
        <v>99.648408423302456</v>
      </c>
      <c r="N184" s="60">
        <v>99.647822254483771</v>
      </c>
      <c r="O184" s="60">
        <v>99.546286966890989</v>
      </c>
      <c r="P184" s="60">
        <v>99.988372007786253</v>
      </c>
      <c r="Q184" s="60">
        <v>99.999881754686015</v>
      </c>
      <c r="R184" s="60">
        <v>100.00006899944488</v>
      </c>
      <c r="S184" s="60">
        <v>100.0000712360314</v>
      </c>
      <c r="T184" s="60">
        <v>100.00007181675321</v>
      </c>
      <c r="U184" s="60">
        <v>100.00010102335298</v>
      </c>
      <c r="V184" s="60">
        <v>100.00010158157542</v>
      </c>
      <c r="W184" s="60">
        <v>100.00010158875358</v>
      </c>
      <c r="X184" s="60">
        <v>100.00010158877832</v>
      </c>
      <c r="Y184" s="60">
        <v>100.00010158877836</v>
      </c>
      <c r="Z184" s="60">
        <v>100.00010158877836</v>
      </c>
      <c r="AA184" s="60">
        <v>100.00010158877836</v>
      </c>
      <c r="AB184" s="60">
        <v>100.00010158877836</v>
      </c>
      <c r="AC184" s="60">
        <v>100.00010158877836</v>
      </c>
      <c r="AD184" s="60">
        <v>100.00010158877836</v>
      </c>
      <c r="AE184" s="60">
        <v>100.00010158877836</v>
      </c>
      <c r="AF184" s="60">
        <v>100.00010158877836</v>
      </c>
      <c r="AG184" s="64">
        <v>100.00010158877842</v>
      </c>
      <c r="CE184" s="59">
        <v>-99</v>
      </c>
      <c r="CF184" s="59">
        <v>-99</v>
      </c>
      <c r="CG184" s="59">
        <v>100.00010158875257</v>
      </c>
      <c r="CH184" s="59">
        <v>100.00010158227936</v>
      </c>
      <c r="CI184" s="59">
        <v>100.00010044547673</v>
      </c>
      <c r="CJ184" s="59">
        <v>100.00004150046348</v>
      </c>
      <c r="CK184" s="59">
        <v>99.99998369418087</v>
      </c>
      <c r="CL184" s="59">
        <v>99.995241832427141</v>
      </c>
      <c r="CM184" s="59">
        <v>99.995243033344707</v>
      </c>
      <c r="CN184" s="59">
        <v>99.995245344857892</v>
      </c>
      <c r="CO184" s="59">
        <v>99.999987263117973</v>
      </c>
      <c r="CP184" s="59">
        <v>100.00004395018192</v>
      </c>
      <c r="CQ184" s="59">
        <v>100.00004450928931</v>
      </c>
      <c r="CR184" s="59">
        <v>100.00009999717642</v>
      </c>
      <c r="CS184" s="59">
        <v>100.00010155825419</v>
      </c>
      <c r="CT184" s="59">
        <v>100.00010158830959</v>
      </c>
      <c r="CU184" s="59">
        <v>100.00010158877221</v>
      </c>
      <c r="CV184" s="59">
        <v>100.00010158877831</v>
      </c>
      <c r="CW184" s="59">
        <v>100.00010158877835</v>
      </c>
      <c r="CX184" s="59">
        <v>100.00010158877839</v>
      </c>
      <c r="CY184" s="59">
        <v>100.00010158877836</v>
      </c>
      <c r="CZ184" s="59">
        <v>100.00010158877836</v>
      </c>
      <c r="DA184" s="59">
        <v>100.00010158877681</v>
      </c>
      <c r="DB184" s="59">
        <v>-99</v>
      </c>
      <c r="DC184" s="59">
        <v>-99</v>
      </c>
      <c r="DD184" s="59">
        <v>-99</v>
      </c>
      <c r="DE184" s="59">
        <v>-99</v>
      </c>
      <c r="DF184" s="59">
        <v>-99</v>
      </c>
      <c r="DG184" s="59">
        <v>-99</v>
      </c>
      <c r="DH184" s="59">
        <v>-99</v>
      </c>
      <c r="DI184" s="59">
        <v>-99</v>
      </c>
      <c r="DJ184" s="59">
        <v>-99</v>
      </c>
      <c r="DK184" s="59">
        <v>-99</v>
      </c>
    </row>
    <row r="185" spans="1:115" ht="30" customHeight="1" x14ac:dyDescent="0.2">
      <c r="A185" s="63">
        <v>-99</v>
      </c>
      <c r="B185" s="60">
        <v>100.00010158877836</v>
      </c>
      <c r="C185" s="60">
        <v>100.00010158877838</v>
      </c>
      <c r="D185" s="60">
        <v>100.00010158877838</v>
      </c>
      <c r="E185" s="60">
        <v>100.00010158877755</v>
      </c>
      <c r="F185" s="60">
        <v>100.00010158860678</v>
      </c>
      <c r="G185" s="60">
        <v>100.00010154532414</v>
      </c>
      <c r="H185" s="60">
        <v>100.00009139696679</v>
      </c>
      <c r="I185" s="60">
        <v>99.997997701450743</v>
      </c>
      <c r="J185" s="60">
        <v>99.655172036543902</v>
      </c>
      <c r="K185" s="60">
        <v>65.695119881110571</v>
      </c>
      <c r="L185" s="60">
        <v>65.352233694537517</v>
      </c>
      <c r="M185" s="60">
        <v>65.34472720195015</v>
      </c>
      <c r="N185" s="60">
        <v>65.354840243663659</v>
      </c>
      <c r="O185" s="60">
        <v>66.137614237734724</v>
      </c>
      <c r="P185" s="60">
        <v>99.327855013677862</v>
      </c>
      <c r="Q185" s="60">
        <v>99.99197317337449</v>
      </c>
      <c r="R185" s="60">
        <v>100.00002319504337</v>
      </c>
      <c r="S185" s="60">
        <v>100.00010063603152</v>
      </c>
      <c r="T185" s="60">
        <v>100.00010129700026</v>
      </c>
      <c r="U185" s="60">
        <v>100.0001015815362</v>
      </c>
      <c r="V185" s="60">
        <v>100.0001015887326</v>
      </c>
      <c r="W185" s="60">
        <v>100.00010158877822</v>
      </c>
      <c r="X185" s="60">
        <v>100.00010158877836</v>
      </c>
      <c r="Y185" s="60">
        <v>100.00010158877836</v>
      </c>
      <c r="Z185" s="60">
        <v>100.00010158877836</v>
      </c>
      <c r="AA185" s="60">
        <v>100.00010158877836</v>
      </c>
      <c r="AB185" s="60">
        <v>100.00010158877836</v>
      </c>
      <c r="AC185" s="60">
        <v>100.00010158877836</v>
      </c>
      <c r="AD185" s="60">
        <v>100.00010158877836</v>
      </c>
      <c r="AE185" s="60">
        <v>100.00010158877835</v>
      </c>
      <c r="AF185" s="60">
        <v>100.00010158877677</v>
      </c>
      <c r="AG185" s="64">
        <v>100.00010158877674</v>
      </c>
      <c r="CE185" s="59">
        <v>-99</v>
      </c>
      <c r="CF185" s="59">
        <v>100.00010158877836</v>
      </c>
      <c r="CG185" s="59">
        <v>100.00010158877789</v>
      </c>
      <c r="CH185" s="59">
        <v>100.00010158867666</v>
      </c>
      <c r="CI185" s="59">
        <v>100.00010157424796</v>
      </c>
      <c r="CJ185" s="59">
        <v>100.00010100461381</v>
      </c>
      <c r="CK185" s="59">
        <v>100.00009990575711</v>
      </c>
      <c r="CL185" s="59">
        <v>100.00004269198378</v>
      </c>
      <c r="CM185" s="59">
        <v>99.999987213107971</v>
      </c>
      <c r="CN185" s="59">
        <v>99.995390534303098</v>
      </c>
      <c r="CO185" s="59">
        <v>99.995392256795725</v>
      </c>
      <c r="CP185" s="59">
        <v>99.995392344640578</v>
      </c>
      <c r="CQ185" s="59">
        <v>99.995395242327234</v>
      </c>
      <c r="CR185" s="59">
        <v>99.999992535135974</v>
      </c>
      <c r="CS185" s="59">
        <v>100.00009956593419</v>
      </c>
      <c r="CT185" s="59">
        <v>100.00010155938476</v>
      </c>
      <c r="CU185" s="59">
        <v>100.00010158841938</v>
      </c>
      <c r="CV185" s="59">
        <v>100.0001015887745</v>
      </c>
      <c r="CW185" s="59">
        <v>100.00010158877834</v>
      </c>
      <c r="CX185" s="59">
        <v>100.00010158877838</v>
      </c>
      <c r="CY185" s="59">
        <v>100.00010158877836</v>
      </c>
      <c r="CZ185" s="59">
        <v>100.00010158877677</v>
      </c>
      <c r="DA185" s="59">
        <v>100.00010158802699</v>
      </c>
      <c r="DB185" s="59">
        <v>100.00010127868083</v>
      </c>
      <c r="DC185" s="59">
        <v>100</v>
      </c>
      <c r="DD185" s="59">
        <v>-99</v>
      </c>
      <c r="DE185" s="59">
        <v>-99</v>
      </c>
      <c r="DF185" s="59">
        <v>-99</v>
      </c>
      <c r="DG185" s="59">
        <v>-99</v>
      </c>
      <c r="DH185" s="59">
        <v>-99</v>
      </c>
      <c r="DI185" s="59">
        <v>-99</v>
      </c>
      <c r="DJ185" s="59">
        <v>-99</v>
      </c>
      <c r="DK185" s="59">
        <v>-99</v>
      </c>
    </row>
    <row r="186" spans="1:115" ht="30" customHeight="1" x14ac:dyDescent="0.2">
      <c r="A186" s="63">
        <v>100.00010158877836</v>
      </c>
      <c r="B186" s="60">
        <v>100.00010158877838</v>
      </c>
      <c r="C186" s="60">
        <v>100.00010158877836</v>
      </c>
      <c r="D186" s="60">
        <v>100.00010158877747</v>
      </c>
      <c r="E186" s="60">
        <v>100.00010158872922</v>
      </c>
      <c r="F186" s="60">
        <v>100.00010158860074</v>
      </c>
      <c r="G186" s="60">
        <v>100.00010154414672</v>
      </c>
      <c r="H186" s="60">
        <v>100.0000911478549</v>
      </c>
      <c r="I186" s="60">
        <v>99.997951510375529</v>
      </c>
      <c r="J186" s="60">
        <v>99.64839527883835</v>
      </c>
      <c r="K186" s="60">
        <v>65.352255793610766</v>
      </c>
      <c r="L186" s="60">
        <v>64.998644660643208</v>
      </c>
      <c r="M186" s="60">
        <v>64.536289118611151</v>
      </c>
      <c r="N186" s="60">
        <v>65.00002974312909</v>
      </c>
      <c r="O186" s="60">
        <v>65.691080081297912</v>
      </c>
      <c r="P186" s="60">
        <v>99.314545699927081</v>
      </c>
      <c r="Q186" s="60">
        <v>99.991770217496523</v>
      </c>
      <c r="R186" s="60">
        <v>100.00002113498887</v>
      </c>
      <c r="S186" s="60">
        <v>100.00010089931408</v>
      </c>
      <c r="T186" s="60">
        <v>100.00010158559601</v>
      </c>
      <c r="U186" s="60">
        <v>100.0001015887493</v>
      </c>
      <c r="V186" s="60">
        <v>100.00010158877822</v>
      </c>
      <c r="W186" s="60">
        <v>100.00010158877836</v>
      </c>
      <c r="X186" s="60">
        <v>100.00010158877836</v>
      </c>
      <c r="Y186" s="60">
        <v>100.00010158877836</v>
      </c>
      <c r="Z186" s="60">
        <v>100.00010158877836</v>
      </c>
      <c r="AA186" s="60">
        <v>100.00010158877836</v>
      </c>
      <c r="AB186" s="60">
        <v>100.00010158877835</v>
      </c>
      <c r="AC186" s="60">
        <v>100.00010158877677</v>
      </c>
      <c r="AD186" s="60">
        <v>100.00010158877674</v>
      </c>
      <c r="AE186" s="60">
        <v>100.00010158877193</v>
      </c>
      <c r="AF186" s="60">
        <v>100.00010158802537</v>
      </c>
      <c r="AG186" s="64">
        <v>100.0001015880222</v>
      </c>
      <c r="CE186" s="59">
        <v>-99</v>
      </c>
      <c r="CF186" s="59">
        <v>100.00010158877842</v>
      </c>
      <c r="CG186" s="59">
        <v>100.00010158877838</v>
      </c>
      <c r="CH186" s="59">
        <v>100.00010158877761</v>
      </c>
      <c r="CI186" s="59">
        <v>100.00010158867592</v>
      </c>
      <c r="CJ186" s="59">
        <v>100.00010158373485</v>
      </c>
      <c r="CK186" s="59">
        <v>100.00010156985772</v>
      </c>
      <c r="CL186" s="59">
        <v>100.00010101633586</v>
      </c>
      <c r="CM186" s="59">
        <v>100.00009995945651</v>
      </c>
      <c r="CN186" s="59">
        <v>100.00004497618846</v>
      </c>
      <c r="CO186" s="59">
        <v>100.00004333910019</v>
      </c>
      <c r="CP186" s="59">
        <v>99.999991245191623</v>
      </c>
      <c r="CQ186" s="59">
        <v>99.995636063684302</v>
      </c>
      <c r="CR186" s="59">
        <v>99.995641420217751</v>
      </c>
      <c r="CS186" s="59">
        <v>99.999997773902138</v>
      </c>
      <c r="CT186" s="59">
        <v>100.00010010249373</v>
      </c>
      <c r="CU186" s="59">
        <v>100.00010157191501</v>
      </c>
      <c r="CV186" s="59">
        <v>100.00010158861062</v>
      </c>
      <c r="CW186" s="59">
        <v>100.00010158877681</v>
      </c>
      <c r="CX186" s="59">
        <v>100.00010158877838</v>
      </c>
      <c r="CY186" s="59">
        <v>100.00010158877836</v>
      </c>
      <c r="CZ186" s="59">
        <v>100.00010158877835</v>
      </c>
      <c r="DA186" s="59">
        <v>100.00010158877194</v>
      </c>
      <c r="DB186" s="59">
        <v>100.00010158652749</v>
      </c>
      <c r="DC186" s="59">
        <v>100.00010097008757</v>
      </c>
      <c r="DD186" s="59">
        <v>100</v>
      </c>
      <c r="DE186" s="59">
        <v>-99</v>
      </c>
      <c r="DF186" s="59">
        <v>-99</v>
      </c>
      <c r="DG186" s="59">
        <v>-99</v>
      </c>
      <c r="DH186" s="59">
        <v>-99</v>
      </c>
      <c r="DI186" s="59">
        <v>-99</v>
      </c>
      <c r="DJ186" s="59">
        <v>-99</v>
      </c>
      <c r="DK186" s="59">
        <v>-99</v>
      </c>
    </row>
    <row r="187" spans="1:115" ht="30" customHeight="1" x14ac:dyDescent="0.2">
      <c r="A187" s="63">
        <v>100.00010158877842</v>
      </c>
      <c r="B187" s="60">
        <v>100.00010158877836</v>
      </c>
      <c r="C187" s="60">
        <v>100.00010158877656</v>
      </c>
      <c r="D187" s="60">
        <v>100.00010158858453</v>
      </c>
      <c r="E187" s="60">
        <v>100.00010157646216</v>
      </c>
      <c r="F187" s="60">
        <v>100.0001015884023</v>
      </c>
      <c r="G187" s="60">
        <v>100.00010154309274</v>
      </c>
      <c r="H187" s="60">
        <v>100.00009098224248</v>
      </c>
      <c r="I187" s="60">
        <v>99.997934161247827</v>
      </c>
      <c r="J187" s="60">
        <v>99.648330200175849</v>
      </c>
      <c r="K187" s="60">
        <v>65.347280391262331</v>
      </c>
      <c r="L187" s="60">
        <v>64.687314783851832</v>
      </c>
      <c r="M187" s="60">
        <v>41.762236973753751</v>
      </c>
      <c r="N187" s="60">
        <v>64.5453842432279</v>
      </c>
      <c r="O187" s="60">
        <v>65.680233815086225</v>
      </c>
      <c r="P187" s="60">
        <v>99.312022987356315</v>
      </c>
      <c r="Q187" s="60">
        <v>99.991723025565605</v>
      </c>
      <c r="R187" s="60">
        <v>100.00002054400456</v>
      </c>
      <c r="S187" s="60">
        <v>100.00010089553922</v>
      </c>
      <c r="T187" s="60">
        <v>100.00010158657109</v>
      </c>
      <c r="U187" s="60">
        <v>100.00010158877414</v>
      </c>
      <c r="V187" s="60">
        <v>100.00010158877836</v>
      </c>
      <c r="W187" s="60">
        <v>100.00010158877836</v>
      </c>
      <c r="X187" s="60">
        <v>100.00010158877836</v>
      </c>
      <c r="Y187" s="60">
        <v>100.00010158877836</v>
      </c>
      <c r="Z187" s="60">
        <v>100.00010158877836</v>
      </c>
      <c r="AA187" s="60">
        <v>100.00010158877834</v>
      </c>
      <c r="AB187" s="60">
        <v>100.00010158877194</v>
      </c>
      <c r="AC187" s="60">
        <v>100.00010158802537</v>
      </c>
      <c r="AD187" s="60">
        <v>100.00010158801739</v>
      </c>
      <c r="AE187" s="60">
        <v>100.00010158652424</v>
      </c>
      <c r="AF187" s="60">
        <v>100.00010127867921</v>
      </c>
      <c r="AG187" s="64">
        <v>100.00010127793264</v>
      </c>
      <c r="CE187" s="59">
        <v>-99</v>
      </c>
      <c r="CF187" s="59">
        <v>100.00010158877842</v>
      </c>
      <c r="CG187" s="59">
        <v>100.00010158877838</v>
      </c>
      <c r="CH187" s="59">
        <v>100.00010158877838</v>
      </c>
      <c r="CI187" s="59">
        <v>100.00010158877784</v>
      </c>
      <c r="CJ187" s="59">
        <v>100.00010158873766</v>
      </c>
      <c r="CK187" s="59">
        <v>100.0001015885843</v>
      </c>
      <c r="CL187" s="59">
        <v>100.00010158312574</v>
      </c>
      <c r="CM187" s="59">
        <v>100.00010152031281</v>
      </c>
      <c r="CN187" s="59">
        <v>100.00009845864624</v>
      </c>
      <c r="CO187" s="59">
        <v>100.00002312370091</v>
      </c>
      <c r="CP187" s="59">
        <v>100.00001910380084</v>
      </c>
      <c r="CQ187" s="59">
        <v>99.999916545826636</v>
      </c>
      <c r="CR187" s="59">
        <v>99.995757569032563</v>
      </c>
      <c r="CS187" s="59">
        <v>99.995812566322797</v>
      </c>
      <c r="CT187" s="59">
        <v>100.00004844447835</v>
      </c>
      <c r="CU187" s="59">
        <v>100.00010105448872</v>
      </c>
      <c r="CV187" s="59">
        <v>100.00010158394869</v>
      </c>
      <c r="CW187" s="59">
        <v>100.0001015887341</v>
      </c>
      <c r="CX187" s="59">
        <v>100.00010158877824</v>
      </c>
      <c r="CY187" s="59">
        <v>100.00010158877836</v>
      </c>
      <c r="CZ187" s="59">
        <v>100.00010158877836</v>
      </c>
      <c r="DA187" s="59">
        <v>100.00010158877834</v>
      </c>
      <c r="DB187" s="59">
        <v>100.00010158876714</v>
      </c>
      <c r="DC187" s="59">
        <v>100.00010158577609</v>
      </c>
      <c r="DD187" s="59">
        <v>100.00010096933781</v>
      </c>
      <c r="DE187" s="59">
        <v>100</v>
      </c>
      <c r="DF187" s="59">
        <v>-99</v>
      </c>
      <c r="DG187" s="59">
        <v>-99</v>
      </c>
      <c r="DH187" s="59">
        <v>-99</v>
      </c>
      <c r="DI187" s="59">
        <v>-99</v>
      </c>
      <c r="DJ187" s="59">
        <v>-99</v>
      </c>
      <c r="DK187" s="59">
        <v>-99</v>
      </c>
    </row>
    <row r="188" spans="1:115" ht="30" customHeight="1" x14ac:dyDescent="0.2">
      <c r="A188" s="63">
        <v>100.00010158877841</v>
      </c>
      <c r="B188" s="60">
        <v>100.00010158877656</v>
      </c>
      <c r="C188" s="60">
        <v>100.00010158848765</v>
      </c>
      <c r="D188" s="60">
        <v>100.00010155183627</v>
      </c>
      <c r="E188" s="60">
        <v>100.0000986896387</v>
      </c>
      <c r="F188" s="60">
        <v>100.00010155130806</v>
      </c>
      <c r="G188" s="60">
        <v>100.0001014613936</v>
      </c>
      <c r="H188" s="60">
        <v>100.00007411090969</v>
      </c>
      <c r="I188" s="60">
        <v>99.995152025855347</v>
      </c>
      <c r="J188" s="60">
        <v>99.647592605505267</v>
      </c>
      <c r="K188" s="60">
        <v>65.349349693897096</v>
      </c>
      <c r="L188" s="60">
        <v>64.994793788866346</v>
      </c>
      <c r="M188" s="60">
        <v>64.537160275958456</v>
      </c>
      <c r="N188" s="60">
        <v>64.997242553868105</v>
      </c>
      <c r="O188" s="60">
        <v>65.683338733810729</v>
      </c>
      <c r="P188" s="60">
        <v>99.120740135700302</v>
      </c>
      <c r="Q188" s="60">
        <v>99.989452546719207</v>
      </c>
      <c r="R188" s="60">
        <v>99.999999037971151</v>
      </c>
      <c r="S188" s="60">
        <v>100.00010071485178</v>
      </c>
      <c r="T188" s="60">
        <v>100.00010158599891</v>
      </c>
      <c r="U188" s="60">
        <v>100.00010158877311</v>
      </c>
      <c r="V188" s="60">
        <v>100.00010158877835</v>
      </c>
      <c r="W188" s="60">
        <v>100.00010158877836</v>
      </c>
      <c r="X188" s="60">
        <v>100.00010158877836</v>
      </c>
      <c r="Y188" s="60">
        <v>100.00010158877836</v>
      </c>
      <c r="Z188" s="60">
        <v>100.00010158877832</v>
      </c>
      <c r="AA188" s="60">
        <v>100.00010158876714</v>
      </c>
      <c r="AB188" s="60">
        <v>100.00010158652748</v>
      </c>
      <c r="AC188" s="60">
        <v>100.00010127867763</v>
      </c>
      <c r="AD188" s="60">
        <v>100.00010127718447</v>
      </c>
      <c r="AE188" s="60">
        <v>100.00010096933939</v>
      </c>
      <c r="AF188" s="60">
        <v>100</v>
      </c>
      <c r="AG188" s="64">
        <v>100</v>
      </c>
      <c r="CE188" s="59">
        <v>100.00010158877836</v>
      </c>
      <c r="CF188" s="59">
        <v>100.00010158877838</v>
      </c>
      <c r="CG188" s="59">
        <v>100.00010158877838</v>
      </c>
      <c r="CH188" s="59">
        <v>100.00010158877838</v>
      </c>
      <c r="CI188" s="59">
        <v>100.00010158877836</v>
      </c>
      <c r="CJ188" s="59">
        <v>100.00010158877546</v>
      </c>
      <c r="CK188" s="59">
        <v>100.00010158828526</v>
      </c>
      <c r="CL188" s="59">
        <v>100.0001015412399</v>
      </c>
      <c r="CM188" s="59">
        <v>100.00009771815351</v>
      </c>
      <c r="CN188" s="59">
        <v>99.999871269259359</v>
      </c>
      <c r="CO188" s="59">
        <v>99.991997933177799</v>
      </c>
      <c r="CP188" s="59">
        <v>99.991770213004102</v>
      </c>
      <c r="CQ188" s="59">
        <v>99.991676868785717</v>
      </c>
      <c r="CR188" s="59">
        <v>99.987762447215715</v>
      </c>
      <c r="CS188" s="59">
        <v>99.988030786291574</v>
      </c>
      <c r="CT188" s="59">
        <v>99.999823601631874</v>
      </c>
      <c r="CU188" s="59">
        <v>100.00009726323877</v>
      </c>
      <c r="CV188" s="59">
        <v>100.0001015346792</v>
      </c>
      <c r="CW188" s="59">
        <v>100.00010158781686</v>
      </c>
      <c r="CX188" s="59">
        <v>100.00010158877501</v>
      </c>
      <c r="CY188" s="59">
        <v>100.00010158877836</v>
      </c>
      <c r="CZ188" s="59">
        <v>100.00010158877836</v>
      </c>
      <c r="DA188" s="59">
        <v>100.00010158877836</v>
      </c>
      <c r="DB188" s="59">
        <v>100.00010158877673</v>
      </c>
      <c r="DC188" s="59">
        <v>100.0001015880158</v>
      </c>
      <c r="DD188" s="59">
        <v>100.00010127718288</v>
      </c>
      <c r="DE188" s="59">
        <v>100</v>
      </c>
      <c r="DF188" s="59">
        <v>-99</v>
      </c>
      <c r="DG188" s="59">
        <v>-99</v>
      </c>
      <c r="DH188" s="59">
        <v>-99</v>
      </c>
      <c r="DI188" s="59">
        <v>-99</v>
      </c>
      <c r="DJ188" s="59">
        <v>-99</v>
      </c>
      <c r="DK188" s="59">
        <v>-99</v>
      </c>
    </row>
    <row r="189" spans="1:115" ht="30" customHeight="1" x14ac:dyDescent="0.2">
      <c r="A189" s="63">
        <v>100.00010158877748</v>
      </c>
      <c r="B189" s="60">
        <v>100.00010158858453</v>
      </c>
      <c r="C189" s="60">
        <v>100.00010155183627</v>
      </c>
      <c r="D189" s="60">
        <v>100.00009579089078</v>
      </c>
      <c r="E189" s="60">
        <v>99.999500539155875</v>
      </c>
      <c r="F189" s="60">
        <v>100.00009579028479</v>
      </c>
      <c r="G189" s="60">
        <v>100.0001014061242</v>
      </c>
      <c r="H189" s="60">
        <v>100.00007001313512</v>
      </c>
      <c r="I189" s="60">
        <v>99.994369308714866</v>
      </c>
      <c r="J189" s="60">
        <v>99.535364585406995</v>
      </c>
      <c r="K189" s="60">
        <v>65.462693930018332</v>
      </c>
      <c r="L189" s="60">
        <v>65.005577134959864</v>
      </c>
      <c r="M189" s="60">
        <v>64.994595664978249</v>
      </c>
      <c r="N189" s="60">
        <v>65.008273363191421</v>
      </c>
      <c r="O189" s="60">
        <v>65.685766815855061</v>
      </c>
      <c r="P189" s="60">
        <v>99.312074493265882</v>
      </c>
      <c r="Q189" s="60">
        <v>99.991723435080601</v>
      </c>
      <c r="R189" s="60">
        <v>100.00002054544881</v>
      </c>
      <c r="S189" s="60">
        <v>100.00010084840676</v>
      </c>
      <c r="T189" s="60">
        <v>100.00010158637322</v>
      </c>
      <c r="U189" s="60">
        <v>100.00010158877366</v>
      </c>
      <c r="V189" s="60">
        <v>100.00010158877835</v>
      </c>
      <c r="W189" s="60">
        <v>100.00010158877836</v>
      </c>
      <c r="X189" s="60">
        <v>100.00010158877836</v>
      </c>
      <c r="Y189" s="60">
        <v>100.00010158877834</v>
      </c>
      <c r="Z189" s="60">
        <v>100.00010158876714</v>
      </c>
      <c r="AA189" s="60">
        <v>100.0001015857793</v>
      </c>
      <c r="AB189" s="60">
        <v>100.00010097008757</v>
      </c>
      <c r="AC189" s="60">
        <v>100</v>
      </c>
      <c r="AD189" s="60">
        <v>100</v>
      </c>
      <c r="AE189" s="60">
        <v>100</v>
      </c>
      <c r="AF189" s="60">
        <v>-99</v>
      </c>
      <c r="AG189" s="64">
        <v>-99</v>
      </c>
      <c r="CE189" s="59">
        <v>100.00010158877842</v>
      </c>
      <c r="CF189" s="59">
        <v>100.00010158877838</v>
      </c>
      <c r="CG189" s="59">
        <v>100.00010158877838</v>
      </c>
      <c r="CH189" s="59">
        <v>100.00010158877838</v>
      </c>
      <c r="CI189" s="59">
        <v>100.00010158877782</v>
      </c>
      <c r="CJ189" s="59">
        <v>100.00010158868179</v>
      </c>
      <c r="CK189" s="59">
        <v>100.00010157013479</v>
      </c>
      <c r="CL189" s="59">
        <v>100.00009935294823</v>
      </c>
      <c r="CM189" s="59">
        <v>99.999871052515601</v>
      </c>
      <c r="CN189" s="59">
        <v>99.984053477205691</v>
      </c>
      <c r="CO189" s="59">
        <v>99.330445962059542</v>
      </c>
      <c r="CP189" s="59">
        <v>99.314585217597482</v>
      </c>
      <c r="CQ189" s="59">
        <v>99.310882416593387</v>
      </c>
      <c r="CR189" s="59">
        <v>99.311103669781033</v>
      </c>
      <c r="CS189" s="59">
        <v>99.330347931751206</v>
      </c>
      <c r="CT189" s="59">
        <v>99.98405235289772</v>
      </c>
      <c r="CU189" s="59">
        <v>99.999871259961992</v>
      </c>
      <c r="CV189" s="59">
        <v>100.00009899921247</v>
      </c>
      <c r="CW189" s="59">
        <v>100.00010151621804</v>
      </c>
      <c r="CX189" s="59">
        <v>100.00010158849761</v>
      </c>
      <c r="CY189" s="59">
        <v>100.0001015887777</v>
      </c>
      <c r="CZ189" s="59">
        <v>100.00010158877836</v>
      </c>
      <c r="DA189" s="59">
        <v>100.00010158877836</v>
      </c>
      <c r="DB189" s="59">
        <v>100.00010158877676</v>
      </c>
      <c r="DC189" s="59">
        <v>100.00010158802218</v>
      </c>
      <c r="DD189" s="59">
        <v>100.00010127792945</v>
      </c>
      <c r="DE189" s="59">
        <v>100</v>
      </c>
      <c r="DF189" s="59">
        <v>-99</v>
      </c>
      <c r="DG189" s="59">
        <v>-99</v>
      </c>
      <c r="DH189" s="59">
        <v>-99</v>
      </c>
      <c r="DI189" s="59">
        <v>-99</v>
      </c>
      <c r="DJ189" s="59">
        <v>-99</v>
      </c>
      <c r="DK189" s="59">
        <v>-99</v>
      </c>
    </row>
    <row r="190" spans="1:115" ht="30" customHeight="1" x14ac:dyDescent="0.2">
      <c r="A190" s="63">
        <v>100.00010158872973</v>
      </c>
      <c r="B190" s="60">
        <v>100.00010157646285</v>
      </c>
      <c r="C190" s="60">
        <v>100.00009868964075</v>
      </c>
      <c r="D190" s="60">
        <v>99.999500539158234</v>
      </c>
      <c r="E190" s="60">
        <v>99.900952144684879</v>
      </c>
      <c r="F190" s="60">
        <v>99.999500537764263</v>
      </c>
      <c r="G190" s="60">
        <v>100.00009834629191</v>
      </c>
      <c r="H190" s="60">
        <v>100.00002439053638</v>
      </c>
      <c r="I190" s="60">
        <v>99.988908192885233</v>
      </c>
      <c r="J190" s="60">
        <v>99.316103537465494</v>
      </c>
      <c r="K190" s="60">
        <v>65.68315355071644</v>
      </c>
      <c r="L190" s="60">
        <v>65.00822350739432</v>
      </c>
      <c r="M190" s="60">
        <v>64.994638361807091</v>
      </c>
      <c r="N190" s="60">
        <v>65.008274565434718</v>
      </c>
      <c r="O190" s="60">
        <v>65.685810387703597</v>
      </c>
      <c r="P190" s="60">
        <v>99.314367417948048</v>
      </c>
      <c r="Q190" s="60">
        <v>99.99176699456001</v>
      </c>
      <c r="R190" s="60">
        <v>100.00002095368806</v>
      </c>
      <c r="S190" s="60">
        <v>100.00009530300879</v>
      </c>
      <c r="T190" s="60">
        <v>100.00010156126345</v>
      </c>
      <c r="U190" s="60">
        <v>100.00010158870936</v>
      </c>
      <c r="V190" s="60">
        <v>100.00010158877821</v>
      </c>
      <c r="W190" s="60">
        <v>100.00010158877836</v>
      </c>
      <c r="X190" s="60">
        <v>100.00010158877835</v>
      </c>
      <c r="Y190" s="60">
        <v>100.00010158877194</v>
      </c>
      <c r="Z190" s="60">
        <v>100.00010158652749</v>
      </c>
      <c r="AA190" s="60">
        <v>100.00010097008757</v>
      </c>
      <c r="AB190" s="60">
        <v>100</v>
      </c>
      <c r="AC190" s="60">
        <v>-99</v>
      </c>
      <c r="AD190" s="60">
        <v>-99</v>
      </c>
      <c r="AE190" s="60">
        <v>-99</v>
      </c>
      <c r="AF190" s="60">
        <v>-99</v>
      </c>
      <c r="AG190" s="64">
        <v>-99</v>
      </c>
      <c r="CE190" s="59">
        <v>100.00010158877842</v>
      </c>
      <c r="CF190" s="59">
        <v>100.00010158877838</v>
      </c>
      <c r="CG190" s="59">
        <v>100.00010158877836</v>
      </c>
      <c r="CH190" s="59">
        <v>100.00010158877747</v>
      </c>
      <c r="CI190" s="59">
        <v>100.00010158872655</v>
      </c>
      <c r="CJ190" s="59">
        <v>100.00010158788893</v>
      </c>
      <c r="CK190" s="59">
        <v>100.00010136421083</v>
      </c>
      <c r="CL190" s="59">
        <v>100.00004899731829</v>
      </c>
      <c r="CM190" s="59">
        <v>99.991971250728923</v>
      </c>
      <c r="CN190" s="59">
        <v>99.330410192737773</v>
      </c>
      <c r="CO190" s="59">
        <v>66.35622092782711</v>
      </c>
      <c r="CP190" s="59">
        <v>65.694501055153324</v>
      </c>
      <c r="CQ190" s="59">
        <v>65.681092076008127</v>
      </c>
      <c r="CR190" s="59">
        <v>65.693724170665277</v>
      </c>
      <c r="CS190" s="59">
        <v>66.355473937271412</v>
      </c>
      <c r="CT190" s="59">
        <v>99.33043739151303</v>
      </c>
      <c r="CU190" s="59">
        <v>99.991997863895932</v>
      </c>
      <c r="CV190" s="59">
        <v>100.00002355029221</v>
      </c>
      <c r="CW190" s="59">
        <v>100.00009532850288</v>
      </c>
      <c r="CX190" s="59">
        <v>100.00010156134462</v>
      </c>
      <c r="CY190" s="59">
        <v>100.0001015887095</v>
      </c>
      <c r="CZ190" s="59">
        <v>100.00010158877821</v>
      </c>
      <c r="DA190" s="59">
        <v>100.00010158877836</v>
      </c>
      <c r="DB190" s="59">
        <v>100.00010158877676</v>
      </c>
      <c r="DC190" s="59">
        <v>100.00010158802219</v>
      </c>
      <c r="DD190" s="59">
        <v>100.00010127793105</v>
      </c>
      <c r="DE190" s="59">
        <v>100</v>
      </c>
      <c r="DF190" s="59">
        <v>-99</v>
      </c>
      <c r="DG190" s="59">
        <v>-99</v>
      </c>
      <c r="DH190" s="59">
        <v>-99</v>
      </c>
      <c r="DI190" s="59">
        <v>-99</v>
      </c>
      <c r="DJ190" s="59">
        <v>-99</v>
      </c>
      <c r="DK190" s="59">
        <v>-99</v>
      </c>
    </row>
    <row r="191" spans="1:115" ht="30" customHeight="1" x14ac:dyDescent="0.2">
      <c r="A191" s="63">
        <v>100.00010158877748</v>
      </c>
      <c r="B191" s="60">
        <v>100.00010158858453</v>
      </c>
      <c r="C191" s="60">
        <v>100.00010155183627</v>
      </c>
      <c r="D191" s="60">
        <v>100.00009579089077</v>
      </c>
      <c r="E191" s="60">
        <v>99.99950053915282</v>
      </c>
      <c r="F191" s="60">
        <v>100.00009578947527</v>
      </c>
      <c r="G191" s="60">
        <v>100.00010120382233</v>
      </c>
      <c r="H191" s="60">
        <v>100.00002351217853</v>
      </c>
      <c r="I191" s="60">
        <v>99.988807246243354</v>
      </c>
      <c r="J191" s="60">
        <v>99.314335388446253</v>
      </c>
      <c r="K191" s="60">
        <v>65.685628288194494</v>
      </c>
      <c r="L191" s="60">
        <v>64.997299776163985</v>
      </c>
      <c r="M191" s="60">
        <v>64.539017925975926</v>
      </c>
      <c r="N191" s="60">
        <v>64.997300424553003</v>
      </c>
      <c r="O191" s="60">
        <v>65.685654384201115</v>
      </c>
      <c r="P191" s="60">
        <v>99.31438756107498</v>
      </c>
      <c r="Q191" s="60">
        <v>99.991767390292509</v>
      </c>
      <c r="R191" s="60">
        <v>100.00000999034901</v>
      </c>
      <c r="S191" s="60">
        <v>99.999515608692391</v>
      </c>
      <c r="T191" s="60">
        <v>100.00009872328636</v>
      </c>
      <c r="U191" s="60">
        <v>100.00010158139374</v>
      </c>
      <c r="V191" s="60">
        <v>100.00010158876125</v>
      </c>
      <c r="W191" s="60">
        <v>100.00010158877832</v>
      </c>
      <c r="X191" s="60">
        <v>100.00010158877677</v>
      </c>
      <c r="Y191" s="60">
        <v>100.00010158802537</v>
      </c>
      <c r="Z191" s="60">
        <v>100.00010127867922</v>
      </c>
      <c r="AA191" s="60">
        <v>100</v>
      </c>
      <c r="AB191" s="60">
        <v>-99</v>
      </c>
      <c r="AC191" s="60">
        <v>-99</v>
      </c>
      <c r="AD191" s="60">
        <v>-99</v>
      </c>
      <c r="AE191" s="60">
        <v>-99</v>
      </c>
      <c r="AF191" s="60">
        <v>-99</v>
      </c>
      <c r="AG191" s="64">
        <v>-99</v>
      </c>
      <c r="CE191" s="59">
        <v>100.00010158877842</v>
      </c>
      <c r="CF191" s="59">
        <v>100.00010158877836</v>
      </c>
      <c r="CG191" s="59">
        <v>100.00010158877656</v>
      </c>
      <c r="CH191" s="59">
        <v>100.00010158858453</v>
      </c>
      <c r="CI191" s="59">
        <v>100.00010157645931</v>
      </c>
      <c r="CJ191" s="59">
        <v>100.00010158765208</v>
      </c>
      <c r="CK191" s="59">
        <v>100.00010135397362</v>
      </c>
      <c r="CL191" s="59">
        <v>100.00004684811017</v>
      </c>
      <c r="CM191" s="59">
        <v>99.991673350875772</v>
      </c>
      <c r="CN191" s="59">
        <v>99.311654598280313</v>
      </c>
      <c r="CO191" s="59">
        <v>65.694698234737245</v>
      </c>
      <c r="CP191" s="59">
        <v>65.005650152009352</v>
      </c>
      <c r="CQ191" s="59">
        <v>64.547360185657112</v>
      </c>
      <c r="CR191" s="59">
        <v>65.005629682698341</v>
      </c>
      <c r="CS191" s="59">
        <v>65.693757441519836</v>
      </c>
      <c r="CT191" s="59">
        <v>99.314618034857972</v>
      </c>
      <c r="CU191" s="59">
        <v>99.991771264221953</v>
      </c>
      <c r="CV191" s="59">
        <v>100.00001004067448</v>
      </c>
      <c r="CW191" s="59">
        <v>99.999515609256747</v>
      </c>
      <c r="CX191" s="59">
        <v>100.00009872328818</v>
      </c>
      <c r="CY191" s="59">
        <v>100.00010158139375</v>
      </c>
      <c r="CZ191" s="59">
        <v>100.00010158876125</v>
      </c>
      <c r="DA191" s="59">
        <v>100.00010158877832</v>
      </c>
      <c r="DB191" s="59">
        <v>100.00010158877676</v>
      </c>
      <c r="DC191" s="59">
        <v>100.00010158802219</v>
      </c>
      <c r="DD191" s="59">
        <v>100.00010127793105</v>
      </c>
      <c r="DE191" s="59">
        <v>100</v>
      </c>
      <c r="DF191" s="59">
        <v>-99</v>
      </c>
      <c r="DG191" s="59">
        <v>-99</v>
      </c>
      <c r="DH191" s="59">
        <v>-99</v>
      </c>
      <c r="DI191" s="59">
        <v>-99</v>
      </c>
      <c r="DJ191" s="59">
        <v>-99</v>
      </c>
      <c r="DK191" s="59">
        <v>-99</v>
      </c>
    </row>
    <row r="192" spans="1:115" ht="30" customHeight="1" x14ac:dyDescent="0.2">
      <c r="A192" s="63">
        <v>100.00010158877841</v>
      </c>
      <c r="B192" s="60">
        <v>100.00010158877656</v>
      </c>
      <c r="C192" s="60">
        <v>100.00010158848765</v>
      </c>
      <c r="D192" s="60">
        <v>100.00010155183625</v>
      </c>
      <c r="E192" s="60">
        <v>100.00009868963532</v>
      </c>
      <c r="F192" s="60">
        <v>100.00010155041828</v>
      </c>
      <c r="G192" s="60">
        <v>100.00010123951688</v>
      </c>
      <c r="H192" s="60">
        <v>100.00002323135304</v>
      </c>
      <c r="I192" s="60">
        <v>99.988759119005707</v>
      </c>
      <c r="J192" s="60">
        <v>99.311568309427116</v>
      </c>
      <c r="K192" s="60">
        <v>65.680299145810409</v>
      </c>
      <c r="L192" s="60">
        <v>64.547271859720198</v>
      </c>
      <c r="M192" s="60">
        <v>41.913669242298113</v>
      </c>
      <c r="N192" s="60">
        <v>64.547271883700375</v>
      </c>
      <c r="O192" s="60">
        <v>65.680321493325323</v>
      </c>
      <c r="P192" s="60">
        <v>99.314338717138099</v>
      </c>
      <c r="Q192" s="60">
        <v>99.991761610086854</v>
      </c>
      <c r="R192" s="60">
        <v>99.999439065012609</v>
      </c>
      <c r="S192" s="60">
        <v>99.951344388063333</v>
      </c>
      <c r="T192" s="60">
        <v>99.999862383053411</v>
      </c>
      <c r="U192" s="60">
        <v>100.00010100663154</v>
      </c>
      <c r="V192" s="60">
        <v>100.00010158753254</v>
      </c>
      <c r="W192" s="60">
        <v>100.00010158877592</v>
      </c>
      <c r="X192" s="60">
        <v>100.00010158877676</v>
      </c>
      <c r="Y192" s="60">
        <v>100.00010158802219</v>
      </c>
      <c r="Z192" s="60">
        <v>100.00010127793264</v>
      </c>
      <c r="AA192" s="60">
        <v>100</v>
      </c>
      <c r="AB192" s="60">
        <v>-99</v>
      </c>
      <c r="AC192" s="60">
        <v>-99</v>
      </c>
      <c r="AD192" s="60">
        <v>-99</v>
      </c>
      <c r="AE192" s="60">
        <v>-99</v>
      </c>
      <c r="AF192" s="60">
        <v>-99</v>
      </c>
      <c r="AG192" s="64">
        <v>-99</v>
      </c>
      <c r="CE192" s="59">
        <v>100.00010158877841</v>
      </c>
      <c r="CF192" s="59">
        <v>100.00010158877656</v>
      </c>
      <c r="CG192" s="59">
        <v>100.00010158848765</v>
      </c>
      <c r="CH192" s="59">
        <v>100.00010155183625</v>
      </c>
      <c r="CI192" s="59">
        <v>100.00009868963532</v>
      </c>
      <c r="CJ192" s="59">
        <v>100.00010155041828</v>
      </c>
      <c r="CK192" s="59">
        <v>100.00010123951688</v>
      </c>
      <c r="CL192" s="59">
        <v>100.00002323135304</v>
      </c>
      <c r="CM192" s="59">
        <v>99.988759119005707</v>
      </c>
      <c r="CN192" s="59">
        <v>99.311568309427116</v>
      </c>
      <c r="CO192" s="59">
        <v>65.680299145810409</v>
      </c>
      <c r="CP192" s="59">
        <v>64.547271859720198</v>
      </c>
      <c r="CQ192" s="59">
        <v>41.913669242298113</v>
      </c>
      <c r="CR192" s="59">
        <v>64.547271883700375</v>
      </c>
      <c r="CS192" s="59">
        <v>65.680321493325323</v>
      </c>
      <c r="CT192" s="59">
        <v>99.314338717138099</v>
      </c>
      <c r="CU192" s="59">
        <v>99.991761610086854</v>
      </c>
      <c r="CV192" s="59">
        <v>99.999439065012609</v>
      </c>
      <c r="CW192" s="59">
        <v>99.951344388063333</v>
      </c>
      <c r="CX192" s="59">
        <v>99.999862383053411</v>
      </c>
      <c r="CY192" s="59">
        <v>100.00010100663154</v>
      </c>
      <c r="CZ192" s="59">
        <v>100.00010158753254</v>
      </c>
      <c r="DA192" s="59">
        <v>100.00010158877592</v>
      </c>
      <c r="DB192" s="59">
        <v>100.00010158877676</v>
      </c>
      <c r="DC192" s="59">
        <v>100.00010158802219</v>
      </c>
      <c r="DD192" s="59">
        <v>100.00010127793264</v>
      </c>
      <c r="DE192" s="59">
        <v>100</v>
      </c>
      <c r="DF192" s="59">
        <v>-99</v>
      </c>
      <c r="DG192" s="59">
        <v>-99</v>
      </c>
      <c r="DH192" s="59">
        <v>-99</v>
      </c>
      <c r="DI192" s="59">
        <v>-99</v>
      </c>
      <c r="DJ192" s="59">
        <v>-99</v>
      </c>
      <c r="DK192" s="59">
        <v>-99</v>
      </c>
    </row>
    <row r="193" spans="1:115" ht="30" customHeight="1" x14ac:dyDescent="0.2">
      <c r="A193" s="63">
        <v>100.00010158877842</v>
      </c>
      <c r="B193" s="60">
        <v>100.00010158877836</v>
      </c>
      <c r="C193" s="60">
        <v>100.00010158877656</v>
      </c>
      <c r="D193" s="60">
        <v>100.00010158858453</v>
      </c>
      <c r="E193" s="60">
        <v>100.00010157645931</v>
      </c>
      <c r="F193" s="60">
        <v>100.00010158765208</v>
      </c>
      <c r="G193" s="60">
        <v>100.00010135397362</v>
      </c>
      <c r="H193" s="60">
        <v>100.00004684811017</v>
      </c>
      <c r="I193" s="60">
        <v>99.991673350875772</v>
      </c>
      <c r="J193" s="60">
        <v>99.311654598280313</v>
      </c>
      <c r="K193" s="60">
        <v>65.694698234737245</v>
      </c>
      <c r="L193" s="60">
        <v>65.005650152009352</v>
      </c>
      <c r="M193" s="60">
        <v>64.547360185657112</v>
      </c>
      <c r="N193" s="60">
        <v>65.005629682698341</v>
      </c>
      <c r="O193" s="60">
        <v>65.693757441519836</v>
      </c>
      <c r="P193" s="60">
        <v>99.314618034857972</v>
      </c>
      <c r="Q193" s="60">
        <v>99.991771264221953</v>
      </c>
      <c r="R193" s="60">
        <v>100.00001004067448</v>
      </c>
      <c r="S193" s="60">
        <v>99.999515609256747</v>
      </c>
      <c r="T193" s="60">
        <v>100.00009872328818</v>
      </c>
      <c r="U193" s="60">
        <v>100.00010158139375</v>
      </c>
      <c r="V193" s="60">
        <v>100.00010158876125</v>
      </c>
      <c r="W193" s="60">
        <v>100.00010158877832</v>
      </c>
      <c r="X193" s="60">
        <v>100.00010158877676</v>
      </c>
      <c r="Y193" s="60">
        <v>100.00010158802219</v>
      </c>
      <c r="Z193" s="60">
        <v>100.00010127793105</v>
      </c>
      <c r="AA193" s="60">
        <v>100</v>
      </c>
      <c r="AB193" s="60">
        <v>-99</v>
      </c>
      <c r="AC193" s="60">
        <v>-99</v>
      </c>
      <c r="AD193" s="60">
        <v>-99</v>
      </c>
      <c r="AE193" s="60">
        <v>-99</v>
      </c>
      <c r="AF193" s="60">
        <v>-99</v>
      </c>
      <c r="AG193" s="64">
        <v>-99</v>
      </c>
      <c r="CE193" s="59">
        <v>100.00010158877748</v>
      </c>
      <c r="CF193" s="59">
        <v>100.00010158858453</v>
      </c>
      <c r="CG193" s="59">
        <v>100.00010155183627</v>
      </c>
      <c r="CH193" s="59">
        <v>100.00009579089077</v>
      </c>
      <c r="CI193" s="59">
        <v>99.99950053915282</v>
      </c>
      <c r="CJ193" s="59">
        <v>100.00009578947527</v>
      </c>
      <c r="CK193" s="59">
        <v>100.00010120382233</v>
      </c>
      <c r="CL193" s="59">
        <v>100.00002351217853</v>
      </c>
      <c r="CM193" s="59">
        <v>99.988807246243354</v>
      </c>
      <c r="CN193" s="59">
        <v>99.314335388446253</v>
      </c>
      <c r="CO193" s="59">
        <v>65.685628288194494</v>
      </c>
      <c r="CP193" s="59">
        <v>64.997299776163985</v>
      </c>
      <c r="CQ193" s="59">
        <v>64.539017925975926</v>
      </c>
      <c r="CR193" s="59">
        <v>64.997300424553003</v>
      </c>
      <c r="CS193" s="59">
        <v>65.685654384201115</v>
      </c>
      <c r="CT193" s="59">
        <v>99.31438756107498</v>
      </c>
      <c r="CU193" s="59">
        <v>99.991767390292509</v>
      </c>
      <c r="CV193" s="59">
        <v>100.00000999034901</v>
      </c>
      <c r="CW193" s="59">
        <v>99.999515608692391</v>
      </c>
      <c r="CX193" s="59">
        <v>100.00009872328636</v>
      </c>
      <c r="CY193" s="59">
        <v>100.00010158139374</v>
      </c>
      <c r="CZ193" s="59">
        <v>100.00010158876125</v>
      </c>
      <c r="DA193" s="59">
        <v>100.00010158877832</v>
      </c>
      <c r="DB193" s="59">
        <v>100.00010158877677</v>
      </c>
      <c r="DC193" s="59">
        <v>100.00010158802537</v>
      </c>
      <c r="DD193" s="59">
        <v>100.00010127867922</v>
      </c>
      <c r="DE193" s="59">
        <v>100</v>
      </c>
      <c r="DF193" s="59">
        <v>-99</v>
      </c>
      <c r="DG193" s="59">
        <v>-99</v>
      </c>
      <c r="DH193" s="59">
        <v>-99</v>
      </c>
      <c r="DI193" s="59">
        <v>-99</v>
      </c>
      <c r="DJ193" s="59">
        <v>-99</v>
      </c>
      <c r="DK193" s="59">
        <v>-99</v>
      </c>
    </row>
    <row r="194" spans="1:115" ht="30" customHeight="1" x14ac:dyDescent="0.2">
      <c r="A194" s="63">
        <v>100.00010158877842</v>
      </c>
      <c r="B194" s="60">
        <v>100.00010158877838</v>
      </c>
      <c r="C194" s="60">
        <v>100.00010158877836</v>
      </c>
      <c r="D194" s="60">
        <v>100.00010158877747</v>
      </c>
      <c r="E194" s="60">
        <v>100.00010158872655</v>
      </c>
      <c r="F194" s="60">
        <v>100.00010158788893</v>
      </c>
      <c r="G194" s="60">
        <v>100.00010136421083</v>
      </c>
      <c r="H194" s="60">
        <v>100.00004899731829</v>
      </c>
      <c r="I194" s="60">
        <v>99.991971250728923</v>
      </c>
      <c r="J194" s="60">
        <v>99.330410192737773</v>
      </c>
      <c r="K194" s="60">
        <v>66.35622092782711</v>
      </c>
      <c r="L194" s="60">
        <v>65.694501055153324</v>
      </c>
      <c r="M194" s="60">
        <v>65.681092076008127</v>
      </c>
      <c r="N194" s="60">
        <v>65.693724170665277</v>
      </c>
      <c r="O194" s="60">
        <v>66.355473937271412</v>
      </c>
      <c r="P194" s="60">
        <v>99.33043739151303</v>
      </c>
      <c r="Q194" s="60">
        <v>99.991997863895932</v>
      </c>
      <c r="R194" s="60">
        <v>100.00002355029221</v>
      </c>
      <c r="S194" s="60">
        <v>100.00009532850288</v>
      </c>
      <c r="T194" s="60">
        <v>100.00010156134462</v>
      </c>
      <c r="U194" s="60">
        <v>100.0001015887095</v>
      </c>
      <c r="V194" s="60">
        <v>100.00010158877821</v>
      </c>
      <c r="W194" s="60">
        <v>100.00010158877836</v>
      </c>
      <c r="X194" s="60">
        <v>100.00010158877676</v>
      </c>
      <c r="Y194" s="60">
        <v>100.00010158802219</v>
      </c>
      <c r="Z194" s="60">
        <v>100.00010127793105</v>
      </c>
      <c r="AA194" s="60">
        <v>100</v>
      </c>
      <c r="AB194" s="60">
        <v>-99</v>
      </c>
      <c r="AC194" s="60">
        <v>-99</v>
      </c>
      <c r="AD194" s="60">
        <v>-99</v>
      </c>
      <c r="AE194" s="60">
        <v>-99</v>
      </c>
      <c r="AF194" s="60">
        <v>-99</v>
      </c>
      <c r="AG194" s="64">
        <v>-99</v>
      </c>
      <c r="CE194" s="59">
        <v>100.00010158872973</v>
      </c>
      <c r="CF194" s="59">
        <v>100.00010157646285</v>
      </c>
      <c r="CG194" s="59">
        <v>100.00009868964075</v>
      </c>
      <c r="CH194" s="59">
        <v>99.999500539158234</v>
      </c>
      <c r="CI194" s="59">
        <v>99.900952144684879</v>
      </c>
      <c r="CJ194" s="59">
        <v>99.999500537764263</v>
      </c>
      <c r="CK194" s="59">
        <v>100.00009834629191</v>
      </c>
      <c r="CL194" s="59">
        <v>100.00002439053638</v>
      </c>
      <c r="CM194" s="59">
        <v>99.988908192885233</v>
      </c>
      <c r="CN194" s="59">
        <v>99.316103537465494</v>
      </c>
      <c r="CO194" s="59">
        <v>65.68315355071644</v>
      </c>
      <c r="CP194" s="59">
        <v>65.00822350739432</v>
      </c>
      <c r="CQ194" s="59">
        <v>64.994638361807091</v>
      </c>
      <c r="CR194" s="59">
        <v>65.008274565434718</v>
      </c>
      <c r="CS194" s="59">
        <v>65.685810387703597</v>
      </c>
      <c r="CT194" s="59">
        <v>99.314367417948048</v>
      </c>
      <c r="CU194" s="59">
        <v>99.99176699456001</v>
      </c>
      <c r="CV194" s="59">
        <v>100.00002095368806</v>
      </c>
      <c r="CW194" s="59">
        <v>100.00009530300879</v>
      </c>
      <c r="CX194" s="59">
        <v>100.00010156126345</v>
      </c>
      <c r="CY194" s="59">
        <v>100.00010158870936</v>
      </c>
      <c r="CZ194" s="59">
        <v>100.00010158877821</v>
      </c>
      <c r="DA194" s="59">
        <v>100.00010158877836</v>
      </c>
      <c r="DB194" s="59">
        <v>100.00010158877835</v>
      </c>
      <c r="DC194" s="59">
        <v>100.00010158877194</v>
      </c>
      <c r="DD194" s="59">
        <v>100.00010158652749</v>
      </c>
      <c r="DE194" s="59">
        <v>100.00010097008757</v>
      </c>
      <c r="DF194" s="59">
        <v>100</v>
      </c>
      <c r="DG194" s="59">
        <v>-99</v>
      </c>
      <c r="DH194" s="59">
        <v>-99</v>
      </c>
      <c r="DI194" s="59">
        <v>-99</v>
      </c>
      <c r="DJ194" s="59">
        <v>-99</v>
      </c>
      <c r="DK194" s="59">
        <v>-99</v>
      </c>
    </row>
    <row r="195" spans="1:115" ht="30" customHeight="1" x14ac:dyDescent="0.2">
      <c r="A195" s="63">
        <v>100.00010158877842</v>
      </c>
      <c r="B195" s="60">
        <v>100.00010158877838</v>
      </c>
      <c r="C195" s="60">
        <v>100.00010158877838</v>
      </c>
      <c r="D195" s="60">
        <v>100.00010158877838</v>
      </c>
      <c r="E195" s="60">
        <v>100.00010158877782</v>
      </c>
      <c r="F195" s="60">
        <v>100.00010158868179</v>
      </c>
      <c r="G195" s="60">
        <v>100.00010157013479</v>
      </c>
      <c r="H195" s="60">
        <v>100.00009935294823</v>
      </c>
      <c r="I195" s="60">
        <v>99.999871052515601</v>
      </c>
      <c r="J195" s="60">
        <v>99.984053477205691</v>
      </c>
      <c r="K195" s="60">
        <v>99.330445962059542</v>
      </c>
      <c r="L195" s="60">
        <v>99.314585217597482</v>
      </c>
      <c r="M195" s="60">
        <v>99.310882416593387</v>
      </c>
      <c r="N195" s="60">
        <v>99.311103669781033</v>
      </c>
      <c r="O195" s="60">
        <v>99.330347931751206</v>
      </c>
      <c r="P195" s="60">
        <v>99.98405235289772</v>
      </c>
      <c r="Q195" s="60">
        <v>99.999871259961992</v>
      </c>
      <c r="R195" s="60">
        <v>100.00009899921247</v>
      </c>
      <c r="S195" s="60">
        <v>100.00010151621804</v>
      </c>
      <c r="T195" s="60">
        <v>100.00010158849761</v>
      </c>
      <c r="U195" s="60">
        <v>100.0001015887777</v>
      </c>
      <c r="V195" s="60">
        <v>100.00010158877836</v>
      </c>
      <c r="W195" s="60">
        <v>100.00010158877836</v>
      </c>
      <c r="X195" s="60">
        <v>100.00010158877676</v>
      </c>
      <c r="Y195" s="60">
        <v>100.00010158802218</v>
      </c>
      <c r="Z195" s="60">
        <v>100.00010127792945</v>
      </c>
      <c r="AA195" s="60">
        <v>100</v>
      </c>
      <c r="AB195" s="60">
        <v>-99</v>
      </c>
      <c r="AC195" s="60">
        <v>-99</v>
      </c>
      <c r="AD195" s="60">
        <v>-99</v>
      </c>
      <c r="AE195" s="60">
        <v>-99</v>
      </c>
      <c r="AF195" s="60">
        <v>-99</v>
      </c>
      <c r="AG195" s="64">
        <v>-99</v>
      </c>
      <c r="CE195" s="59">
        <v>100.00010158877748</v>
      </c>
      <c r="CF195" s="59">
        <v>100.00010158858453</v>
      </c>
      <c r="CG195" s="59">
        <v>100.00010155183627</v>
      </c>
      <c r="CH195" s="59">
        <v>100.00009579089078</v>
      </c>
      <c r="CI195" s="59">
        <v>99.999500539155875</v>
      </c>
      <c r="CJ195" s="59">
        <v>100.00009579028479</v>
      </c>
      <c r="CK195" s="59">
        <v>100.0001014061242</v>
      </c>
      <c r="CL195" s="59">
        <v>100.00007001313512</v>
      </c>
      <c r="CM195" s="59">
        <v>99.994369308714866</v>
      </c>
      <c r="CN195" s="59">
        <v>99.535364585406995</v>
      </c>
      <c r="CO195" s="59">
        <v>65.462693930018332</v>
      </c>
      <c r="CP195" s="59">
        <v>65.005577134959864</v>
      </c>
      <c r="CQ195" s="59">
        <v>64.994595664978249</v>
      </c>
      <c r="CR195" s="59">
        <v>65.008273363191421</v>
      </c>
      <c r="CS195" s="59">
        <v>65.685766815855061</v>
      </c>
      <c r="CT195" s="59">
        <v>99.312074493265882</v>
      </c>
      <c r="CU195" s="59">
        <v>99.991723435080601</v>
      </c>
      <c r="CV195" s="59">
        <v>100.00002054544881</v>
      </c>
      <c r="CW195" s="59">
        <v>100.00010084840676</v>
      </c>
      <c r="CX195" s="59">
        <v>100.00010158637322</v>
      </c>
      <c r="CY195" s="59">
        <v>100.00010158877366</v>
      </c>
      <c r="CZ195" s="59">
        <v>100.00010158877835</v>
      </c>
      <c r="DA195" s="59">
        <v>100.00010158877836</v>
      </c>
      <c r="DB195" s="59">
        <v>100.00010158877836</v>
      </c>
      <c r="DC195" s="59">
        <v>100.00010158877834</v>
      </c>
      <c r="DD195" s="59">
        <v>100.00010158876714</v>
      </c>
      <c r="DE195" s="59">
        <v>100.0001015857793</v>
      </c>
      <c r="DF195" s="59">
        <v>100.00010097008757</v>
      </c>
      <c r="DG195" s="59">
        <v>100</v>
      </c>
      <c r="DH195" s="59">
        <v>100</v>
      </c>
      <c r="DI195" s="59">
        <v>100</v>
      </c>
      <c r="DJ195" s="59">
        <v>-99</v>
      </c>
      <c r="DK195" s="59">
        <v>-99</v>
      </c>
    </row>
    <row r="196" spans="1:115" ht="30" customHeight="1" x14ac:dyDescent="0.2">
      <c r="A196" s="63">
        <v>100.00010158877836</v>
      </c>
      <c r="B196" s="60">
        <v>100.00010158877838</v>
      </c>
      <c r="C196" s="60">
        <v>100.00010158877838</v>
      </c>
      <c r="D196" s="60">
        <v>100.00010158877838</v>
      </c>
      <c r="E196" s="60">
        <v>100.00010158877836</v>
      </c>
      <c r="F196" s="60">
        <v>100.00010158877546</v>
      </c>
      <c r="G196" s="60">
        <v>100.00010158828526</v>
      </c>
      <c r="H196" s="60">
        <v>100.0001015412399</v>
      </c>
      <c r="I196" s="60">
        <v>100.00009771815351</v>
      </c>
      <c r="J196" s="60">
        <v>99.999871269259359</v>
      </c>
      <c r="K196" s="60">
        <v>99.991997933177799</v>
      </c>
      <c r="L196" s="60">
        <v>99.991770213004102</v>
      </c>
      <c r="M196" s="60">
        <v>99.991676868785717</v>
      </c>
      <c r="N196" s="60">
        <v>99.987762447215715</v>
      </c>
      <c r="O196" s="60">
        <v>99.988030786291574</v>
      </c>
      <c r="P196" s="60">
        <v>99.999823601631874</v>
      </c>
      <c r="Q196" s="60">
        <v>100.00009726323877</v>
      </c>
      <c r="R196" s="60">
        <v>100.0001015346792</v>
      </c>
      <c r="S196" s="60">
        <v>100.00010158781686</v>
      </c>
      <c r="T196" s="60">
        <v>100.00010158877501</v>
      </c>
      <c r="U196" s="60">
        <v>100.00010158877836</v>
      </c>
      <c r="V196" s="60">
        <v>100.00010158877836</v>
      </c>
      <c r="W196" s="60">
        <v>100.00010158877836</v>
      </c>
      <c r="X196" s="60">
        <v>100.00010158877673</v>
      </c>
      <c r="Y196" s="60">
        <v>100.0001015880158</v>
      </c>
      <c r="Z196" s="60">
        <v>100.00010127718288</v>
      </c>
      <c r="AA196" s="60">
        <v>100</v>
      </c>
      <c r="AB196" s="60">
        <v>-99</v>
      </c>
      <c r="AC196" s="60">
        <v>-99</v>
      </c>
      <c r="AD196" s="60">
        <v>-99</v>
      </c>
      <c r="AE196" s="60">
        <v>-99</v>
      </c>
      <c r="AF196" s="60">
        <v>-99</v>
      </c>
      <c r="AG196" s="64">
        <v>-99</v>
      </c>
      <c r="CE196" s="59">
        <v>100.00010158877841</v>
      </c>
      <c r="CF196" s="59">
        <v>100.00010158877656</v>
      </c>
      <c r="CG196" s="59">
        <v>100.00010158848765</v>
      </c>
      <c r="CH196" s="59">
        <v>100.00010155183627</v>
      </c>
      <c r="CI196" s="59">
        <v>100.0000986896387</v>
      </c>
      <c r="CJ196" s="59">
        <v>100.00010155130806</v>
      </c>
      <c r="CK196" s="59">
        <v>100.0001014613936</v>
      </c>
      <c r="CL196" s="59">
        <v>100.00007411090969</v>
      </c>
      <c r="CM196" s="59">
        <v>99.995152025855347</v>
      </c>
      <c r="CN196" s="59">
        <v>99.647592605505267</v>
      </c>
      <c r="CO196" s="59">
        <v>65.349349693897096</v>
      </c>
      <c r="CP196" s="59">
        <v>64.994793788866346</v>
      </c>
      <c r="CQ196" s="59">
        <v>64.537160275958456</v>
      </c>
      <c r="CR196" s="59">
        <v>64.997242553868105</v>
      </c>
      <c r="CS196" s="59">
        <v>65.683338733810729</v>
      </c>
      <c r="CT196" s="59">
        <v>99.120740135700302</v>
      </c>
      <c r="CU196" s="59">
        <v>99.989452546719207</v>
      </c>
      <c r="CV196" s="59">
        <v>99.999999037971151</v>
      </c>
      <c r="CW196" s="59">
        <v>100.00010071485178</v>
      </c>
      <c r="CX196" s="59">
        <v>100.00010158599891</v>
      </c>
      <c r="CY196" s="59">
        <v>100.00010158877311</v>
      </c>
      <c r="CZ196" s="59">
        <v>100.00010158877835</v>
      </c>
      <c r="DA196" s="59">
        <v>100.00010158877836</v>
      </c>
      <c r="DB196" s="59">
        <v>100.00010158877836</v>
      </c>
      <c r="DC196" s="59">
        <v>100.00010158877836</v>
      </c>
      <c r="DD196" s="59">
        <v>100.00010158877832</v>
      </c>
      <c r="DE196" s="59">
        <v>100.00010158876714</v>
      </c>
      <c r="DF196" s="59">
        <v>100.00010158652748</v>
      </c>
      <c r="DG196" s="59">
        <v>100.00010127867763</v>
      </c>
      <c r="DH196" s="59">
        <v>100.00010127718447</v>
      </c>
      <c r="DI196" s="59">
        <v>100.00010096933939</v>
      </c>
      <c r="DJ196" s="59">
        <v>100</v>
      </c>
      <c r="DK196" s="59">
        <v>100</v>
      </c>
    </row>
    <row r="197" spans="1:115" ht="30" customHeight="1" x14ac:dyDescent="0.2">
      <c r="A197" s="63">
        <v>-99</v>
      </c>
      <c r="B197" s="60">
        <v>100.00010158877842</v>
      </c>
      <c r="C197" s="60">
        <v>100.00010158877838</v>
      </c>
      <c r="D197" s="60">
        <v>100.00010158877838</v>
      </c>
      <c r="E197" s="60">
        <v>100.00010158877784</v>
      </c>
      <c r="F197" s="60">
        <v>100.00010158873766</v>
      </c>
      <c r="G197" s="60">
        <v>100.0001015885843</v>
      </c>
      <c r="H197" s="60">
        <v>100.00010158312574</v>
      </c>
      <c r="I197" s="60">
        <v>100.00010152031281</v>
      </c>
      <c r="J197" s="60">
        <v>100.00009845864624</v>
      </c>
      <c r="K197" s="60">
        <v>100.00002312370091</v>
      </c>
      <c r="L197" s="60">
        <v>100.00001910380084</v>
      </c>
      <c r="M197" s="60">
        <v>99.999916545826636</v>
      </c>
      <c r="N197" s="60">
        <v>99.995757569032563</v>
      </c>
      <c r="O197" s="60">
        <v>99.995812566322797</v>
      </c>
      <c r="P197" s="60">
        <v>100.00004844447835</v>
      </c>
      <c r="Q197" s="60">
        <v>100.00010105448872</v>
      </c>
      <c r="R197" s="60">
        <v>100.00010158394869</v>
      </c>
      <c r="S197" s="60">
        <v>100.0001015887341</v>
      </c>
      <c r="T197" s="60">
        <v>100.00010158877824</v>
      </c>
      <c r="U197" s="60">
        <v>100.00010158877836</v>
      </c>
      <c r="V197" s="60">
        <v>100.00010158877836</v>
      </c>
      <c r="W197" s="60">
        <v>100.00010158877834</v>
      </c>
      <c r="X197" s="60">
        <v>100.00010158876714</v>
      </c>
      <c r="Y197" s="60">
        <v>100.00010158577609</v>
      </c>
      <c r="Z197" s="60">
        <v>100.00010096933781</v>
      </c>
      <c r="AA197" s="60">
        <v>100</v>
      </c>
      <c r="AB197" s="60">
        <v>-99</v>
      </c>
      <c r="AC197" s="60">
        <v>-99</v>
      </c>
      <c r="AD197" s="60">
        <v>-99</v>
      </c>
      <c r="AE197" s="60">
        <v>-99</v>
      </c>
      <c r="AF197" s="60">
        <v>-99</v>
      </c>
      <c r="AG197" s="64">
        <v>-99</v>
      </c>
      <c r="CE197" s="59">
        <v>100.00010158877842</v>
      </c>
      <c r="CF197" s="59">
        <v>100.00010158877836</v>
      </c>
      <c r="CG197" s="59">
        <v>100.00010158877656</v>
      </c>
      <c r="CH197" s="59">
        <v>100.00010158858453</v>
      </c>
      <c r="CI197" s="59">
        <v>100.00010157646216</v>
      </c>
      <c r="CJ197" s="59">
        <v>100.0001015884023</v>
      </c>
      <c r="CK197" s="59">
        <v>100.00010154309274</v>
      </c>
      <c r="CL197" s="59">
        <v>100.00009098224248</v>
      </c>
      <c r="CM197" s="59">
        <v>99.997934161247827</v>
      </c>
      <c r="CN197" s="59">
        <v>99.648330200175849</v>
      </c>
      <c r="CO197" s="59">
        <v>65.347280391262331</v>
      </c>
      <c r="CP197" s="59">
        <v>64.687314783851832</v>
      </c>
      <c r="CQ197" s="59">
        <v>41.762236973753751</v>
      </c>
      <c r="CR197" s="59">
        <v>64.5453842432279</v>
      </c>
      <c r="CS197" s="59">
        <v>65.680233815086225</v>
      </c>
      <c r="CT197" s="59">
        <v>99.312022987356315</v>
      </c>
      <c r="CU197" s="59">
        <v>99.991723025565605</v>
      </c>
      <c r="CV197" s="59">
        <v>100.00002054400456</v>
      </c>
      <c r="CW197" s="59">
        <v>100.00010089553922</v>
      </c>
      <c r="CX197" s="59">
        <v>100.00010158657109</v>
      </c>
      <c r="CY197" s="59">
        <v>100.00010158877414</v>
      </c>
      <c r="CZ197" s="59">
        <v>100.00010158877836</v>
      </c>
      <c r="DA197" s="59">
        <v>100.00010158877836</v>
      </c>
      <c r="DB197" s="59">
        <v>100.00010158877836</v>
      </c>
      <c r="DC197" s="59">
        <v>100.00010158877836</v>
      </c>
      <c r="DD197" s="59">
        <v>100.00010158877836</v>
      </c>
      <c r="DE197" s="59">
        <v>100.00010158877834</v>
      </c>
      <c r="DF197" s="59">
        <v>100.00010158877194</v>
      </c>
      <c r="DG197" s="59">
        <v>100.00010158802537</v>
      </c>
      <c r="DH197" s="59">
        <v>100.00010158801739</v>
      </c>
      <c r="DI197" s="59">
        <v>100.00010158652424</v>
      </c>
      <c r="DJ197" s="59">
        <v>100.00010127867921</v>
      </c>
      <c r="DK197" s="59">
        <v>100.00010127793264</v>
      </c>
    </row>
    <row r="198" spans="1:115" ht="30" customHeight="1" x14ac:dyDescent="0.2">
      <c r="A198" s="63">
        <v>-99</v>
      </c>
      <c r="B198" s="60">
        <v>100.00010158877842</v>
      </c>
      <c r="C198" s="60">
        <v>100.00010158877838</v>
      </c>
      <c r="D198" s="60">
        <v>100.00010158877761</v>
      </c>
      <c r="E198" s="60">
        <v>100.00010158867592</v>
      </c>
      <c r="F198" s="60">
        <v>100.00010158373485</v>
      </c>
      <c r="G198" s="60">
        <v>100.00010156985772</v>
      </c>
      <c r="H198" s="60">
        <v>100.00010101633586</v>
      </c>
      <c r="I198" s="60">
        <v>100.00009995945651</v>
      </c>
      <c r="J198" s="60">
        <v>100.00004497618846</v>
      </c>
      <c r="K198" s="60">
        <v>100.00004333910019</v>
      </c>
      <c r="L198" s="60">
        <v>99.999991245191623</v>
      </c>
      <c r="M198" s="60">
        <v>99.995636063684302</v>
      </c>
      <c r="N198" s="60">
        <v>99.995641420217751</v>
      </c>
      <c r="O198" s="60">
        <v>99.999997773902138</v>
      </c>
      <c r="P198" s="60">
        <v>100.00010010249373</v>
      </c>
      <c r="Q198" s="60">
        <v>100.00010157191501</v>
      </c>
      <c r="R198" s="60">
        <v>100.00010158861062</v>
      </c>
      <c r="S198" s="60">
        <v>100.00010158877681</v>
      </c>
      <c r="T198" s="60">
        <v>100.00010158877838</v>
      </c>
      <c r="U198" s="60">
        <v>100.00010158877836</v>
      </c>
      <c r="V198" s="60">
        <v>100.00010158877835</v>
      </c>
      <c r="W198" s="60">
        <v>100.00010158877194</v>
      </c>
      <c r="X198" s="60">
        <v>100.00010158652749</v>
      </c>
      <c r="Y198" s="60">
        <v>100.00010097008757</v>
      </c>
      <c r="Z198" s="60">
        <v>100</v>
      </c>
      <c r="AA198" s="60">
        <v>-99</v>
      </c>
      <c r="AB198" s="60">
        <v>-99</v>
      </c>
      <c r="AC198" s="60">
        <v>-99</v>
      </c>
      <c r="AD198" s="60">
        <v>-99</v>
      </c>
      <c r="AE198" s="60">
        <v>-99</v>
      </c>
      <c r="AF198" s="60">
        <v>-99</v>
      </c>
      <c r="AG198" s="64">
        <v>-99</v>
      </c>
      <c r="CE198" s="59">
        <v>100.00010158877836</v>
      </c>
      <c r="CF198" s="59">
        <v>100.00010158877838</v>
      </c>
      <c r="CG198" s="59">
        <v>100.00010158877836</v>
      </c>
      <c r="CH198" s="59">
        <v>100.00010158877747</v>
      </c>
      <c r="CI198" s="59">
        <v>100.00010158872922</v>
      </c>
      <c r="CJ198" s="59">
        <v>100.00010158860074</v>
      </c>
      <c r="CK198" s="59">
        <v>100.00010154414672</v>
      </c>
      <c r="CL198" s="59">
        <v>100.0000911478549</v>
      </c>
      <c r="CM198" s="59">
        <v>99.997951510375529</v>
      </c>
      <c r="CN198" s="59">
        <v>99.64839527883835</v>
      </c>
      <c r="CO198" s="59">
        <v>65.352255793610766</v>
      </c>
      <c r="CP198" s="59">
        <v>64.998644660643208</v>
      </c>
      <c r="CQ198" s="59">
        <v>64.536289118611151</v>
      </c>
      <c r="CR198" s="59">
        <v>65.00002974312909</v>
      </c>
      <c r="CS198" s="59">
        <v>65.691080081297912</v>
      </c>
      <c r="CT198" s="59">
        <v>99.314545699927081</v>
      </c>
      <c r="CU198" s="59">
        <v>99.991770217496523</v>
      </c>
      <c r="CV198" s="59">
        <v>100.00002113498887</v>
      </c>
      <c r="CW198" s="59">
        <v>100.00010089931408</v>
      </c>
      <c r="CX198" s="59">
        <v>100.00010158559601</v>
      </c>
      <c r="CY198" s="59">
        <v>100.0001015887493</v>
      </c>
      <c r="CZ198" s="59">
        <v>100.00010158877822</v>
      </c>
      <c r="DA198" s="59">
        <v>100.00010158877836</v>
      </c>
      <c r="DB198" s="59">
        <v>100.00010158877836</v>
      </c>
      <c r="DC198" s="59">
        <v>100.00010158877836</v>
      </c>
      <c r="DD198" s="59">
        <v>100.00010158877836</v>
      </c>
      <c r="DE198" s="59">
        <v>100.00010158877836</v>
      </c>
      <c r="DF198" s="59">
        <v>100.00010158877835</v>
      </c>
      <c r="DG198" s="59">
        <v>100.00010158877677</v>
      </c>
      <c r="DH198" s="59">
        <v>100.00010158877674</v>
      </c>
      <c r="DI198" s="59">
        <v>100.00010158877193</v>
      </c>
      <c r="DJ198" s="59">
        <v>100.00010158802537</v>
      </c>
      <c r="DK198" s="59">
        <v>100.0001015880222</v>
      </c>
    </row>
    <row r="199" spans="1:115" ht="30" customHeight="1" x14ac:dyDescent="0.2">
      <c r="A199" s="63">
        <v>-99</v>
      </c>
      <c r="B199" s="60">
        <v>100.00010158877836</v>
      </c>
      <c r="C199" s="60">
        <v>100.00010158877789</v>
      </c>
      <c r="D199" s="60">
        <v>100.00010158867666</v>
      </c>
      <c r="E199" s="60">
        <v>100.00010157424796</v>
      </c>
      <c r="F199" s="60">
        <v>100.00010100461381</v>
      </c>
      <c r="G199" s="60">
        <v>100.00009990575711</v>
      </c>
      <c r="H199" s="60">
        <v>100.00004269198378</v>
      </c>
      <c r="I199" s="60">
        <v>99.999987213107971</v>
      </c>
      <c r="J199" s="60">
        <v>99.995390534303098</v>
      </c>
      <c r="K199" s="60">
        <v>99.995392256795725</v>
      </c>
      <c r="L199" s="60">
        <v>99.995392344640578</v>
      </c>
      <c r="M199" s="60">
        <v>99.995395242327234</v>
      </c>
      <c r="N199" s="60">
        <v>99.999992535135974</v>
      </c>
      <c r="O199" s="60">
        <v>100.00009956593419</v>
      </c>
      <c r="P199" s="60">
        <v>100.00010155938476</v>
      </c>
      <c r="Q199" s="60">
        <v>100.00010158841938</v>
      </c>
      <c r="R199" s="60">
        <v>100.0001015887745</v>
      </c>
      <c r="S199" s="60">
        <v>100.00010158877834</v>
      </c>
      <c r="T199" s="60">
        <v>100.00010158877838</v>
      </c>
      <c r="U199" s="60">
        <v>100.00010158877836</v>
      </c>
      <c r="V199" s="60">
        <v>100.00010158877677</v>
      </c>
      <c r="W199" s="60">
        <v>100.00010158802699</v>
      </c>
      <c r="X199" s="60">
        <v>100.00010127868083</v>
      </c>
      <c r="Y199" s="60">
        <v>100</v>
      </c>
      <c r="Z199" s="60">
        <v>-99</v>
      </c>
      <c r="AA199" s="60">
        <v>-99</v>
      </c>
      <c r="AB199" s="60">
        <v>-99</v>
      </c>
      <c r="AC199" s="60">
        <v>-99</v>
      </c>
      <c r="AD199" s="60">
        <v>-99</v>
      </c>
      <c r="AE199" s="60">
        <v>-99</v>
      </c>
      <c r="AF199" s="60">
        <v>-99</v>
      </c>
      <c r="AG199" s="64">
        <v>-99</v>
      </c>
      <c r="CE199" s="59">
        <v>-99</v>
      </c>
      <c r="CF199" s="59">
        <v>100.00010158877836</v>
      </c>
      <c r="CG199" s="59">
        <v>100.00010158877838</v>
      </c>
      <c r="CH199" s="59">
        <v>100.00010158877838</v>
      </c>
      <c r="CI199" s="59">
        <v>100.00010158877755</v>
      </c>
      <c r="CJ199" s="59">
        <v>100.00010158860678</v>
      </c>
      <c r="CK199" s="59">
        <v>100.00010154532414</v>
      </c>
      <c r="CL199" s="59">
        <v>100.00009139696679</v>
      </c>
      <c r="CM199" s="59">
        <v>99.997997701450743</v>
      </c>
      <c r="CN199" s="59">
        <v>99.655172036543902</v>
      </c>
      <c r="CO199" s="59">
        <v>65.695119881110571</v>
      </c>
      <c r="CP199" s="59">
        <v>65.352233694537517</v>
      </c>
      <c r="CQ199" s="59">
        <v>65.34472720195015</v>
      </c>
      <c r="CR199" s="59">
        <v>65.354840243663659</v>
      </c>
      <c r="CS199" s="59">
        <v>66.137614237734724</v>
      </c>
      <c r="CT199" s="59">
        <v>99.327855013677862</v>
      </c>
      <c r="CU199" s="59">
        <v>99.99197317337449</v>
      </c>
      <c r="CV199" s="59">
        <v>100.00002319504337</v>
      </c>
      <c r="CW199" s="59">
        <v>100.00010063603152</v>
      </c>
      <c r="CX199" s="59">
        <v>100.00010129700026</v>
      </c>
      <c r="CY199" s="59">
        <v>100.0001015815362</v>
      </c>
      <c r="CZ199" s="59">
        <v>100.0001015887326</v>
      </c>
      <c r="DA199" s="59">
        <v>100.00010158877822</v>
      </c>
      <c r="DB199" s="59">
        <v>100.00010158877836</v>
      </c>
      <c r="DC199" s="59">
        <v>100.00010158877836</v>
      </c>
      <c r="DD199" s="59">
        <v>100.00010158877836</v>
      </c>
      <c r="DE199" s="59">
        <v>100.00010158877836</v>
      </c>
      <c r="DF199" s="59">
        <v>100.00010158877836</v>
      </c>
      <c r="DG199" s="59">
        <v>100.00010158877836</v>
      </c>
      <c r="DH199" s="59">
        <v>100.00010158877836</v>
      </c>
      <c r="DI199" s="59">
        <v>100.00010158877835</v>
      </c>
      <c r="DJ199" s="59">
        <v>100.00010158877677</v>
      </c>
      <c r="DK199" s="59">
        <v>100.00010158877674</v>
      </c>
    </row>
    <row r="200" spans="1:115" ht="30" customHeight="1" x14ac:dyDescent="0.2">
      <c r="A200" s="63">
        <v>-99</v>
      </c>
      <c r="B200" s="60">
        <v>-99</v>
      </c>
      <c r="C200" s="60">
        <v>100.00010158875257</v>
      </c>
      <c r="D200" s="60">
        <v>100.00010158227936</v>
      </c>
      <c r="E200" s="60">
        <v>100.00010044547673</v>
      </c>
      <c r="F200" s="60">
        <v>100.00004150046348</v>
      </c>
      <c r="G200" s="60">
        <v>99.99998369418087</v>
      </c>
      <c r="H200" s="60">
        <v>99.995241832427141</v>
      </c>
      <c r="I200" s="60">
        <v>99.995243033344707</v>
      </c>
      <c r="J200" s="60">
        <v>99.995245344857892</v>
      </c>
      <c r="K200" s="60">
        <v>99.999987263117973</v>
      </c>
      <c r="L200" s="60">
        <v>100.00004395018192</v>
      </c>
      <c r="M200" s="60">
        <v>100.00004450928931</v>
      </c>
      <c r="N200" s="60">
        <v>100.00009999717642</v>
      </c>
      <c r="O200" s="60">
        <v>100.00010155825419</v>
      </c>
      <c r="P200" s="60">
        <v>100.00010158830959</v>
      </c>
      <c r="Q200" s="60">
        <v>100.00010158877221</v>
      </c>
      <c r="R200" s="60">
        <v>100.00010158877831</v>
      </c>
      <c r="S200" s="60">
        <v>100.00010158877835</v>
      </c>
      <c r="T200" s="60">
        <v>100.00010158877839</v>
      </c>
      <c r="U200" s="60">
        <v>100.00010158877836</v>
      </c>
      <c r="V200" s="60">
        <v>100.00010158877836</v>
      </c>
      <c r="W200" s="60">
        <v>100.00010158877681</v>
      </c>
      <c r="X200" s="60">
        <v>-99</v>
      </c>
      <c r="Y200" s="60">
        <v>-99</v>
      </c>
      <c r="Z200" s="60">
        <v>-99</v>
      </c>
      <c r="AA200" s="60">
        <v>-99</v>
      </c>
      <c r="AB200" s="60">
        <v>-99</v>
      </c>
      <c r="AC200" s="60">
        <v>-99</v>
      </c>
      <c r="AD200" s="60">
        <v>-99</v>
      </c>
      <c r="AE200" s="60">
        <v>-99</v>
      </c>
      <c r="AF200" s="60">
        <v>-99</v>
      </c>
      <c r="AG200" s="64">
        <v>-99</v>
      </c>
      <c r="CE200" s="59">
        <v>-99</v>
      </c>
      <c r="CF200" s="59">
        <v>-99</v>
      </c>
      <c r="CG200" s="59">
        <v>100.00010158877836</v>
      </c>
      <c r="CH200" s="59">
        <v>100.00010158877842</v>
      </c>
      <c r="CI200" s="59">
        <v>100.00010158877841</v>
      </c>
      <c r="CJ200" s="59">
        <v>100.00010158877453</v>
      </c>
      <c r="CK200" s="59">
        <v>100.00010158792004</v>
      </c>
      <c r="CL200" s="59">
        <v>100.00010141484866</v>
      </c>
      <c r="CM200" s="59">
        <v>100.00007097737848</v>
      </c>
      <c r="CN200" s="59">
        <v>99.995884258674408</v>
      </c>
      <c r="CO200" s="59">
        <v>99.653068979003848</v>
      </c>
      <c r="CP200" s="59">
        <v>99.646356378854691</v>
      </c>
      <c r="CQ200" s="59">
        <v>99.648408423302456</v>
      </c>
      <c r="CR200" s="59">
        <v>99.647822254483771</v>
      </c>
      <c r="CS200" s="59">
        <v>99.546286966890989</v>
      </c>
      <c r="CT200" s="59">
        <v>99.988372007786253</v>
      </c>
      <c r="CU200" s="59">
        <v>99.999881754686015</v>
      </c>
      <c r="CV200" s="59">
        <v>100.00006899944488</v>
      </c>
      <c r="CW200" s="59">
        <v>100.0000712360314</v>
      </c>
      <c r="CX200" s="59">
        <v>100.00007181675321</v>
      </c>
      <c r="CY200" s="59">
        <v>100.00010102335298</v>
      </c>
      <c r="CZ200" s="59">
        <v>100.00010158157542</v>
      </c>
      <c r="DA200" s="59">
        <v>100.00010158875358</v>
      </c>
      <c r="DB200" s="59">
        <v>100.00010158877832</v>
      </c>
      <c r="DC200" s="59">
        <v>100.00010158877836</v>
      </c>
      <c r="DD200" s="59">
        <v>100.00010158877836</v>
      </c>
      <c r="DE200" s="59">
        <v>100.00010158877836</v>
      </c>
      <c r="DF200" s="59">
        <v>100.00010158877836</v>
      </c>
      <c r="DG200" s="59">
        <v>100.00010158877836</v>
      </c>
      <c r="DH200" s="59">
        <v>100.00010158877836</v>
      </c>
      <c r="DI200" s="59">
        <v>100.00010158877836</v>
      </c>
      <c r="DJ200" s="59">
        <v>100.00010158877836</v>
      </c>
      <c r="DK200" s="59">
        <v>100.00010158877842</v>
      </c>
    </row>
    <row r="201" spans="1:115" ht="30" customHeight="1" thickBot="1" x14ac:dyDescent="0.25">
      <c r="A201" s="65">
        <v>-99</v>
      </c>
      <c r="B201" s="66">
        <v>-99</v>
      </c>
      <c r="C201" s="66">
        <v>-99</v>
      </c>
      <c r="D201" s="66">
        <v>-99</v>
      </c>
      <c r="E201" s="66">
        <v>100.00004148464107</v>
      </c>
      <c r="F201" s="66">
        <v>99.995144434304834</v>
      </c>
      <c r="G201" s="66">
        <v>99.995084960751882</v>
      </c>
      <c r="H201" s="66">
        <v>99.995086114521712</v>
      </c>
      <c r="I201" s="66">
        <v>99.999982608757193</v>
      </c>
      <c r="J201" s="66">
        <v>100.00004212440315</v>
      </c>
      <c r="K201" s="66">
        <v>100.00009992055148</v>
      </c>
      <c r="L201" s="66">
        <v>100.00010101923631</v>
      </c>
      <c r="M201" s="66">
        <v>-99</v>
      </c>
      <c r="N201" s="66">
        <v>-99</v>
      </c>
      <c r="O201" s="66">
        <v>-99</v>
      </c>
      <c r="P201" s="66">
        <v>-99</v>
      </c>
      <c r="Q201" s="66">
        <v>-99</v>
      </c>
      <c r="R201" s="66">
        <v>-99</v>
      </c>
      <c r="S201" s="66">
        <v>-99</v>
      </c>
      <c r="T201" s="66">
        <v>-99</v>
      </c>
      <c r="U201" s="66">
        <v>-99</v>
      </c>
      <c r="V201" s="66">
        <v>-99</v>
      </c>
      <c r="W201" s="66">
        <v>-99</v>
      </c>
      <c r="X201" s="66">
        <v>-99</v>
      </c>
      <c r="Y201" s="66">
        <v>-99</v>
      </c>
      <c r="Z201" s="66">
        <v>-99</v>
      </c>
      <c r="AA201" s="66">
        <v>-99</v>
      </c>
      <c r="AB201" s="66">
        <v>-99</v>
      </c>
      <c r="AC201" s="66">
        <v>-99</v>
      </c>
      <c r="AD201" s="66">
        <v>-99</v>
      </c>
      <c r="AE201" s="66">
        <v>-99</v>
      </c>
      <c r="AF201" s="66">
        <v>-99</v>
      </c>
      <c r="AG201" s="67">
        <v>-99</v>
      </c>
      <c r="CE201" s="59">
        <v>-99</v>
      </c>
      <c r="CF201" s="59">
        <v>-99</v>
      </c>
      <c r="CG201" s="59">
        <v>-99</v>
      </c>
      <c r="CH201" s="59">
        <v>-99</v>
      </c>
      <c r="CI201" s="59">
        <v>-99</v>
      </c>
      <c r="CJ201" s="59">
        <v>-99</v>
      </c>
      <c r="CK201" s="59">
        <v>-99</v>
      </c>
      <c r="CL201" s="59">
        <v>-99</v>
      </c>
      <c r="CM201" s="59">
        <v>-99</v>
      </c>
      <c r="CN201" s="59">
        <v>-99</v>
      </c>
      <c r="CO201" s="59">
        <v>-99</v>
      </c>
      <c r="CP201" s="59">
        <v>-99</v>
      </c>
      <c r="CQ201" s="59">
        <v>99.997925222270325</v>
      </c>
      <c r="CR201" s="59">
        <v>99.995327224570943</v>
      </c>
      <c r="CS201" s="59">
        <v>99.99469670226425</v>
      </c>
      <c r="CT201" s="59">
        <v>99.997412071857568</v>
      </c>
      <c r="CU201" s="59">
        <v>99.99754096698355</v>
      </c>
      <c r="CV201" s="59">
        <v>99.997592611781485</v>
      </c>
      <c r="CW201" s="59">
        <v>99.997593522123296</v>
      </c>
      <c r="CX201" s="59">
        <v>99.997623003151389</v>
      </c>
      <c r="CY201" s="59">
        <v>100.0000718216784</v>
      </c>
      <c r="CZ201" s="59">
        <v>100.0001013022445</v>
      </c>
      <c r="DA201" s="59">
        <v>100.00010158779537</v>
      </c>
      <c r="DB201" s="59">
        <v>100.00010158877643</v>
      </c>
      <c r="DC201" s="59">
        <v>100.00010158877836</v>
      </c>
      <c r="DD201" s="59">
        <v>100.00010158877836</v>
      </c>
      <c r="DE201" s="59">
        <v>100.00010158877836</v>
      </c>
      <c r="DF201" s="59">
        <v>100.00010158877836</v>
      </c>
      <c r="DG201" s="59">
        <v>100.00010158877836</v>
      </c>
      <c r="DH201" s="59">
        <v>100.00010158877836</v>
      </c>
      <c r="DI201" s="59">
        <v>100.00010158877836</v>
      </c>
      <c r="DJ201" s="59">
        <v>100.00010158877842</v>
      </c>
      <c r="DK201" s="59">
        <v>-99</v>
      </c>
    </row>
    <row r="202" spans="1:115" ht="30" customHeight="1" thickBot="1" x14ac:dyDescent="0.25">
      <c r="A202" t="s">
        <v>85</v>
      </c>
    </row>
    <row r="203" spans="1:115" ht="30" customHeight="1" x14ac:dyDescent="0.2">
      <c r="A203" s="58">
        <v>-99</v>
      </c>
      <c r="B203" s="61">
        <v>-99</v>
      </c>
      <c r="C203" s="61">
        <v>-99</v>
      </c>
      <c r="D203" s="61">
        <v>-99</v>
      </c>
      <c r="E203" s="61">
        <v>-99</v>
      </c>
      <c r="F203" s="61">
        <v>-99</v>
      </c>
      <c r="G203" s="61">
        <v>-99</v>
      </c>
      <c r="H203" s="61">
        <v>-99</v>
      </c>
      <c r="I203" s="61">
        <v>-99</v>
      </c>
      <c r="J203" s="61">
        <v>-99</v>
      </c>
      <c r="K203" s="61">
        <v>-99</v>
      </c>
      <c r="L203" s="61">
        <v>-99</v>
      </c>
      <c r="M203" s="61">
        <v>99.995232538138723</v>
      </c>
      <c r="N203" s="61">
        <v>99.99132876881383</v>
      </c>
      <c r="O203" s="61">
        <v>99.989991411173392</v>
      </c>
      <c r="P203" s="61">
        <v>99.995874560566889</v>
      </c>
      <c r="Q203" s="61">
        <v>99.996293840240966</v>
      </c>
      <c r="R203" s="61">
        <v>99.996379603245671</v>
      </c>
      <c r="S203" s="61">
        <v>99.996382123949516</v>
      </c>
      <c r="T203" s="61">
        <v>99.996447551726007</v>
      </c>
      <c r="U203" s="61">
        <v>100.00008736382567</v>
      </c>
      <c r="V203" s="61">
        <v>100.00015278440797</v>
      </c>
      <c r="W203" s="61">
        <v>100.00015373481061</v>
      </c>
      <c r="X203" s="61">
        <v>100.00015373971893</v>
      </c>
      <c r="Y203" s="61">
        <v>100.00015373973353</v>
      </c>
      <c r="Z203" s="61">
        <v>100.00015373973358</v>
      </c>
      <c r="AA203" s="61">
        <v>100.00015373973358</v>
      </c>
      <c r="AB203" s="61">
        <v>100.00015373973358</v>
      </c>
      <c r="AC203" s="61">
        <v>100.00015373973358</v>
      </c>
      <c r="AD203" s="61">
        <v>100.00015373973358</v>
      </c>
      <c r="AE203" s="61">
        <v>100.00015373973358</v>
      </c>
      <c r="AF203" s="61">
        <v>100.00015373973363</v>
      </c>
      <c r="AG203" s="62">
        <v>-99</v>
      </c>
      <c r="CE203" s="59">
        <v>-99</v>
      </c>
      <c r="CF203" s="59">
        <v>-99</v>
      </c>
      <c r="CG203" s="59">
        <v>-99</v>
      </c>
      <c r="CH203" s="59">
        <v>-99</v>
      </c>
      <c r="CI203" s="59">
        <v>100.00001909220309</v>
      </c>
      <c r="CJ203" s="59">
        <v>99.992741364883045</v>
      </c>
      <c r="CK203" s="59">
        <v>99.992608852102109</v>
      </c>
      <c r="CL203" s="59">
        <v>99.992611362410756</v>
      </c>
      <c r="CM203" s="59">
        <v>99.999887248921723</v>
      </c>
      <c r="CN203" s="59">
        <v>100.00001990035329</v>
      </c>
      <c r="CO203" s="59">
        <v>100.00014817696763</v>
      </c>
      <c r="CP203" s="59">
        <v>100.0001518000488</v>
      </c>
      <c r="CQ203" s="59">
        <v>-99</v>
      </c>
      <c r="CR203" s="59">
        <v>-99</v>
      </c>
      <c r="CS203" s="59">
        <v>-99</v>
      </c>
      <c r="CT203" s="59">
        <v>-99</v>
      </c>
      <c r="CU203" s="59">
        <v>-99</v>
      </c>
      <c r="CV203" s="59">
        <v>-99</v>
      </c>
      <c r="CW203" s="59">
        <v>-99</v>
      </c>
      <c r="CX203" s="59">
        <v>-99</v>
      </c>
      <c r="CY203" s="59">
        <v>-99</v>
      </c>
      <c r="CZ203" s="59">
        <v>-99</v>
      </c>
      <c r="DA203" s="59">
        <v>-99</v>
      </c>
      <c r="DB203" s="59">
        <v>-99</v>
      </c>
      <c r="DC203" s="59">
        <v>-99</v>
      </c>
      <c r="DD203" s="59">
        <v>-99</v>
      </c>
      <c r="DE203" s="59">
        <v>-99</v>
      </c>
      <c r="DF203" s="59">
        <v>-99</v>
      </c>
      <c r="DG203" s="59">
        <v>-99</v>
      </c>
      <c r="DH203" s="59">
        <v>-99</v>
      </c>
      <c r="DI203" s="59">
        <v>-99</v>
      </c>
      <c r="DJ203" s="59">
        <v>-99</v>
      </c>
      <c r="DK203" s="59">
        <v>-99</v>
      </c>
    </row>
    <row r="204" spans="1:115" ht="30" customHeight="1" x14ac:dyDescent="0.2">
      <c r="A204" s="63">
        <v>-99</v>
      </c>
      <c r="B204" s="60">
        <v>-99</v>
      </c>
      <c r="C204" s="60">
        <v>100.00015373973358</v>
      </c>
      <c r="D204" s="60">
        <v>100.00015373973363</v>
      </c>
      <c r="E204" s="60">
        <v>100.00015373973336</v>
      </c>
      <c r="F204" s="60">
        <v>100.00015373968998</v>
      </c>
      <c r="G204" s="60">
        <v>100.00015373326971</v>
      </c>
      <c r="H204" s="60">
        <v>100.00015286422367</v>
      </c>
      <c r="I204" s="60">
        <v>100.00005083644655</v>
      </c>
      <c r="J204" s="60">
        <v>99.990696713930987</v>
      </c>
      <c r="K204" s="60">
        <v>99.481305912908638</v>
      </c>
      <c r="L204" s="60">
        <v>99.468263544081097</v>
      </c>
      <c r="M204" s="60">
        <v>99.472811319744991</v>
      </c>
      <c r="N204" s="60">
        <v>99.471620738186729</v>
      </c>
      <c r="O204" s="60">
        <v>99.328064955828907</v>
      </c>
      <c r="P204" s="60">
        <v>99.974364548548422</v>
      </c>
      <c r="Q204" s="60">
        <v>99.999465776786053</v>
      </c>
      <c r="R204" s="60">
        <v>100.00007451034423</v>
      </c>
      <c r="S204" s="60">
        <v>100.000085338993</v>
      </c>
      <c r="T204" s="60">
        <v>100.00008733844014</v>
      </c>
      <c r="U204" s="60">
        <v>100.00015186680812</v>
      </c>
      <c r="V204" s="60">
        <v>100.00015370407077</v>
      </c>
      <c r="W204" s="60">
        <v>100.00015373954939</v>
      </c>
      <c r="X204" s="60">
        <v>100.00015373973302</v>
      </c>
      <c r="Y204" s="60">
        <v>100.00015373973358</v>
      </c>
      <c r="Z204" s="60">
        <v>100.00015373973358</v>
      </c>
      <c r="AA204" s="60">
        <v>100.00015373973358</v>
      </c>
      <c r="AB204" s="60">
        <v>100.00015373973358</v>
      </c>
      <c r="AC204" s="60">
        <v>100.00015373973358</v>
      </c>
      <c r="AD204" s="60">
        <v>100.00015373973358</v>
      </c>
      <c r="AE204" s="60">
        <v>100.00015373973358</v>
      </c>
      <c r="AF204" s="60">
        <v>100.00015373973356</v>
      </c>
      <c r="AG204" s="64">
        <v>100.00015373973361</v>
      </c>
      <c r="CE204" s="59">
        <v>-99</v>
      </c>
      <c r="CF204" s="59">
        <v>-99</v>
      </c>
      <c r="CG204" s="59">
        <v>100.00015373954075</v>
      </c>
      <c r="CH204" s="59">
        <v>100.00015370732216</v>
      </c>
      <c r="CI204" s="59">
        <v>100.00014993286565</v>
      </c>
      <c r="CJ204" s="59">
        <v>100.00001915178365</v>
      </c>
      <c r="CK204" s="59">
        <v>99.999890843599587</v>
      </c>
      <c r="CL204" s="59">
        <v>99.992885122419452</v>
      </c>
      <c r="CM204" s="59">
        <v>99.992887810097997</v>
      </c>
      <c r="CN204" s="59">
        <v>99.992893532813397</v>
      </c>
      <c r="CO204" s="59">
        <v>99.999899439536904</v>
      </c>
      <c r="CP204" s="59">
        <v>100.00002405998094</v>
      </c>
      <c r="CQ204" s="59">
        <v>100.00002587488407</v>
      </c>
      <c r="CR204" s="59">
        <v>100.00014845376666</v>
      </c>
      <c r="CS204" s="59">
        <v>100.00015358895068</v>
      </c>
      <c r="CT204" s="59">
        <v>100.00015373628253</v>
      </c>
      <c r="CU204" s="59">
        <v>100.00015373966576</v>
      </c>
      <c r="CV204" s="59">
        <v>100.0001537397324</v>
      </c>
      <c r="CW204" s="59">
        <v>100.00015373973356</v>
      </c>
      <c r="CX204" s="59">
        <v>100.00015373973362</v>
      </c>
      <c r="CY204" s="59">
        <v>100.00015373973358</v>
      </c>
      <c r="CZ204" s="59">
        <v>100.00015373973353</v>
      </c>
      <c r="DA204" s="59">
        <v>100.00015373972539</v>
      </c>
      <c r="DB204" s="59">
        <v>-99</v>
      </c>
      <c r="DC204" s="59">
        <v>-99</v>
      </c>
      <c r="DD204" s="59">
        <v>-99</v>
      </c>
      <c r="DE204" s="59">
        <v>-99</v>
      </c>
      <c r="DF204" s="59">
        <v>-99</v>
      </c>
      <c r="DG204" s="59">
        <v>-99</v>
      </c>
      <c r="DH204" s="59">
        <v>-99</v>
      </c>
      <c r="DI204" s="59">
        <v>-99</v>
      </c>
      <c r="DJ204" s="59">
        <v>-99</v>
      </c>
      <c r="DK204" s="59">
        <v>-99</v>
      </c>
    </row>
    <row r="205" spans="1:115" ht="30" customHeight="1" x14ac:dyDescent="0.2">
      <c r="A205" s="63">
        <v>-99</v>
      </c>
      <c r="B205" s="60">
        <v>100.00015373973358</v>
      </c>
      <c r="C205" s="60">
        <v>100.00015373973361</v>
      </c>
      <c r="D205" s="60">
        <v>100.00015373973351</v>
      </c>
      <c r="E205" s="60">
        <v>100.0001537397243</v>
      </c>
      <c r="F205" s="60">
        <v>100.00015373844106</v>
      </c>
      <c r="G205" s="60">
        <v>100.00015352102561</v>
      </c>
      <c r="H205" s="60">
        <v>100.00011949421958</v>
      </c>
      <c r="I205" s="60">
        <v>99.995440886501626</v>
      </c>
      <c r="J205" s="60">
        <v>99.486016283028661</v>
      </c>
      <c r="K205" s="60">
        <v>66.039210598500574</v>
      </c>
      <c r="L205" s="60">
        <v>65.52959995557147</v>
      </c>
      <c r="M205" s="60">
        <v>65.513841464315178</v>
      </c>
      <c r="N205" s="60">
        <v>65.536034612471425</v>
      </c>
      <c r="O205" s="60">
        <v>66.686930196246792</v>
      </c>
      <c r="P205" s="60">
        <v>99.010647251886482</v>
      </c>
      <c r="Q205" s="60">
        <v>99.982248110151005</v>
      </c>
      <c r="R205" s="60">
        <v>99.99989568269811</v>
      </c>
      <c r="S205" s="60">
        <v>100.00014951202813</v>
      </c>
      <c r="T205" s="60">
        <v>100.00015274605406</v>
      </c>
      <c r="U205" s="60">
        <v>100.00015370364379</v>
      </c>
      <c r="V205" s="60">
        <v>100.00015373939308</v>
      </c>
      <c r="W205" s="60">
        <v>100.0001537397321</v>
      </c>
      <c r="X205" s="60">
        <v>100.00015373973358</v>
      </c>
      <c r="Y205" s="60">
        <v>100.00015373973358</v>
      </c>
      <c r="Z205" s="60">
        <v>100.00015373973358</v>
      </c>
      <c r="AA205" s="60">
        <v>100.00015373973358</v>
      </c>
      <c r="AB205" s="60">
        <v>100.00015373973358</v>
      </c>
      <c r="AC205" s="60">
        <v>100.00015373973356</v>
      </c>
      <c r="AD205" s="60">
        <v>100.00015373973356</v>
      </c>
      <c r="AE205" s="60">
        <v>100.00015373973346</v>
      </c>
      <c r="AF205" s="60">
        <v>100.00015373972535</v>
      </c>
      <c r="AG205" s="64">
        <v>100.00015373972526</v>
      </c>
      <c r="CE205" s="59">
        <v>-99</v>
      </c>
      <c r="CF205" s="59">
        <v>100.00015373973356</v>
      </c>
      <c r="CG205" s="59">
        <v>100.00015373972828</v>
      </c>
      <c r="CH205" s="59">
        <v>100.00015373897757</v>
      </c>
      <c r="CI205" s="59">
        <v>100.0001536674995</v>
      </c>
      <c r="CJ205" s="59">
        <v>100.00015177446417</v>
      </c>
      <c r="CK205" s="59">
        <v>100.0001481502415</v>
      </c>
      <c r="CL205" s="59">
        <v>100.00002180192345</v>
      </c>
      <c r="CM205" s="59">
        <v>99.999899275769849</v>
      </c>
      <c r="CN205" s="59">
        <v>99.993108114653253</v>
      </c>
      <c r="CO205" s="59">
        <v>99.993111856799004</v>
      </c>
      <c r="CP205" s="59">
        <v>99.993112142073258</v>
      </c>
      <c r="CQ205" s="59">
        <v>99.993118527594262</v>
      </c>
      <c r="CR205" s="59">
        <v>99.999911698298163</v>
      </c>
      <c r="CS205" s="59">
        <v>100.0001470469352</v>
      </c>
      <c r="CT205" s="59">
        <v>100.0001535943027</v>
      </c>
      <c r="CU205" s="59">
        <v>100.0001537370696</v>
      </c>
      <c r="CV205" s="59">
        <v>100.00015373969009</v>
      </c>
      <c r="CW205" s="59">
        <v>100.00015373973294</v>
      </c>
      <c r="CX205" s="59">
        <v>100.00015373973359</v>
      </c>
      <c r="CY205" s="59">
        <v>100.00015373973356</v>
      </c>
      <c r="CZ205" s="59">
        <v>100.00015373972539</v>
      </c>
      <c r="DA205" s="59">
        <v>100.00015373716923</v>
      </c>
      <c r="DB205" s="59">
        <v>100.00015303424445</v>
      </c>
      <c r="DC205" s="59">
        <v>100</v>
      </c>
      <c r="DD205" s="59">
        <v>-99</v>
      </c>
      <c r="DE205" s="59">
        <v>-99</v>
      </c>
      <c r="DF205" s="59">
        <v>-99</v>
      </c>
      <c r="DG205" s="59">
        <v>-99</v>
      </c>
      <c r="DH205" s="59">
        <v>-99</v>
      </c>
      <c r="DI205" s="59">
        <v>-99</v>
      </c>
      <c r="DJ205" s="59">
        <v>-99</v>
      </c>
      <c r="DK205" s="59">
        <v>-99</v>
      </c>
    </row>
    <row r="206" spans="1:115" ht="30" customHeight="1" x14ac:dyDescent="0.2">
      <c r="A206" s="63">
        <v>100.00015373973358</v>
      </c>
      <c r="B206" s="60">
        <v>100.00015373973361</v>
      </c>
      <c r="C206" s="60">
        <v>100.00015373973343</v>
      </c>
      <c r="D206" s="60">
        <v>100.0001537397234</v>
      </c>
      <c r="E206" s="60">
        <v>100.00015373936301</v>
      </c>
      <c r="F206" s="60">
        <v>100.00015373837874</v>
      </c>
      <c r="G206" s="60">
        <v>100.00015351308156</v>
      </c>
      <c r="H206" s="60">
        <v>100.00011838262479</v>
      </c>
      <c r="I206" s="60">
        <v>99.995305001893655</v>
      </c>
      <c r="J206" s="60">
        <v>99.472924954719943</v>
      </c>
      <c r="K206" s="60">
        <v>65.529673807168919</v>
      </c>
      <c r="L206" s="60">
        <v>64.997249565023196</v>
      </c>
      <c r="M206" s="60">
        <v>64.329527348571673</v>
      </c>
      <c r="N206" s="60">
        <v>65.0007510483277</v>
      </c>
      <c r="O206" s="60">
        <v>66.030674042854187</v>
      </c>
      <c r="P206" s="60">
        <v>98.981586742838672</v>
      </c>
      <c r="Q206" s="60">
        <v>99.981588226451251</v>
      </c>
      <c r="R206" s="60">
        <v>99.999885285742408</v>
      </c>
      <c r="S206" s="60">
        <v>100.00015029200445</v>
      </c>
      <c r="T206" s="60">
        <v>100.00015371826839</v>
      </c>
      <c r="U206" s="60">
        <v>100.00015373950065</v>
      </c>
      <c r="V206" s="60">
        <v>100.00015373973197</v>
      </c>
      <c r="W206" s="60">
        <v>100.00015373973358</v>
      </c>
      <c r="X206" s="60">
        <v>100.00015373973358</v>
      </c>
      <c r="Y206" s="60">
        <v>100.00015373973358</v>
      </c>
      <c r="Z206" s="60">
        <v>100.00015373973358</v>
      </c>
      <c r="AA206" s="60">
        <v>100.00015373973358</v>
      </c>
      <c r="AB206" s="60">
        <v>100.00015373973346</v>
      </c>
      <c r="AC206" s="60">
        <v>100.00015373972535</v>
      </c>
      <c r="AD206" s="60">
        <v>100.00015373972514</v>
      </c>
      <c r="AE206" s="60">
        <v>100.00015373970071</v>
      </c>
      <c r="AF206" s="60">
        <v>100.00015373716096</v>
      </c>
      <c r="AG206" s="64">
        <v>100.00015373714473</v>
      </c>
      <c r="CE206" s="59">
        <v>-99</v>
      </c>
      <c r="CF206" s="59">
        <v>100.00015373973363</v>
      </c>
      <c r="CG206" s="59">
        <v>100.00015373973352</v>
      </c>
      <c r="CH206" s="59">
        <v>100.00015373972509</v>
      </c>
      <c r="CI206" s="59">
        <v>100.00015373896971</v>
      </c>
      <c r="CJ206" s="59">
        <v>100.00015371418337</v>
      </c>
      <c r="CK206" s="59">
        <v>100.00015364605235</v>
      </c>
      <c r="CL206" s="59">
        <v>100.00015181384794</v>
      </c>
      <c r="CM206" s="59">
        <v>100.00014833830247</v>
      </c>
      <c r="CN206" s="59">
        <v>100.0000273231505</v>
      </c>
      <c r="CO206" s="59">
        <v>100.00002098970258</v>
      </c>
      <c r="CP206" s="59">
        <v>99.999906318466515</v>
      </c>
      <c r="CQ206" s="59">
        <v>99.993471147240768</v>
      </c>
      <c r="CR206" s="59">
        <v>99.993482490960162</v>
      </c>
      <c r="CS206" s="59">
        <v>99.999921571894589</v>
      </c>
      <c r="CT206" s="59">
        <v>100.00014873178822</v>
      </c>
      <c r="CU206" s="59">
        <v>100.00015365362444</v>
      </c>
      <c r="CV206" s="59">
        <v>100.00015373842729</v>
      </c>
      <c r="CW206" s="59">
        <v>100.00015373971473</v>
      </c>
      <c r="CX206" s="59">
        <v>100.00015373973351</v>
      </c>
      <c r="CY206" s="59">
        <v>100.00015373973358</v>
      </c>
      <c r="CZ206" s="59">
        <v>100.00015373973346</v>
      </c>
      <c r="DA206" s="59">
        <v>100.00015373970081</v>
      </c>
      <c r="DB206" s="59">
        <v>100.00015373205716</v>
      </c>
      <c r="DC206" s="59">
        <v>100.00015233389188</v>
      </c>
      <c r="DD206" s="59">
        <v>100</v>
      </c>
      <c r="DE206" s="59">
        <v>-99</v>
      </c>
      <c r="DF206" s="59">
        <v>-99</v>
      </c>
      <c r="DG206" s="59">
        <v>-99</v>
      </c>
      <c r="DH206" s="59">
        <v>-99</v>
      </c>
      <c r="DI206" s="59">
        <v>-99</v>
      </c>
      <c r="DJ206" s="59">
        <v>-99</v>
      </c>
      <c r="DK206" s="59">
        <v>-99</v>
      </c>
    </row>
    <row r="207" spans="1:115" ht="30" customHeight="1" x14ac:dyDescent="0.2">
      <c r="A207" s="63">
        <v>100.00015373973363</v>
      </c>
      <c r="B207" s="60">
        <v>100.00015373973338</v>
      </c>
      <c r="C207" s="60">
        <v>100.00015373971328</v>
      </c>
      <c r="D207" s="60">
        <v>100.00015373828229</v>
      </c>
      <c r="E207" s="60">
        <v>100.00015367799209</v>
      </c>
      <c r="F207" s="60">
        <v>100.0001537368957</v>
      </c>
      <c r="G207" s="60">
        <v>100.00015350770008</v>
      </c>
      <c r="H207" s="60">
        <v>100.00011781680762</v>
      </c>
      <c r="I207" s="60">
        <v>99.995265024956538</v>
      </c>
      <c r="J207" s="60">
        <v>99.472733503804463</v>
      </c>
      <c r="K207" s="60">
        <v>65.51939906050292</v>
      </c>
      <c r="L207" s="60">
        <v>64.545260182256683</v>
      </c>
      <c r="M207" s="60">
        <v>42.595220346499545</v>
      </c>
      <c r="N207" s="60">
        <v>64.349351555806081</v>
      </c>
      <c r="O207" s="60">
        <v>66.007176158217703</v>
      </c>
      <c r="P207" s="60">
        <v>98.975823985781346</v>
      </c>
      <c r="Q207" s="60">
        <v>99.981429071343442</v>
      </c>
      <c r="R207" s="60">
        <v>99.999882324541119</v>
      </c>
      <c r="S207" s="60">
        <v>100.00015025765792</v>
      </c>
      <c r="T207" s="60">
        <v>100.00015372308823</v>
      </c>
      <c r="U207" s="60">
        <v>100.0001537396857</v>
      </c>
      <c r="V207" s="60">
        <v>100.00015373973345</v>
      </c>
      <c r="W207" s="60">
        <v>100.00015373973358</v>
      </c>
      <c r="X207" s="60">
        <v>100.00015373973358</v>
      </c>
      <c r="Y207" s="60">
        <v>100.00015373973358</v>
      </c>
      <c r="Z207" s="60">
        <v>100.00015373973358</v>
      </c>
      <c r="AA207" s="60">
        <v>100.00015373973334</v>
      </c>
      <c r="AB207" s="60">
        <v>100.00015373970078</v>
      </c>
      <c r="AC207" s="60">
        <v>100.00015373716087</v>
      </c>
      <c r="AD207" s="60">
        <v>100.0001537371202</v>
      </c>
      <c r="AE207" s="60">
        <v>100.00015373204074</v>
      </c>
      <c r="AF207" s="60">
        <v>100.00015303423619</v>
      </c>
      <c r="AG207" s="64">
        <v>100.00015303169651</v>
      </c>
      <c r="CE207" s="59">
        <v>-99</v>
      </c>
      <c r="CF207" s="59">
        <v>100.00015373973363</v>
      </c>
      <c r="CG207" s="59">
        <v>100.00015373973361</v>
      </c>
      <c r="CH207" s="59">
        <v>100.00015373973352</v>
      </c>
      <c r="CI207" s="59">
        <v>100.00015373972704</v>
      </c>
      <c r="CJ207" s="59">
        <v>100.00015373942117</v>
      </c>
      <c r="CK207" s="59">
        <v>100.00015373822588</v>
      </c>
      <c r="CL207" s="59">
        <v>100.00015370704639</v>
      </c>
      <c r="CM207" s="59">
        <v>100.0001532875004</v>
      </c>
      <c r="CN207" s="59">
        <v>100.00013935573433</v>
      </c>
      <c r="CO207" s="59">
        <v>99.99989570025491</v>
      </c>
      <c r="CP207" s="59">
        <v>99.999878600836468</v>
      </c>
      <c r="CQ207" s="59">
        <v>99.999651538794978</v>
      </c>
      <c r="CR207" s="59">
        <v>99.99347414142477</v>
      </c>
      <c r="CS207" s="59">
        <v>99.99360211072333</v>
      </c>
      <c r="CT207" s="59">
        <v>100.00002846627211</v>
      </c>
      <c r="CU207" s="59">
        <v>100.00015176823447</v>
      </c>
      <c r="CV207" s="59">
        <v>100.00015371152041</v>
      </c>
      <c r="CW207" s="59">
        <v>100.00015373931618</v>
      </c>
      <c r="CX207" s="59">
        <v>100.00015373973163</v>
      </c>
      <c r="CY207" s="59">
        <v>100.00015373973358</v>
      </c>
      <c r="CZ207" s="59">
        <v>100.00015373973358</v>
      </c>
      <c r="DA207" s="59">
        <v>100.00015373973334</v>
      </c>
      <c r="DB207" s="59">
        <v>100.00015373967621</v>
      </c>
      <c r="DC207" s="59">
        <v>100.00015372949289</v>
      </c>
      <c r="DD207" s="59">
        <v>100.0001523313359</v>
      </c>
      <c r="DE207" s="59">
        <v>100</v>
      </c>
      <c r="DF207" s="59">
        <v>-99</v>
      </c>
      <c r="DG207" s="59">
        <v>-99</v>
      </c>
      <c r="DH207" s="59">
        <v>-99</v>
      </c>
      <c r="DI207" s="59">
        <v>-99</v>
      </c>
      <c r="DJ207" s="59">
        <v>-99</v>
      </c>
      <c r="DK207" s="59">
        <v>-99</v>
      </c>
    </row>
    <row r="208" spans="1:115" ht="30" customHeight="1" x14ac:dyDescent="0.2">
      <c r="A208" s="63">
        <v>100.00015373973348</v>
      </c>
      <c r="B208" s="60">
        <v>100.00015373971328</v>
      </c>
      <c r="C208" s="60">
        <v>100.00015373755691</v>
      </c>
      <c r="D208" s="60">
        <v>100.00015355458336</v>
      </c>
      <c r="E208" s="60">
        <v>100.00014402007498</v>
      </c>
      <c r="F208" s="60">
        <v>100.0001535514552</v>
      </c>
      <c r="G208" s="60">
        <v>100.00015323161446</v>
      </c>
      <c r="H208" s="60">
        <v>100.00007990777023</v>
      </c>
      <c r="I208" s="60">
        <v>99.991094112513451</v>
      </c>
      <c r="J208" s="60">
        <v>99.471132168339238</v>
      </c>
      <c r="K208" s="60">
        <v>65.523862904618198</v>
      </c>
      <c r="L208" s="60">
        <v>64.988865426255344</v>
      </c>
      <c r="M208" s="60">
        <v>64.331137045705873</v>
      </c>
      <c r="N208" s="60">
        <v>64.994522641231868</v>
      </c>
      <c r="O208" s="60">
        <v>66.013622515360566</v>
      </c>
      <c r="P208" s="60">
        <v>98.694849553309467</v>
      </c>
      <c r="Q208" s="60">
        <v>99.976483524959221</v>
      </c>
      <c r="R208" s="60">
        <v>99.999812820360518</v>
      </c>
      <c r="S208" s="60">
        <v>100.00014938910165</v>
      </c>
      <c r="T208" s="60">
        <v>100.00015371896134</v>
      </c>
      <c r="U208" s="60">
        <v>100.00015373967452</v>
      </c>
      <c r="V208" s="60">
        <v>100.00015373973343</v>
      </c>
      <c r="W208" s="60">
        <v>100.00015373973358</v>
      </c>
      <c r="X208" s="60">
        <v>100.00015373973358</v>
      </c>
      <c r="Y208" s="60">
        <v>100.00015373973358</v>
      </c>
      <c r="Z208" s="60">
        <v>100.00015373973325</v>
      </c>
      <c r="AA208" s="60">
        <v>100.00015373967626</v>
      </c>
      <c r="AB208" s="60">
        <v>100.0001537320571</v>
      </c>
      <c r="AC208" s="60">
        <v>100.00015303422812</v>
      </c>
      <c r="AD208" s="60">
        <v>100.00015302914863</v>
      </c>
      <c r="AE208" s="60">
        <v>100.00015233134404</v>
      </c>
      <c r="AF208" s="60">
        <v>100</v>
      </c>
      <c r="AG208" s="64">
        <v>100</v>
      </c>
      <c r="CE208" s="59">
        <v>100.00015373973358</v>
      </c>
      <c r="CF208" s="59">
        <v>100.00015373973361</v>
      </c>
      <c r="CG208" s="59">
        <v>100.00015373973361</v>
      </c>
      <c r="CH208" s="59">
        <v>100.00015373973361</v>
      </c>
      <c r="CI208" s="59">
        <v>100.00015373973328</v>
      </c>
      <c r="CJ208" s="59">
        <v>100.00015373968735</v>
      </c>
      <c r="CK208" s="59">
        <v>100.00015373443769</v>
      </c>
      <c r="CL208" s="59">
        <v>100.00015339665764</v>
      </c>
      <c r="CM208" s="59">
        <v>100.0001349549963</v>
      </c>
      <c r="CN208" s="59">
        <v>99.999402141656532</v>
      </c>
      <c r="CO208" s="59">
        <v>99.982327065479339</v>
      </c>
      <c r="CP208" s="59">
        <v>99.981590050926982</v>
      </c>
      <c r="CQ208" s="59">
        <v>99.981374578464894</v>
      </c>
      <c r="CR208" s="59">
        <v>99.975572467318173</v>
      </c>
      <c r="CS208" s="59">
        <v>99.976395733943463</v>
      </c>
      <c r="CT208" s="59">
        <v>99.999295833411622</v>
      </c>
      <c r="CU208" s="59">
        <v>100.00013344831449</v>
      </c>
      <c r="CV208" s="59">
        <v>100.00015335819651</v>
      </c>
      <c r="CW208" s="59">
        <v>100.00015373077035</v>
      </c>
      <c r="CX208" s="59">
        <v>100.00015373968725</v>
      </c>
      <c r="CY208" s="59">
        <v>100.00015373973345</v>
      </c>
      <c r="CZ208" s="59">
        <v>100.00015373973358</v>
      </c>
      <c r="DA208" s="59">
        <v>100.00015373973356</v>
      </c>
      <c r="DB208" s="59">
        <v>100.00015373972502</v>
      </c>
      <c r="DC208" s="59">
        <v>100.00015373711199</v>
      </c>
      <c r="DD208" s="59">
        <v>100.00015302914045</v>
      </c>
      <c r="DE208" s="59">
        <v>100</v>
      </c>
      <c r="DF208" s="59">
        <v>-99</v>
      </c>
      <c r="DG208" s="59">
        <v>-99</v>
      </c>
      <c r="DH208" s="59">
        <v>-99</v>
      </c>
      <c r="DI208" s="59">
        <v>-99</v>
      </c>
      <c r="DJ208" s="59">
        <v>-99</v>
      </c>
      <c r="DK208" s="59">
        <v>-99</v>
      </c>
    </row>
    <row r="209" spans="1:115" ht="30" customHeight="1" x14ac:dyDescent="0.2">
      <c r="A209" s="63">
        <v>100.0001537397234</v>
      </c>
      <c r="B209" s="60">
        <v>100.00015373828234</v>
      </c>
      <c r="C209" s="60">
        <v>100.00015355458345</v>
      </c>
      <c r="D209" s="60">
        <v>100.00013430335468</v>
      </c>
      <c r="E209" s="60">
        <v>99.998807454655591</v>
      </c>
      <c r="F209" s="60">
        <v>100.00013429962618</v>
      </c>
      <c r="G209" s="60">
        <v>100.00015295331882</v>
      </c>
      <c r="H209" s="60">
        <v>100.00006602419396</v>
      </c>
      <c r="I209" s="60">
        <v>99.989344943396958</v>
      </c>
      <c r="J209" s="60">
        <v>99.303922081647499</v>
      </c>
      <c r="K209" s="60">
        <v>65.691573802960121</v>
      </c>
      <c r="L209" s="60">
        <v>65.012280796876894</v>
      </c>
      <c r="M209" s="60">
        <v>64.988355241457555</v>
      </c>
      <c r="N209" s="60">
        <v>65.018206407129597</v>
      </c>
      <c r="O209" s="60">
        <v>66.019071324682571</v>
      </c>
      <c r="P209" s="60">
        <v>98.975986734558447</v>
      </c>
      <c r="Q209" s="60">
        <v>99.98143093742901</v>
      </c>
      <c r="R209" s="60">
        <v>99.99988233241227</v>
      </c>
      <c r="S209" s="60">
        <v>100.00015002640588</v>
      </c>
      <c r="T209" s="60">
        <v>100.00015372162841</v>
      </c>
      <c r="U209" s="60">
        <v>100.00015373968068</v>
      </c>
      <c r="V209" s="60">
        <v>100.00015373973345</v>
      </c>
      <c r="W209" s="60">
        <v>100.00015373973358</v>
      </c>
      <c r="X209" s="60">
        <v>100.00015373973358</v>
      </c>
      <c r="Y209" s="60">
        <v>100.00015373973334</v>
      </c>
      <c r="Z209" s="60">
        <v>100.00015373967626</v>
      </c>
      <c r="AA209" s="60">
        <v>100.00015372950926</v>
      </c>
      <c r="AB209" s="60">
        <v>100.00015233389192</v>
      </c>
      <c r="AC209" s="60">
        <v>100</v>
      </c>
      <c r="AD209" s="60">
        <v>100</v>
      </c>
      <c r="AE209" s="60">
        <v>100</v>
      </c>
      <c r="AF209" s="60">
        <v>-99</v>
      </c>
      <c r="AG209" s="64">
        <v>-99</v>
      </c>
      <c r="CE209" s="59">
        <v>100.00015373973363</v>
      </c>
      <c r="CF209" s="59">
        <v>100.00015373973361</v>
      </c>
      <c r="CG209" s="59">
        <v>100.00015373973361</v>
      </c>
      <c r="CH209" s="59">
        <v>100.00015373973351</v>
      </c>
      <c r="CI209" s="59">
        <v>100.00015373972566</v>
      </c>
      <c r="CJ209" s="59">
        <v>100.00015373868531</v>
      </c>
      <c r="CK209" s="59">
        <v>100.00015360445987</v>
      </c>
      <c r="CL209" s="59">
        <v>100.00014285533821</v>
      </c>
      <c r="CM209" s="59">
        <v>99.999401095872599</v>
      </c>
      <c r="CN209" s="59">
        <v>99.965029337103488</v>
      </c>
      <c r="CO209" s="59">
        <v>99.016220890491709</v>
      </c>
      <c r="CP209" s="59">
        <v>98.981751616473602</v>
      </c>
      <c r="CQ209" s="59">
        <v>98.975946805376807</v>
      </c>
      <c r="CR209" s="59">
        <v>98.97671405412791</v>
      </c>
      <c r="CS209" s="59">
        <v>99.016005712564109</v>
      </c>
      <c r="CT209" s="59">
        <v>99.965025632061383</v>
      </c>
      <c r="CU209" s="59">
        <v>99.999402096397645</v>
      </c>
      <c r="CV209" s="59">
        <v>100.00014114889989</v>
      </c>
      <c r="CW209" s="59">
        <v>100.00015332406123</v>
      </c>
      <c r="CX209" s="59">
        <v>100.00015373737843</v>
      </c>
      <c r="CY209" s="59">
        <v>100.00015373972549</v>
      </c>
      <c r="CZ209" s="59">
        <v>100.00015373973356</v>
      </c>
      <c r="DA209" s="59">
        <v>100.00015373973356</v>
      </c>
      <c r="DB209" s="59">
        <v>100.00015373972528</v>
      </c>
      <c r="DC209" s="59">
        <v>100.0001537371445</v>
      </c>
      <c r="DD209" s="59">
        <v>100.00015303168018</v>
      </c>
      <c r="DE209" s="59">
        <v>100</v>
      </c>
      <c r="DF209" s="59">
        <v>-99</v>
      </c>
      <c r="DG209" s="59">
        <v>-99</v>
      </c>
      <c r="DH209" s="59">
        <v>-99</v>
      </c>
      <c r="DI209" s="59">
        <v>-99</v>
      </c>
      <c r="DJ209" s="59">
        <v>-99</v>
      </c>
      <c r="DK209" s="59">
        <v>-99</v>
      </c>
    </row>
    <row r="210" spans="1:115" ht="30" customHeight="1" x14ac:dyDescent="0.2">
      <c r="A210" s="63">
        <v>100.00015373936863</v>
      </c>
      <c r="B210" s="60">
        <v>100.00015367799998</v>
      </c>
      <c r="C210" s="60">
        <v>100.00014402009313</v>
      </c>
      <c r="D210" s="60">
        <v>99.998807454677049</v>
      </c>
      <c r="E210" s="60">
        <v>99.851917520518199</v>
      </c>
      <c r="F210" s="60">
        <v>99.998807445407849</v>
      </c>
      <c r="G210" s="60">
        <v>100.00014248611757</v>
      </c>
      <c r="H210" s="60">
        <v>99.999921408666339</v>
      </c>
      <c r="I210" s="60">
        <v>99.977339374239676</v>
      </c>
      <c r="J210" s="60">
        <v>98.984789723631593</v>
      </c>
      <c r="K210" s="60">
        <v>66.01341894108711</v>
      </c>
      <c r="L210" s="60">
        <v>65.018045795374192</v>
      </c>
      <c r="M210" s="60">
        <v>64.988492860149123</v>
      </c>
      <c r="N210" s="60">
        <v>65.018212183296029</v>
      </c>
      <c r="O210" s="60">
        <v>66.019213059062253</v>
      </c>
      <c r="P210" s="60">
        <v>98.98100617327097</v>
      </c>
      <c r="Q210" s="60">
        <v>99.981572583608184</v>
      </c>
      <c r="R210" s="60">
        <v>99.999884298573662</v>
      </c>
      <c r="S210" s="60">
        <v>100.00013184589855</v>
      </c>
      <c r="T210" s="60">
        <v>100.00015359760631</v>
      </c>
      <c r="U210" s="60">
        <v>100.00015373920282</v>
      </c>
      <c r="V210" s="60">
        <v>100.00015373973172</v>
      </c>
      <c r="W210" s="60">
        <v>100.00015373973358</v>
      </c>
      <c r="X210" s="60">
        <v>100.00015373973346</v>
      </c>
      <c r="Y210" s="60">
        <v>100.00015373970078</v>
      </c>
      <c r="Z210" s="60">
        <v>100.00015373205714</v>
      </c>
      <c r="AA210" s="60">
        <v>100.00015233389192</v>
      </c>
      <c r="AB210" s="60">
        <v>100</v>
      </c>
      <c r="AC210" s="60">
        <v>-99</v>
      </c>
      <c r="AD210" s="60">
        <v>-99</v>
      </c>
      <c r="AE210" s="60">
        <v>-99</v>
      </c>
      <c r="AF210" s="60">
        <v>-99</v>
      </c>
      <c r="AG210" s="64">
        <v>-99</v>
      </c>
      <c r="CE210" s="59">
        <v>100.00015373973363</v>
      </c>
      <c r="CF210" s="59">
        <v>100.00015373973361</v>
      </c>
      <c r="CG210" s="59">
        <v>100.00015373973343</v>
      </c>
      <c r="CH210" s="59">
        <v>100.00015373972325</v>
      </c>
      <c r="CI210" s="59">
        <v>100.00015373933338</v>
      </c>
      <c r="CJ210" s="59">
        <v>100.00015373312199</v>
      </c>
      <c r="CK210" s="59">
        <v>100.00015262598579</v>
      </c>
      <c r="CL210" s="59">
        <v>99.999979780328815</v>
      </c>
      <c r="CM210" s="59">
        <v>99.982239898084003</v>
      </c>
      <c r="CN210" s="59">
        <v>99.016143877549638</v>
      </c>
      <c r="CO210" s="59">
        <v>67.004283112153004</v>
      </c>
      <c r="CP210" s="59">
        <v>66.037653823121445</v>
      </c>
      <c r="CQ210" s="59">
        <v>66.008719433928363</v>
      </c>
      <c r="CR210" s="59">
        <v>66.036470483039182</v>
      </c>
      <c r="CS210" s="59">
        <v>67.003163410341173</v>
      </c>
      <c r="CT210" s="59">
        <v>99.016202113799935</v>
      </c>
      <c r="CU210" s="59">
        <v>99.982326855175771</v>
      </c>
      <c r="CV210" s="59">
        <v>99.999896940182978</v>
      </c>
      <c r="CW210" s="59">
        <v>100.00013203114005</v>
      </c>
      <c r="CX210" s="59">
        <v>100.00015359849087</v>
      </c>
      <c r="CY210" s="59">
        <v>100.00015373920537</v>
      </c>
      <c r="CZ210" s="59">
        <v>100.00015373973174</v>
      </c>
      <c r="DA210" s="59">
        <v>100.00015373973356</v>
      </c>
      <c r="DB210" s="59">
        <v>100.00015373972528</v>
      </c>
      <c r="DC210" s="59">
        <v>100.00015373714464</v>
      </c>
      <c r="DD210" s="59">
        <v>100.00015303168834</v>
      </c>
      <c r="DE210" s="59">
        <v>100</v>
      </c>
      <c r="DF210" s="59">
        <v>-99</v>
      </c>
      <c r="DG210" s="59">
        <v>-99</v>
      </c>
      <c r="DH210" s="59">
        <v>-99</v>
      </c>
      <c r="DI210" s="59">
        <v>-99</v>
      </c>
      <c r="DJ210" s="59">
        <v>-99</v>
      </c>
      <c r="DK210" s="59">
        <v>-99</v>
      </c>
    </row>
    <row r="211" spans="1:115" ht="30" customHeight="1" x14ac:dyDescent="0.2">
      <c r="A211" s="63">
        <v>100.0001537397234</v>
      </c>
      <c r="B211" s="60">
        <v>100.00015373828234</v>
      </c>
      <c r="C211" s="60">
        <v>100.00015355458345</v>
      </c>
      <c r="D211" s="60">
        <v>100.00013430335451</v>
      </c>
      <c r="E211" s="60">
        <v>99.998807454623176</v>
      </c>
      <c r="F211" s="60">
        <v>100.00013429390326</v>
      </c>
      <c r="G211" s="60">
        <v>100.0001519946359</v>
      </c>
      <c r="H211" s="60">
        <v>99.999918214050112</v>
      </c>
      <c r="I211" s="60">
        <v>99.977097592445716</v>
      </c>
      <c r="J211" s="60">
        <v>98.98097145240142</v>
      </c>
      <c r="K211" s="60">
        <v>66.018632794497208</v>
      </c>
      <c r="L211" s="60">
        <v>64.994707560331832</v>
      </c>
      <c r="M211" s="60">
        <v>64.335155047537683</v>
      </c>
      <c r="N211" s="60">
        <v>64.994710696254117</v>
      </c>
      <c r="O211" s="60">
        <v>66.018717356190635</v>
      </c>
      <c r="P211" s="60">
        <v>98.98106931934052</v>
      </c>
      <c r="Q211" s="60">
        <v>99.981574464417406</v>
      </c>
      <c r="R211" s="60">
        <v>99.999848552091052</v>
      </c>
      <c r="S211" s="60">
        <v>99.998856080625316</v>
      </c>
      <c r="T211" s="60">
        <v>100.00014418064234</v>
      </c>
      <c r="U211" s="60">
        <v>100.00015370270776</v>
      </c>
      <c r="V211" s="60">
        <v>100.0001537396049</v>
      </c>
      <c r="W211" s="60">
        <v>100.00015373973314</v>
      </c>
      <c r="X211" s="60">
        <v>100.00015373972533</v>
      </c>
      <c r="Y211" s="60">
        <v>100.00015373716096</v>
      </c>
      <c r="Z211" s="60">
        <v>100.00015303423626</v>
      </c>
      <c r="AA211" s="60">
        <v>100</v>
      </c>
      <c r="AB211" s="60">
        <v>-99</v>
      </c>
      <c r="AC211" s="60">
        <v>-99</v>
      </c>
      <c r="AD211" s="60">
        <v>-99</v>
      </c>
      <c r="AE211" s="60">
        <v>-99</v>
      </c>
      <c r="AF211" s="60">
        <v>-99</v>
      </c>
      <c r="AG211" s="64">
        <v>-99</v>
      </c>
      <c r="CE211" s="59">
        <v>100.00015373973363</v>
      </c>
      <c r="CF211" s="59">
        <v>100.00015373973338</v>
      </c>
      <c r="CG211" s="59">
        <v>100.00015373971328</v>
      </c>
      <c r="CH211" s="59">
        <v>100.00015373828215</v>
      </c>
      <c r="CI211" s="59">
        <v>100.00015367796014</v>
      </c>
      <c r="CJ211" s="59">
        <v>100.00015373125314</v>
      </c>
      <c r="CK211" s="59">
        <v>100.00015255863106</v>
      </c>
      <c r="CL211" s="59">
        <v>99.999970247803603</v>
      </c>
      <c r="CM211" s="59">
        <v>99.981349628329284</v>
      </c>
      <c r="CN211" s="59">
        <v>98.97757647851526</v>
      </c>
      <c r="CO211" s="59">
        <v>66.037913384887858</v>
      </c>
      <c r="CP211" s="59">
        <v>65.013311522825447</v>
      </c>
      <c r="CQ211" s="59">
        <v>64.353750240834771</v>
      </c>
      <c r="CR211" s="59">
        <v>65.013266284817092</v>
      </c>
      <c r="CS211" s="59">
        <v>66.036540973556527</v>
      </c>
      <c r="CT211" s="59">
        <v>98.981821607368488</v>
      </c>
      <c r="CU211" s="59">
        <v>99.981593271206378</v>
      </c>
      <c r="CV211" s="59">
        <v>99.999848915337708</v>
      </c>
      <c r="CW211" s="59">
        <v>99.998856086695369</v>
      </c>
      <c r="CX211" s="59">
        <v>100.00014418067144</v>
      </c>
      <c r="CY211" s="59">
        <v>100.00015370270786</v>
      </c>
      <c r="CZ211" s="59">
        <v>100.0001537396049</v>
      </c>
      <c r="DA211" s="59">
        <v>100.00015373973314</v>
      </c>
      <c r="DB211" s="59">
        <v>100.00015373972528</v>
      </c>
      <c r="DC211" s="59">
        <v>100.00015373714464</v>
      </c>
      <c r="DD211" s="59">
        <v>100.00015303168837</v>
      </c>
      <c r="DE211" s="59">
        <v>100</v>
      </c>
      <c r="DF211" s="59">
        <v>-99</v>
      </c>
      <c r="DG211" s="59">
        <v>-99</v>
      </c>
      <c r="DH211" s="59">
        <v>-99</v>
      </c>
      <c r="DI211" s="59">
        <v>-99</v>
      </c>
      <c r="DJ211" s="59">
        <v>-99</v>
      </c>
      <c r="DK211" s="59">
        <v>-99</v>
      </c>
    </row>
    <row r="212" spans="1:115" ht="30" customHeight="1" x14ac:dyDescent="0.2">
      <c r="A212" s="63">
        <v>100.00015373973348</v>
      </c>
      <c r="B212" s="60">
        <v>100.00015373971328</v>
      </c>
      <c r="C212" s="60">
        <v>100.00015373755691</v>
      </c>
      <c r="D212" s="60">
        <v>100.00015355458315</v>
      </c>
      <c r="E212" s="60">
        <v>100.00014402003903</v>
      </c>
      <c r="F212" s="60">
        <v>100.00015354513215</v>
      </c>
      <c r="G212" s="60">
        <v>100.00015217589362</v>
      </c>
      <c r="H212" s="60">
        <v>99.999917708488255</v>
      </c>
      <c r="I212" s="60">
        <v>99.977026484828272</v>
      </c>
      <c r="J212" s="60">
        <v>98.976924666230488</v>
      </c>
      <c r="K212" s="60">
        <v>66.007413743197603</v>
      </c>
      <c r="L212" s="60">
        <v>64.353466560607998</v>
      </c>
      <c r="M212" s="60">
        <v>42.812249401662989</v>
      </c>
      <c r="N212" s="60">
        <v>64.353466648228519</v>
      </c>
      <c r="O212" s="60">
        <v>66.007462297316124</v>
      </c>
      <c r="P212" s="60">
        <v>98.980919216495437</v>
      </c>
      <c r="Q212" s="60">
        <v>99.981555324393327</v>
      </c>
      <c r="R212" s="60">
        <v>99.998601387666184</v>
      </c>
      <c r="S212" s="60">
        <v>99.927840006869985</v>
      </c>
      <c r="T212" s="60">
        <v>99.999619192383292</v>
      </c>
      <c r="U212" s="60">
        <v>100.00015178391907</v>
      </c>
      <c r="V212" s="60">
        <v>100.00015373345268</v>
      </c>
      <c r="W212" s="60">
        <v>100.00015373971495</v>
      </c>
      <c r="X212" s="60">
        <v>100.00015373972523</v>
      </c>
      <c r="Y212" s="60">
        <v>100.0001537371447</v>
      </c>
      <c r="Z212" s="60">
        <v>100.00015303169648</v>
      </c>
      <c r="AA212" s="60">
        <v>100</v>
      </c>
      <c r="AB212" s="60">
        <v>-99</v>
      </c>
      <c r="AC212" s="60">
        <v>-99</v>
      </c>
      <c r="AD212" s="60">
        <v>-99</v>
      </c>
      <c r="AE212" s="60">
        <v>-99</v>
      </c>
      <c r="AF212" s="60">
        <v>-99</v>
      </c>
      <c r="AG212" s="64">
        <v>-99</v>
      </c>
      <c r="CE212" s="59">
        <v>100.00015373973348</v>
      </c>
      <c r="CF212" s="59">
        <v>100.00015373971328</v>
      </c>
      <c r="CG212" s="59">
        <v>100.00015373755691</v>
      </c>
      <c r="CH212" s="59">
        <v>100.00015355458315</v>
      </c>
      <c r="CI212" s="59">
        <v>100.00014402003903</v>
      </c>
      <c r="CJ212" s="59">
        <v>100.00015354513215</v>
      </c>
      <c r="CK212" s="59">
        <v>100.00015217589362</v>
      </c>
      <c r="CL212" s="59">
        <v>99.999917708488255</v>
      </c>
      <c r="CM212" s="59">
        <v>99.977026484828272</v>
      </c>
      <c r="CN212" s="59">
        <v>98.976924666230488</v>
      </c>
      <c r="CO212" s="59">
        <v>66.007413743197603</v>
      </c>
      <c r="CP212" s="59">
        <v>64.353466560607998</v>
      </c>
      <c r="CQ212" s="59">
        <v>42.812249401662989</v>
      </c>
      <c r="CR212" s="59">
        <v>64.353466648228519</v>
      </c>
      <c r="CS212" s="59">
        <v>66.007462297316124</v>
      </c>
      <c r="CT212" s="59">
        <v>98.980919216495437</v>
      </c>
      <c r="CU212" s="59">
        <v>99.981555324393327</v>
      </c>
      <c r="CV212" s="59">
        <v>99.998601387666184</v>
      </c>
      <c r="CW212" s="59">
        <v>99.927840006869985</v>
      </c>
      <c r="CX212" s="59">
        <v>99.999619192383292</v>
      </c>
      <c r="CY212" s="59">
        <v>100.00015178391907</v>
      </c>
      <c r="CZ212" s="59">
        <v>100.00015373345268</v>
      </c>
      <c r="DA212" s="59">
        <v>100.00015373971495</v>
      </c>
      <c r="DB212" s="59">
        <v>100.00015373972523</v>
      </c>
      <c r="DC212" s="59">
        <v>100.0001537371447</v>
      </c>
      <c r="DD212" s="59">
        <v>100.00015303169648</v>
      </c>
      <c r="DE212" s="59">
        <v>100</v>
      </c>
      <c r="DF212" s="59">
        <v>-99</v>
      </c>
      <c r="DG212" s="59">
        <v>-99</v>
      </c>
      <c r="DH212" s="59">
        <v>-99</v>
      </c>
      <c r="DI212" s="59">
        <v>-99</v>
      </c>
      <c r="DJ212" s="59">
        <v>-99</v>
      </c>
      <c r="DK212" s="59">
        <v>-99</v>
      </c>
    </row>
    <row r="213" spans="1:115" ht="30" customHeight="1" x14ac:dyDescent="0.2">
      <c r="A213" s="63">
        <v>100.00015373973363</v>
      </c>
      <c r="B213" s="60">
        <v>100.00015373973338</v>
      </c>
      <c r="C213" s="60">
        <v>100.00015373971328</v>
      </c>
      <c r="D213" s="60">
        <v>100.00015373828215</v>
      </c>
      <c r="E213" s="60">
        <v>100.00015367796014</v>
      </c>
      <c r="F213" s="60">
        <v>100.00015373125314</v>
      </c>
      <c r="G213" s="60">
        <v>100.00015255863106</v>
      </c>
      <c r="H213" s="60">
        <v>99.999970247803603</v>
      </c>
      <c r="I213" s="60">
        <v>99.981349628329284</v>
      </c>
      <c r="J213" s="60">
        <v>98.97757647851526</v>
      </c>
      <c r="K213" s="60">
        <v>66.037913384887858</v>
      </c>
      <c r="L213" s="60">
        <v>65.013311522825447</v>
      </c>
      <c r="M213" s="60">
        <v>64.353750240834771</v>
      </c>
      <c r="N213" s="60">
        <v>65.013266284817092</v>
      </c>
      <c r="O213" s="60">
        <v>66.036540973556527</v>
      </c>
      <c r="P213" s="60">
        <v>98.981821607368488</v>
      </c>
      <c r="Q213" s="60">
        <v>99.981593271206378</v>
      </c>
      <c r="R213" s="60">
        <v>99.999848915337708</v>
      </c>
      <c r="S213" s="60">
        <v>99.998856086695369</v>
      </c>
      <c r="T213" s="60">
        <v>100.00014418067144</v>
      </c>
      <c r="U213" s="60">
        <v>100.00015370270786</v>
      </c>
      <c r="V213" s="60">
        <v>100.0001537396049</v>
      </c>
      <c r="W213" s="60">
        <v>100.00015373973314</v>
      </c>
      <c r="X213" s="60">
        <v>100.00015373972528</v>
      </c>
      <c r="Y213" s="60">
        <v>100.00015373714464</v>
      </c>
      <c r="Z213" s="60">
        <v>100.00015303168837</v>
      </c>
      <c r="AA213" s="60">
        <v>100</v>
      </c>
      <c r="AB213" s="60">
        <v>-99</v>
      </c>
      <c r="AC213" s="60">
        <v>-99</v>
      </c>
      <c r="AD213" s="60">
        <v>-99</v>
      </c>
      <c r="AE213" s="60">
        <v>-99</v>
      </c>
      <c r="AF213" s="60">
        <v>-99</v>
      </c>
      <c r="AG213" s="64">
        <v>-99</v>
      </c>
      <c r="CE213" s="59">
        <v>100.0001537397234</v>
      </c>
      <c r="CF213" s="59">
        <v>100.00015373828234</v>
      </c>
      <c r="CG213" s="59">
        <v>100.00015355458345</v>
      </c>
      <c r="CH213" s="59">
        <v>100.00013430335451</v>
      </c>
      <c r="CI213" s="59">
        <v>99.998807454623176</v>
      </c>
      <c r="CJ213" s="59">
        <v>100.00013429390326</v>
      </c>
      <c r="CK213" s="59">
        <v>100.0001519946359</v>
      </c>
      <c r="CL213" s="59">
        <v>99.999918214050112</v>
      </c>
      <c r="CM213" s="59">
        <v>99.977097592445716</v>
      </c>
      <c r="CN213" s="59">
        <v>98.98097145240142</v>
      </c>
      <c r="CO213" s="59">
        <v>66.018632794497208</v>
      </c>
      <c r="CP213" s="59">
        <v>64.994707560331832</v>
      </c>
      <c r="CQ213" s="59">
        <v>64.335155047537683</v>
      </c>
      <c r="CR213" s="59">
        <v>64.994710696254117</v>
      </c>
      <c r="CS213" s="59">
        <v>66.018717356190635</v>
      </c>
      <c r="CT213" s="59">
        <v>98.98106931934052</v>
      </c>
      <c r="CU213" s="59">
        <v>99.981574464417406</v>
      </c>
      <c r="CV213" s="59">
        <v>99.999848552091052</v>
      </c>
      <c r="CW213" s="59">
        <v>99.998856080625316</v>
      </c>
      <c r="CX213" s="59">
        <v>100.00014418064234</v>
      </c>
      <c r="CY213" s="59">
        <v>100.00015370270776</v>
      </c>
      <c r="CZ213" s="59">
        <v>100.0001537396049</v>
      </c>
      <c r="DA213" s="59">
        <v>100.00015373973314</v>
      </c>
      <c r="DB213" s="59">
        <v>100.00015373972533</v>
      </c>
      <c r="DC213" s="59">
        <v>100.00015373716096</v>
      </c>
      <c r="DD213" s="59">
        <v>100.00015303423626</v>
      </c>
      <c r="DE213" s="59">
        <v>100</v>
      </c>
      <c r="DF213" s="59">
        <v>-99</v>
      </c>
      <c r="DG213" s="59">
        <v>-99</v>
      </c>
      <c r="DH213" s="59">
        <v>-99</v>
      </c>
      <c r="DI213" s="59">
        <v>-99</v>
      </c>
      <c r="DJ213" s="59">
        <v>-99</v>
      </c>
      <c r="DK213" s="59">
        <v>-99</v>
      </c>
    </row>
    <row r="214" spans="1:115" ht="30" customHeight="1" x14ac:dyDescent="0.2">
      <c r="A214" s="63">
        <v>100.00015373973363</v>
      </c>
      <c r="B214" s="60">
        <v>100.00015373973361</v>
      </c>
      <c r="C214" s="60">
        <v>100.00015373973343</v>
      </c>
      <c r="D214" s="60">
        <v>100.00015373972325</v>
      </c>
      <c r="E214" s="60">
        <v>100.00015373933338</v>
      </c>
      <c r="F214" s="60">
        <v>100.00015373312199</v>
      </c>
      <c r="G214" s="60">
        <v>100.00015262598579</v>
      </c>
      <c r="H214" s="60">
        <v>99.999979780328815</v>
      </c>
      <c r="I214" s="60">
        <v>99.982239898084003</v>
      </c>
      <c r="J214" s="60">
        <v>99.016143877549638</v>
      </c>
      <c r="K214" s="60">
        <v>67.004283112153004</v>
      </c>
      <c r="L214" s="60">
        <v>66.037653823121445</v>
      </c>
      <c r="M214" s="60">
        <v>66.008719433928363</v>
      </c>
      <c r="N214" s="60">
        <v>66.036470483039182</v>
      </c>
      <c r="O214" s="60">
        <v>67.003163410341173</v>
      </c>
      <c r="P214" s="60">
        <v>99.016202113799935</v>
      </c>
      <c r="Q214" s="60">
        <v>99.982326855175771</v>
      </c>
      <c r="R214" s="60">
        <v>99.999896940182978</v>
      </c>
      <c r="S214" s="60">
        <v>100.00013203114005</v>
      </c>
      <c r="T214" s="60">
        <v>100.00015359849087</v>
      </c>
      <c r="U214" s="60">
        <v>100.00015373920537</v>
      </c>
      <c r="V214" s="60">
        <v>100.00015373973174</v>
      </c>
      <c r="W214" s="60">
        <v>100.00015373973356</v>
      </c>
      <c r="X214" s="60">
        <v>100.00015373972528</v>
      </c>
      <c r="Y214" s="60">
        <v>100.00015373714464</v>
      </c>
      <c r="Z214" s="60">
        <v>100.00015303168834</v>
      </c>
      <c r="AA214" s="60">
        <v>100</v>
      </c>
      <c r="AB214" s="60">
        <v>-99</v>
      </c>
      <c r="AC214" s="60">
        <v>-99</v>
      </c>
      <c r="AD214" s="60">
        <v>-99</v>
      </c>
      <c r="AE214" s="60">
        <v>-99</v>
      </c>
      <c r="AF214" s="60">
        <v>-99</v>
      </c>
      <c r="AG214" s="64">
        <v>-99</v>
      </c>
      <c r="CE214" s="59">
        <v>100.00015373936863</v>
      </c>
      <c r="CF214" s="59">
        <v>100.00015367799998</v>
      </c>
      <c r="CG214" s="59">
        <v>100.00014402009313</v>
      </c>
      <c r="CH214" s="59">
        <v>99.998807454677049</v>
      </c>
      <c r="CI214" s="59">
        <v>99.851917520518199</v>
      </c>
      <c r="CJ214" s="59">
        <v>99.998807445407849</v>
      </c>
      <c r="CK214" s="59">
        <v>100.00014248611757</v>
      </c>
      <c r="CL214" s="59">
        <v>99.999921408666339</v>
      </c>
      <c r="CM214" s="59">
        <v>99.977339374239676</v>
      </c>
      <c r="CN214" s="59">
        <v>98.984789723631593</v>
      </c>
      <c r="CO214" s="59">
        <v>66.01341894108711</v>
      </c>
      <c r="CP214" s="59">
        <v>65.018045795374192</v>
      </c>
      <c r="CQ214" s="59">
        <v>64.988492860149123</v>
      </c>
      <c r="CR214" s="59">
        <v>65.018212183296029</v>
      </c>
      <c r="CS214" s="59">
        <v>66.019213059062253</v>
      </c>
      <c r="CT214" s="59">
        <v>98.98100617327097</v>
      </c>
      <c r="CU214" s="59">
        <v>99.981572583608184</v>
      </c>
      <c r="CV214" s="59">
        <v>99.999884298573662</v>
      </c>
      <c r="CW214" s="59">
        <v>100.00013184589855</v>
      </c>
      <c r="CX214" s="59">
        <v>100.00015359760631</v>
      </c>
      <c r="CY214" s="59">
        <v>100.00015373920282</v>
      </c>
      <c r="CZ214" s="59">
        <v>100.00015373973172</v>
      </c>
      <c r="DA214" s="59">
        <v>100.00015373973358</v>
      </c>
      <c r="DB214" s="59">
        <v>100.00015373973346</v>
      </c>
      <c r="DC214" s="59">
        <v>100.00015373970078</v>
      </c>
      <c r="DD214" s="59">
        <v>100.00015373205714</v>
      </c>
      <c r="DE214" s="59">
        <v>100.00015233389192</v>
      </c>
      <c r="DF214" s="59">
        <v>100</v>
      </c>
      <c r="DG214" s="59">
        <v>-99</v>
      </c>
      <c r="DH214" s="59">
        <v>-99</v>
      </c>
      <c r="DI214" s="59">
        <v>-99</v>
      </c>
      <c r="DJ214" s="59">
        <v>-99</v>
      </c>
      <c r="DK214" s="59">
        <v>-99</v>
      </c>
    </row>
    <row r="215" spans="1:115" ht="30" customHeight="1" x14ac:dyDescent="0.2">
      <c r="A215" s="63">
        <v>100.00015373973363</v>
      </c>
      <c r="B215" s="60">
        <v>100.00015373973361</v>
      </c>
      <c r="C215" s="60">
        <v>100.00015373973361</v>
      </c>
      <c r="D215" s="60">
        <v>100.00015373973351</v>
      </c>
      <c r="E215" s="60">
        <v>100.00015373972566</v>
      </c>
      <c r="F215" s="60">
        <v>100.00015373868531</v>
      </c>
      <c r="G215" s="60">
        <v>100.00015360445987</v>
      </c>
      <c r="H215" s="60">
        <v>100.00014285533821</v>
      </c>
      <c r="I215" s="60">
        <v>99.999401095872599</v>
      </c>
      <c r="J215" s="60">
        <v>99.965029337103488</v>
      </c>
      <c r="K215" s="60">
        <v>99.016220890491709</v>
      </c>
      <c r="L215" s="60">
        <v>98.981751616473602</v>
      </c>
      <c r="M215" s="60">
        <v>98.975946805376807</v>
      </c>
      <c r="N215" s="60">
        <v>98.97671405412791</v>
      </c>
      <c r="O215" s="60">
        <v>99.016005712564109</v>
      </c>
      <c r="P215" s="60">
        <v>99.965025632061383</v>
      </c>
      <c r="Q215" s="60">
        <v>99.999402096397645</v>
      </c>
      <c r="R215" s="60">
        <v>100.00014114889989</v>
      </c>
      <c r="S215" s="60">
        <v>100.00015332406123</v>
      </c>
      <c r="T215" s="60">
        <v>100.00015373737843</v>
      </c>
      <c r="U215" s="60">
        <v>100.00015373972549</v>
      </c>
      <c r="V215" s="60">
        <v>100.00015373973356</v>
      </c>
      <c r="W215" s="60">
        <v>100.00015373973356</v>
      </c>
      <c r="X215" s="60">
        <v>100.00015373972528</v>
      </c>
      <c r="Y215" s="60">
        <v>100.0001537371445</v>
      </c>
      <c r="Z215" s="60">
        <v>100.00015303168018</v>
      </c>
      <c r="AA215" s="60">
        <v>100</v>
      </c>
      <c r="AB215" s="60">
        <v>-99</v>
      </c>
      <c r="AC215" s="60">
        <v>-99</v>
      </c>
      <c r="AD215" s="60">
        <v>-99</v>
      </c>
      <c r="AE215" s="60">
        <v>-99</v>
      </c>
      <c r="AF215" s="60">
        <v>-99</v>
      </c>
      <c r="AG215" s="64">
        <v>-99</v>
      </c>
      <c r="CE215" s="59">
        <v>100.0001537397234</v>
      </c>
      <c r="CF215" s="59">
        <v>100.00015373828234</v>
      </c>
      <c r="CG215" s="59">
        <v>100.00015355458345</v>
      </c>
      <c r="CH215" s="59">
        <v>100.00013430335468</v>
      </c>
      <c r="CI215" s="59">
        <v>99.998807454655591</v>
      </c>
      <c r="CJ215" s="59">
        <v>100.00013429962618</v>
      </c>
      <c r="CK215" s="59">
        <v>100.00015295331882</v>
      </c>
      <c r="CL215" s="59">
        <v>100.00006602419396</v>
      </c>
      <c r="CM215" s="59">
        <v>99.989344943396958</v>
      </c>
      <c r="CN215" s="59">
        <v>99.303922081647499</v>
      </c>
      <c r="CO215" s="59">
        <v>65.691573802960121</v>
      </c>
      <c r="CP215" s="59">
        <v>65.012280796876894</v>
      </c>
      <c r="CQ215" s="59">
        <v>64.988355241457555</v>
      </c>
      <c r="CR215" s="59">
        <v>65.018206407129597</v>
      </c>
      <c r="CS215" s="59">
        <v>66.019071324682571</v>
      </c>
      <c r="CT215" s="59">
        <v>98.975986734558447</v>
      </c>
      <c r="CU215" s="59">
        <v>99.98143093742901</v>
      </c>
      <c r="CV215" s="59">
        <v>99.99988233241227</v>
      </c>
      <c r="CW215" s="59">
        <v>100.00015002640588</v>
      </c>
      <c r="CX215" s="59">
        <v>100.00015372162841</v>
      </c>
      <c r="CY215" s="59">
        <v>100.00015373968068</v>
      </c>
      <c r="CZ215" s="59">
        <v>100.00015373973345</v>
      </c>
      <c r="DA215" s="59">
        <v>100.00015373973358</v>
      </c>
      <c r="DB215" s="59">
        <v>100.00015373973358</v>
      </c>
      <c r="DC215" s="59">
        <v>100.00015373973334</v>
      </c>
      <c r="DD215" s="59">
        <v>100.00015373967626</v>
      </c>
      <c r="DE215" s="59">
        <v>100.00015372950926</v>
      </c>
      <c r="DF215" s="59">
        <v>100.00015233389192</v>
      </c>
      <c r="DG215" s="59">
        <v>100</v>
      </c>
      <c r="DH215" s="59">
        <v>100</v>
      </c>
      <c r="DI215" s="59">
        <v>100</v>
      </c>
      <c r="DJ215" s="59">
        <v>-99</v>
      </c>
      <c r="DK215" s="59">
        <v>-99</v>
      </c>
    </row>
    <row r="216" spans="1:115" ht="30" customHeight="1" x14ac:dyDescent="0.2">
      <c r="A216" s="63">
        <v>100.00015373973358</v>
      </c>
      <c r="B216" s="60">
        <v>100.00015373973361</v>
      </c>
      <c r="C216" s="60">
        <v>100.00015373973361</v>
      </c>
      <c r="D216" s="60">
        <v>100.00015373973361</v>
      </c>
      <c r="E216" s="60">
        <v>100.00015373973328</v>
      </c>
      <c r="F216" s="60">
        <v>100.00015373968735</v>
      </c>
      <c r="G216" s="60">
        <v>100.00015373443769</v>
      </c>
      <c r="H216" s="60">
        <v>100.00015339665764</v>
      </c>
      <c r="I216" s="60">
        <v>100.0001349549963</v>
      </c>
      <c r="J216" s="60">
        <v>99.999402141656532</v>
      </c>
      <c r="K216" s="60">
        <v>99.982327065479339</v>
      </c>
      <c r="L216" s="60">
        <v>99.981590050926982</v>
      </c>
      <c r="M216" s="60">
        <v>99.981374578464894</v>
      </c>
      <c r="N216" s="60">
        <v>99.975572467318173</v>
      </c>
      <c r="O216" s="60">
        <v>99.976395733943463</v>
      </c>
      <c r="P216" s="60">
        <v>99.999295833411622</v>
      </c>
      <c r="Q216" s="60">
        <v>100.00013344831449</v>
      </c>
      <c r="R216" s="60">
        <v>100.00015335819651</v>
      </c>
      <c r="S216" s="60">
        <v>100.00015373077035</v>
      </c>
      <c r="T216" s="60">
        <v>100.00015373968725</v>
      </c>
      <c r="U216" s="60">
        <v>100.00015373973345</v>
      </c>
      <c r="V216" s="60">
        <v>100.00015373973358</v>
      </c>
      <c r="W216" s="60">
        <v>100.00015373973356</v>
      </c>
      <c r="X216" s="60">
        <v>100.00015373972502</v>
      </c>
      <c r="Y216" s="60">
        <v>100.00015373711199</v>
      </c>
      <c r="Z216" s="60">
        <v>100.00015302914045</v>
      </c>
      <c r="AA216" s="60">
        <v>100</v>
      </c>
      <c r="AB216" s="60">
        <v>-99</v>
      </c>
      <c r="AC216" s="60">
        <v>-99</v>
      </c>
      <c r="AD216" s="60">
        <v>-99</v>
      </c>
      <c r="AE216" s="60">
        <v>-99</v>
      </c>
      <c r="AF216" s="60">
        <v>-99</v>
      </c>
      <c r="AG216" s="64">
        <v>-99</v>
      </c>
      <c r="CE216" s="59">
        <v>100.00015373973348</v>
      </c>
      <c r="CF216" s="59">
        <v>100.00015373971328</v>
      </c>
      <c r="CG216" s="59">
        <v>100.00015373755691</v>
      </c>
      <c r="CH216" s="59">
        <v>100.00015355458336</v>
      </c>
      <c r="CI216" s="59">
        <v>100.00014402007498</v>
      </c>
      <c r="CJ216" s="59">
        <v>100.0001535514552</v>
      </c>
      <c r="CK216" s="59">
        <v>100.00015323161446</v>
      </c>
      <c r="CL216" s="59">
        <v>100.00007990777023</v>
      </c>
      <c r="CM216" s="59">
        <v>99.991094112513451</v>
      </c>
      <c r="CN216" s="59">
        <v>99.471132168339238</v>
      </c>
      <c r="CO216" s="59">
        <v>65.523862904618198</v>
      </c>
      <c r="CP216" s="59">
        <v>64.988865426255344</v>
      </c>
      <c r="CQ216" s="59">
        <v>64.331137045705873</v>
      </c>
      <c r="CR216" s="59">
        <v>64.994522641231868</v>
      </c>
      <c r="CS216" s="59">
        <v>66.013622515360566</v>
      </c>
      <c r="CT216" s="59">
        <v>98.694849553309467</v>
      </c>
      <c r="CU216" s="59">
        <v>99.976483524959221</v>
      </c>
      <c r="CV216" s="59">
        <v>99.999812820360518</v>
      </c>
      <c r="CW216" s="59">
        <v>100.00014938910165</v>
      </c>
      <c r="CX216" s="59">
        <v>100.00015371896134</v>
      </c>
      <c r="CY216" s="59">
        <v>100.00015373967452</v>
      </c>
      <c r="CZ216" s="59">
        <v>100.00015373973343</v>
      </c>
      <c r="DA216" s="59">
        <v>100.00015373973358</v>
      </c>
      <c r="DB216" s="59">
        <v>100.00015373973358</v>
      </c>
      <c r="DC216" s="59">
        <v>100.00015373973358</v>
      </c>
      <c r="DD216" s="59">
        <v>100.00015373973325</v>
      </c>
      <c r="DE216" s="59">
        <v>100.00015373967626</v>
      </c>
      <c r="DF216" s="59">
        <v>100.0001537320571</v>
      </c>
      <c r="DG216" s="59">
        <v>100.00015303422812</v>
      </c>
      <c r="DH216" s="59">
        <v>100.00015302914863</v>
      </c>
      <c r="DI216" s="59">
        <v>100.00015233134404</v>
      </c>
      <c r="DJ216" s="59">
        <v>100</v>
      </c>
      <c r="DK216" s="59">
        <v>100</v>
      </c>
    </row>
    <row r="217" spans="1:115" ht="30" customHeight="1" x14ac:dyDescent="0.2">
      <c r="A217" s="63">
        <v>-99</v>
      </c>
      <c r="B217" s="60">
        <v>100.00015373973363</v>
      </c>
      <c r="C217" s="60">
        <v>100.00015373973361</v>
      </c>
      <c r="D217" s="60">
        <v>100.00015373973352</v>
      </c>
      <c r="E217" s="60">
        <v>100.00015373972704</v>
      </c>
      <c r="F217" s="60">
        <v>100.00015373942117</v>
      </c>
      <c r="G217" s="60">
        <v>100.00015373822588</v>
      </c>
      <c r="H217" s="60">
        <v>100.00015370704639</v>
      </c>
      <c r="I217" s="60">
        <v>100.0001532875004</v>
      </c>
      <c r="J217" s="60">
        <v>100.00013935573433</v>
      </c>
      <c r="K217" s="60">
        <v>99.99989570025491</v>
      </c>
      <c r="L217" s="60">
        <v>99.999878600836468</v>
      </c>
      <c r="M217" s="60">
        <v>99.999651538794978</v>
      </c>
      <c r="N217" s="60">
        <v>99.99347414142477</v>
      </c>
      <c r="O217" s="60">
        <v>99.99360211072333</v>
      </c>
      <c r="P217" s="60">
        <v>100.00002846627211</v>
      </c>
      <c r="Q217" s="60">
        <v>100.00015176823447</v>
      </c>
      <c r="R217" s="60">
        <v>100.00015371152041</v>
      </c>
      <c r="S217" s="60">
        <v>100.00015373931618</v>
      </c>
      <c r="T217" s="60">
        <v>100.00015373973163</v>
      </c>
      <c r="U217" s="60">
        <v>100.00015373973358</v>
      </c>
      <c r="V217" s="60">
        <v>100.00015373973358</v>
      </c>
      <c r="W217" s="60">
        <v>100.00015373973334</v>
      </c>
      <c r="X217" s="60">
        <v>100.00015373967621</v>
      </c>
      <c r="Y217" s="60">
        <v>100.00015372949289</v>
      </c>
      <c r="Z217" s="60">
        <v>100.0001523313359</v>
      </c>
      <c r="AA217" s="60">
        <v>100</v>
      </c>
      <c r="AB217" s="60">
        <v>-99</v>
      </c>
      <c r="AC217" s="60">
        <v>-99</v>
      </c>
      <c r="AD217" s="60">
        <v>-99</v>
      </c>
      <c r="AE217" s="60">
        <v>-99</v>
      </c>
      <c r="AF217" s="60">
        <v>-99</v>
      </c>
      <c r="AG217" s="64">
        <v>-99</v>
      </c>
      <c r="CE217" s="59">
        <v>100.00015373973363</v>
      </c>
      <c r="CF217" s="59">
        <v>100.00015373973338</v>
      </c>
      <c r="CG217" s="59">
        <v>100.00015373971328</v>
      </c>
      <c r="CH217" s="59">
        <v>100.00015373828229</v>
      </c>
      <c r="CI217" s="59">
        <v>100.00015367799209</v>
      </c>
      <c r="CJ217" s="59">
        <v>100.0001537368957</v>
      </c>
      <c r="CK217" s="59">
        <v>100.00015350770008</v>
      </c>
      <c r="CL217" s="59">
        <v>100.00011781680762</v>
      </c>
      <c r="CM217" s="59">
        <v>99.995265024956538</v>
      </c>
      <c r="CN217" s="59">
        <v>99.472733503804463</v>
      </c>
      <c r="CO217" s="59">
        <v>65.51939906050292</v>
      </c>
      <c r="CP217" s="59">
        <v>64.545260182256683</v>
      </c>
      <c r="CQ217" s="59">
        <v>42.595220346499545</v>
      </c>
      <c r="CR217" s="59">
        <v>64.349351555806081</v>
      </c>
      <c r="CS217" s="59">
        <v>66.007176158217703</v>
      </c>
      <c r="CT217" s="59">
        <v>98.975823985781346</v>
      </c>
      <c r="CU217" s="59">
        <v>99.981429071343442</v>
      </c>
      <c r="CV217" s="59">
        <v>99.999882324541119</v>
      </c>
      <c r="CW217" s="59">
        <v>100.00015025765792</v>
      </c>
      <c r="CX217" s="59">
        <v>100.00015372308823</v>
      </c>
      <c r="CY217" s="59">
        <v>100.0001537396857</v>
      </c>
      <c r="CZ217" s="59">
        <v>100.00015373973345</v>
      </c>
      <c r="DA217" s="59">
        <v>100.00015373973358</v>
      </c>
      <c r="DB217" s="59">
        <v>100.00015373973358</v>
      </c>
      <c r="DC217" s="59">
        <v>100.00015373973358</v>
      </c>
      <c r="DD217" s="59">
        <v>100.00015373973358</v>
      </c>
      <c r="DE217" s="59">
        <v>100.00015373973334</v>
      </c>
      <c r="DF217" s="59">
        <v>100.00015373970078</v>
      </c>
      <c r="DG217" s="59">
        <v>100.00015373716087</v>
      </c>
      <c r="DH217" s="59">
        <v>100.0001537371202</v>
      </c>
      <c r="DI217" s="59">
        <v>100.00015373204074</v>
      </c>
      <c r="DJ217" s="59">
        <v>100.00015303423619</v>
      </c>
      <c r="DK217" s="59">
        <v>100.00015303169651</v>
      </c>
    </row>
    <row r="218" spans="1:115" ht="30" customHeight="1" x14ac:dyDescent="0.2">
      <c r="A218" s="63">
        <v>-99</v>
      </c>
      <c r="B218" s="60">
        <v>100.00015373973363</v>
      </c>
      <c r="C218" s="60">
        <v>100.00015373973352</v>
      </c>
      <c r="D218" s="60">
        <v>100.00015373972509</v>
      </c>
      <c r="E218" s="60">
        <v>100.00015373896971</v>
      </c>
      <c r="F218" s="60">
        <v>100.00015371418337</v>
      </c>
      <c r="G218" s="60">
        <v>100.00015364605235</v>
      </c>
      <c r="H218" s="60">
        <v>100.00015181384794</v>
      </c>
      <c r="I218" s="60">
        <v>100.00014833830247</v>
      </c>
      <c r="J218" s="60">
        <v>100.0000273231505</v>
      </c>
      <c r="K218" s="60">
        <v>100.00002098970258</v>
      </c>
      <c r="L218" s="60">
        <v>99.999906318466515</v>
      </c>
      <c r="M218" s="60">
        <v>99.993471147240768</v>
      </c>
      <c r="N218" s="60">
        <v>99.993482490960162</v>
      </c>
      <c r="O218" s="60">
        <v>99.999921571894589</v>
      </c>
      <c r="P218" s="60">
        <v>100.00014873178822</v>
      </c>
      <c r="Q218" s="60">
        <v>100.00015365362444</v>
      </c>
      <c r="R218" s="60">
        <v>100.00015373842729</v>
      </c>
      <c r="S218" s="60">
        <v>100.00015373971473</v>
      </c>
      <c r="T218" s="60">
        <v>100.00015373973351</v>
      </c>
      <c r="U218" s="60">
        <v>100.00015373973358</v>
      </c>
      <c r="V218" s="60">
        <v>100.00015373973346</v>
      </c>
      <c r="W218" s="60">
        <v>100.00015373970081</v>
      </c>
      <c r="X218" s="60">
        <v>100.00015373205716</v>
      </c>
      <c r="Y218" s="60">
        <v>100.00015233389188</v>
      </c>
      <c r="Z218" s="60">
        <v>100</v>
      </c>
      <c r="AA218" s="60">
        <v>-99</v>
      </c>
      <c r="AB218" s="60">
        <v>-99</v>
      </c>
      <c r="AC218" s="60">
        <v>-99</v>
      </c>
      <c r="AD218" s="60">
        <v>-99</v>
      </c>
      <c r="AE218" s="60">
        <v>-99</v>
      </c>
      <c r="AF218" s="60">
        <v>-99</v>
      </c>
      <c r="AG218" s="64">
        <v>-99</v>
      </c>
      <c r="CE218" s="59">
        <v>100.00015373973358</v>
      </c>
      <c r="CF218" s="59">
        <v>100.00015373973361</v>
      </c>
      <c r="CG218" s="59">
        <v>100.00015373973343</v>
      </c>
      <c r="CH218" s="59">
        <v>100.0001537397234</v>
      </c>
      <c r="CI218" s="59">
        <v>100.00015373936301</v>
      </c>
      <c r="CJ218" s="59">
        <v>100.00015373837874</v>
      </c>
      <c r="CK218" s="59">
        <v>100.00015351308156</v>
      </c>
      <c r="CL218" s="59">
        <v>100.00011838262479</v>
      </c>
      <c r="CM218" s="59">
        <v>99.995305001893655</v>
      </c>
      <c r="CN218" s="59">
        <v>99.472924954719943</v>
      </c>
      <c r="CO218" s="59">
        <v>65.529673807168919</v>
      </c>
      <c r="CP218" s="59">
        <v>64.997249565023196</v>
      </c>
      <c r="CQ218" s="59">
        <v>64.329527348571673</v>
      </c>
      <c r="CR218" s="59">
        <v>65.0007510483277</v>
      </c>
      <c r="CS218" s="59">
        <v>66.030674042854187</v>
      </c>
      <c r="CT218" s="59">
        <v>98.981586742838672</v>
      </c>
      <c r="CU218" s="59">
        <v>99.981588226451251</v>
      </c>
      <c r="CV218" s="59">
        <v>99.999885285742408</v>
      </c>
      <c r="CW218" s="59">
        <v>100.00015029200445</v>
      </c>
      <c r="CX218" s="59">
        <v>100.00015371826839</v>
      </c>
      <c r="CY218" s="59">
        <v>100.00015373950065</v>
      </c>
      <c r="CZ218" s="59">
        <v>100.00015373973197</v>
      </c>
      <c r="DA218" s="59">
        <v>100.00015373973358</v>
      </c>
      <c r="DB218" s="59">
        <v>100.00015373973358</v>
      </c>
      <c r="DC218" s="59">
        <v>100.00015373973358</v>
      </c>
      <c r="DD218" s="59">
        <v>100.00015373973358</v>
      </c>
      <c r="DE218" s="59">
        <v>100.00015373973358</v>
      </c>
      <c r="DF218" s="59">
        <v>100.00015373973346</v>
      </c>
      <c r="DG218" s="59">
        <v>100.00015373972535</v>
      </c>
      <c r="DH218" s="59">
        <v>100.00015373972514</v>
      </c>
      <c r="DI218" s="59">
        <v>100.00015373970071</v>
      </c>
      <c r="DJ218" s="59">
        <v>100.00015373716096</v>
      </c>
      <c r="DK218" s="59">
        <v>100.00015373714473</v>
      </c>
    </row>
    <row r="219" spans="1:115" ht="30" customHeight="1" x14ac:dyDescent="0.2">
      <c r="A219" s="63">
        <v>-99</v>
      </c>
      <c r="B219" s="60">
        <v>100.00015373973356</v>
      </c>
      <c r="C219" s="60">
        <v>100.00015373972828</v>
      </c>
      <c r="D219" s="60">
        <v>100.00015373897757</v>
      </c>
      <c r="E219" s="60">
        <v>100.0001536674995</v>
      </c>
      <c r="F219" s="60">
        <v>100.00015177446417</v>
      </c>
      <c r="G219" s="60">
        <v>100.0001481502415</v>
      </c>
      <c r="H219" s="60">
        <v>100.00002180192345</v>
      </c>
      <c r="I219" s="60">
        <v>99.999899275769849</v>
      </c>
      <c r="J219" s="60">
        <v>99.993108114653253</v>
      </c>
      <c r="K219" s="60">
        <v>99.993111856799004</v>
      </c>
      <c r="L219" s="60">
        <v>99.993112142073258</v>
      </c>
      <c r="M219" s="60">
        <v>99.993118527594262</v>
      </c>
      <c r="N219" s="60">
        <v>99.999911698298163</v>
      </c>
      <c r="O219" s="60">
        <v>100.0001470469352</v>
      </c>
      <c r="P219" s="60">
        <v>100.0001535943027</v>
      </c>
      <c r="Q219" s="60">
        <v>100.0001537370696</v>
      </c>
      <c r="R219" s="60">
        <v>100.00015373969009</v>
      </c>
      <c r="S219" s="60">
        <v>100.00015373973294</v>
      </c>
      <c r="T219" s="60">
        <v>100.00015373973359</v>
      </c>
      <c r="U219" s="60">
        <v>100.00015373973356</v>
      </c>
      <c r="V219" s="60">
        <v>100.00015373972539</v>
      </c>
      <c r="W219" s="60">
        <v>100.00015373716923</v>
      </c>
      <c r="X219" s="60">
        <v>100.00015303424445</v>
      </c>
      <c r="Y219" s="60">
        <v>100</v>
      </c>
      <c r="Z219" s="60">
        <v>-99</v>
      </c>
      <c r="AA219" s="60">
        <v>-99</v>
      </c>
      <c r="AB219" s="60">
        <v>-99</v>
      </c>
      <c r="AC219" s="60">
        <v>-99</v>
      </c>
      <c r="AD219" s="60">
        <v>-99</v>
      </c>
      <c r="AE219" s="60">
        <v>-99</v>
      </c>
      <c r="AF219" s="60">
        <v>-99</v>
      </c>
      <c r="AG219" s="64">
        <v>-99</v>
      </c>
      <c r="CE219" s="59">
        <v>-99</v>
      </c>
      <c r="CF219" s="59">
        <v>100.00015373973358</v>
      </c>
      <c r="CG219" s="59">
        <v>100.00015373973361</v>
      </c>
      <c r="CH219" s="59">
        <v>100.00015373973351</v>
      </c>
      <c r="CI219" s="59">
        <v>100.0001537397243</v>
      </c>
      <c r="CJ219" s="59">
        <v>100.00015373844106</v>
      </c>
      <c r="CK219" s="59">
        <v>100.00015352102561</v>
      </c>
      <c r="CL219" s="59">
        <v>100.00011949421958</v>
      </c>
      <c r="CM219" s="59">
        <v>99.995440886501626</v>
      </c>
      <c r="CN219" s="59">
        <v>99.486016283028661</v>
      </c>
      <c r="CO219" s="59">
        <v>66.039210598500574</v>
      </c>
      <c r="CP219" s="59">
        <v>65.52959995557147</v>
      </c>
      <c r="CQ219" s="59">
        <v>65.513841464315178</v>
      </c>
      <c r="CR219" s="59">
        <v>65.536034612471425</v>
      </c>
      <c r="CS219" s="59">
        <v>66.686930196246792</v>
      </c>
      <c r="CT219" s="59">
        <v>99.010647251886482</v>
      </c>
      <c r="CU219" s="59">
        <v>99.982248110151005</v>
      </c>
      <c r="CV219" s="59">
        <v>99.99989568269811</v>
      </c>
      <c r="CW219" s="59">
        <v>100.00014951202813</v>
      </c>
      <c r="CX219" s="59">
        <v>100.00015274605406</v>
      </c>
      <c r="CY219" s="59">
        <v>100.00015370364379</v>
      </c>
      <c r="CZ219" s="59">
        <v>100.00015373939308</v>
      </c>
      <c r="DA219" s="59">
        <v>100.0001537397321</v>
      </c>
      <c r="DB219" s="59">
        <v>100.00015373973358</v>
      </c>
      <c r="DC219" s="59">
        <v>100.00015373973358</v>
      </c>
      <c r="DD219" s="59">
        <v>100.00015373973358</v>
      </c>
      <c r="DE219" s="59">
        <v>100.00015373973358</v>
      </c>
      <c r="DF219" s="59">
        <v>100.00015373973358</v>
      </c>
      <c r="DG219" s="59">
        <v>100.00015373973356</v>
      </c>
      <c r="DH219" s="59">
        <v>100.00015373973356</v>
      </c>
      <c r="DI219" s="59">
        <v>100.00015373973346</v>
      </c>
      <c r="DJ219" s="59">
        <v>100.00015373972535</v>
      </c>
      <c r="DK219" s="59">
        <v>100.00015373972526</v>
      </c>
    </row>
    <row r="220" spans="1:115" ht="30" customHeight="1" x14ac:dyDescent="0.2">
      <c r="A220" s="63">
        <v>-99</v>
      </c>
      <c r="B220" s="60">
        <v>-99</v>
      </c>
      <c r="C220" s="60">
        <v>100.00015373954075</v>
      </c>
      <c r="D220" s="60">
        <v>100.00015370732216</v>
      </c>
      <c r="E220" s="60">
        <v>100.00014993286565</v>
      </c>
      <c r="F220" s="60">
        <v>100.00001915178365</v>
      </c>
      <c r="G220" s="60">
        <v>99.999890843599587</v>
      </c>
      <c r="H220" s="60">
        <v>99.992885122419452</v>
      </c>
      <c r="I220" s="60">
        <v>99.992887810097997</v>
      </c>
      <c r="J220" s="60">
        <v>99.992893532813397</v>
      </c>
      <c r="K220" s="60">
        <v>99.999899439536904</v>
      </c>
      <c r="L220" s="60">
        <v>100.00002405998094</v>
      </c>
      <c r="M220" s="60">
        <v>100.00002587488407</v>
      </c>
      <c r="N220" s="60">
        <v>100.00014845376666</v>
      </c>
      <c r="O220" s="60">
        <v>100.00015358895068</v>
      </c>
      <c r="P220" s="60">
        <v>100.00015373628253</v>
      </c>
      <c r="Q220" s="60">
        <v>100.00015373966576</v>
      </c>
      <c r="R220" s="60">
        <v>100.0001537397324</v>
      </c>
      <c r="S220" s="60">
        <v>100.00015373973356</v>
      </c>
      <c r="T220" s="60">
        <v>100.00015373973362</v>
      </c>
      <c r="U220" s="60">
        <v>100.00015373973358</v>
      </c>
      <c r="V220" s="60">
        <v>100.00015373973353</v>
      </c>
      <c r="W220" s="60">
        <v>100.00015373972539</v>
      </c>
      <c r="X220" s="60">
        <v>-99</v>
      </c>
      <c r="Y220" s="60">
        <v>-99</v>
      </c>
      <c r="Z220" s="60">
        <v>-99</v>
      </c>
      <c r="AA220" s="60">
        <v>-99</v>
      </c>
      <c r="AB220" s="60">
        <v>-99</v>
      </c>
      <c r="AC220" s="60">
        <v>-99</v>
      </c>
      <c r="AD220" s="60">
        <v>-99</v>
      </c>
      <c r="AE220" s="60">
        <v>-99</v>
      </c>
      <c r="AF220" s="60">
        <v>-99</v>
      </c>
      <c r="AG220" s="64">
        <v>-99</v>
      </c>
      <c r="CE220" s="59">
        <v>-99</v>
      </c>
      <c r="CF220" s="59">
        <v>-99</v>
      </c>
      <c r="CG220" s="59">
        <v>100.00015373973358</v>
      </c>
      <c r="CH220" s="59">
        <v>100.00015373973363</v>
      </c>
      <c r="CI220" s="59">
        <v>100.00015373973336</v>
      </c>
      <c r="CJ220" s="59">
        <v>100.00015373968998</v>
      </c>
      <c r="CK220" s="59">
        <v>100.00015373326971</v>
      </c>
      <c r="CL220" s="59">
        <v>100.00015286422367</v>
      </c>
      <c r="CM220" s="59">
        <v>100.00005083644655</v>
      </c>
      <c r="CN220" s="59">
        <v>99.990696713930987</v>
      </c>
      <c r="CO220" s="59">
        <v>99.481305912908638</v>
      </c>
      <c r="CP220" s="59">
        <v>99.468263544081097</v>
      </c>
      <c r="CQ220" s="59">
        <v>99.472811319744991</v>
      </c>
      <c r="CR220" s="59">
        <v>99.471620738186729</v>
      </c>
      <c r="CS220" s="59">
        <v>99.328064955828907</v>
      </c>
      <c r="CT220" s="59">
        <v>99.974364548548422</v>
      </c>
      <c r="CU220" s="59">
        <v>99.999465776786053</v>
      </c>
      <c r="CV220" s="59">
        <v>100.00007451034423</v>
      </c>
      <c r="CW220" s="59">
        <v>100.000085338993</v>
      </c>
      <c r="CX220" s="59">
        <v>100.00008733844014</v>
      </c>
      <c r="CY220" s="59">
        <v>100.00015186680812</v>
      </c>
      <c r="CZ220" s="59">
        <v>100.00015370407077</v>
      </c>
      <c r="DA220" s="59">
        <v>100.00015373954939</v>
      </c>
      <c r="DB220" s="59">
        <v>100.00015373973302</v>
      </c>
      <c r="DC220" s="59">
        <v>100.00015373973358</v>
      </c>
      <c r="DD220" s="59">
        <v>100.00015373973358</v>
      </c>
      <c r="DE220" s="59">
        <v>100.00015373973358</v>
      </c>
      <c r="DF220" s="59">
        <v>100.00015373973358</v>
      </c>
      <c r="DG220" s="59">
        <v>100.00015373973358</v>
      </c>
      <c r="DH220" s="59">
        <v>100.00015373973358</v>
      </c>
      <c r="DI220" s="59">
        <v>100.00015373973358</v>
      </c>
      <c r="DJ220" s="59">
        <v>100.00015373973356</v>
      </c>
      <c r="DK220" s="59">
        <v>100.00015373973361</v>
      </c>
    </row>
    <row r="221" spans="1:115" ht="30" customHeight="1" thickBot="1" x14ac:dyDescent="0.25">
      <c r="A221" s="65">
        <v>-99</v>
      </c>
      <c r="B221" s="66">
        <v>-99</v>
      </c>
      <c r="C221" s="66">
        <v>-99</v>
      </c>
      <c r="D221" s="66">
        <v>-99</v>
      </c>
      <c r="E221" s="66">
        <v>100.00001909220309</v>
      </c>
      <c r="F221" s="66">
        <v>99.992741364883045</v>
      </c>
      <c r="G221" s="66">
        <v>99.992608852102109</v>
      </c>
      <c r="H221" s="66">
        <v>99.992611362410756</v>
      </c>
      <c r="I221" s="66">
        <v>99.999887248921723</v>
      </c>
      <c r="J221" s="66">
        <v>100.00001990035329</v>
      </c>
      <c r="K221" s="66">
        <v>100.00014817696763</v>
      </c>
      <c r="L221" s="66">
        <v>100.0001518000488</v>
      </c>
      <c r="M221" s="66">
        <v>-99</v>
      </c>
      <c r="N221" s="66">
        <v>-99</v>
      </c>
      <c r="O221" s="66">
        <v>-99</v>
      </c>
      <c r="P221" s="66">
        <v>-99</v>
      </c>
      <c r="Q221" s="66">
        <v>-99</v>
      </c>
      <c r="R221" s="66">
        <v>-99</v>
      </c>
      <c r="S221" s="66">
        <v>-99</v>
      </c>
      <c r="T221" s="66">
        <v>-99</v>
      </c>
      <c r="U221" s="66">
        <v>-99</v>
      </c>
      <c r="V221" s="66">
        <v>-99</v>
      </c>
      <c r="W221" s="66">
        <v>-99</v>
      </c>
      <c r="X221" s="66">
        <v>-99</v>
      </c>
      <c r="Y221" s="66">
        <v>-99</v>
      </c>
      <c r="Z221" s="66">
        <v>-99</v>
      </c>
      <c r="AA221" s="66">
        <v>-99</v>
      </c>
      <c r="AB221" s="66">
        <v>-99</v>
      </c>
      <c r="AC221" s="66">
        <v>-99</v>
      </c>
      <c r="AD221" s="66">
        <v>-99</v>
      </c>
      <c r="AE221" s="66">
        <v>-99</v>
      </c>
      <c r="AF221" s="66">
        <v>-99</v>
      </c>
      <c r="AG221" s="67">
        <v>-99</v>
      </c>
      <c r="CE221" s="59">
        <v>-99</v>
      </c>
      <c r="CF221" s="59">
        <v>-99</v>
      </c>
      <c r="CG221" s="59">
        <v>-99</v>
      </c>
      <c r="CH221" s="59">
        <v>-99</v>
      </c>
      <c r="CI221" s="59">
        <v>-99</v>
      </c>
      <c r="CJ221" s="59">
        <v>-99</v>
      </c>
      <c r="CK221" s="59">
        <v>-99</v>
      </c>
      <c r="CL221" s="59">
        <v>-99</v>
      </c>
      <c r="CM221" s="59">
        <v>-99</v>
      </c>
      <c r="CN221" s="59">
        <v>-99</v>
      </c>
      <c r="CO221" s="59">
        <v>-99</v>
      </c>
      <c r="CP221" s="59">
        <v>-99</v>
      </c>
      <c r="CQ221" s="59">
        <v>99.995232538138723</v>
      </c>
      <c r="CR221" s="59">
        <v>99.99132876881383</v>
      </c>
      <c r="CS221" s="59">
        <v>99.989991411173392</v>
      </c>
      <c r="CT221" s="59">
        <v>99.995874560566889</v>
      </c>
      <c r="CU221" s="59">
        <v>99.996293840240966</v>
      </c>
      <c r="CV221" s="59">
        <v>99.996379603245671</v>
      </c>
      <c r="CW221" s="59">
        <v>99.996382123949516</v>
      </c>
      <c r="CX221" s="59">
        <v>99.996447551726007</v>
      </c>
      <c r="CY221" s="59">
        <v>100.00008736382567</v>
      </c>
      <c r="CZ221" s="59">
        <v>100.00015278440797</v>
      </c>
      <c r="DA221" s="59">
        <v>100.00015373481061</v>
      </c>
      <c r="DB221" s="59">
        <v>100.00015373971893</v>
      </c>
      <c r="DC221" s="59">
        <v>100.00015373973353</v>
      </c>
      <c r="DD221" s="59">
        <v>100.00015373973358</v>
      </c>
      <c r="DE221" s="59">
        <v>100.00015373973358</v>
      </c>
      <c r="DF221" s="59">
        <v>100.00015373973358</v>
      </c>
      <c r="DG221" s="59">
        <v>100.00015373973358</v>
      </c>
      <c r="DH221" s="59">
        <v>100.00015373973358</v>
      </c>
      <c r="DI221" s="59">
        <v>100.00015373973358</v>
      </c>
      <c r="DJ221" s="59">
        <v>100.00015373973363</v>
      </c>
      <c r="DK221" s="59">
        <v>-99</v>
      </c>
    </row>
    <row r="222" spans="1:115" ht="30" customHeight="1" thickBot="1" x14ac:dyDescent="0.25">
      <c r="A222" t="s">
        <v>86</v>
      </c>
    </row>
    <row r="223" spans="1:115" ht="30" customHeight="1" x14ac:dyDescent="0.2">
      <c r="A223" s="58">
        <v>-99</v>
      </c>
      <c r="B223" s="61">
        <v>-99</v>
      </c>
      <c r="C223" s="61">
        <v>-99</v>
      </c>
      <c r="D223" s="61">
        <v>-99</v>
      </c>
      <c r="E223" s="61">
        <v>-99</v>
      </c>
      <c r="F223" s="61">
        <v>-99</v>
      </c>
      <c r="G223" s="61">
        <v>-99</v>
      </c>
      <c r="H223" s="61">
        <v>-99</v>
      </c>
      <c r="I223" s="61">
        <v>-99</v>
      </c>
      <c r="J223" s="61">
        <v>-99</v>
      </c>
      <c r="K223" s="61">
        <v>-99</v>
      </c>
      <c r="L223" s="61">
        <v>-99</v>
      </c>
      <c r="M223" s="61">
        <v>99.989211577365666</v>
      </c>
      <c r="N223" s="61">
        <v>99.983378514956257</v>
      </c>
      <c r="O223" s="61">
        <v>99.980662318253593</v>
      </c>
      <c r="P223" s="61">
        <v>99.99309614963984</v>
      </c>
      <c r="Q223" s="61">
        <v>99.994419167619839</v>
      </c>
      <c r="R223" s="61">
        <v>99.994586920670372</v>
      </c>
      <c r="S223" s="61">
        <v>99.994594718625606</v>
      </c>
      <c r="T223" s="61">
        <v>99.994737316005128</v>
      </c>
      <c r="U223" s="61">
        <v>100.00008631743111</v>
      </c>
      <c r="V223" s="61">
        <v>100.00022884642851</v>
      </c>
      <c r="W223" s="61">
        <v>100.00023194205367</v>
      </c>
      <c r="X223" s="61">
        <v>100.00023196605868</v>
      </c>
      <c r="Y223" s="61">
        <v>100.00023196616596</v>
      </c>
      <c r="Z223" s="61">
        <v>100.00023196616642</v>
      </c>
      <c r="AA223" s="61">
        <v>100.00023196616642</v>
      </c>
      <c r="AB223" s="61">
        <v>100.00023196616642</v>
      </c>
      <c r="AC223" s="61">
        <v>100.00023196616642</v>
      </c>
      <c r="AD223" s="61">
        <v>100.00023196616642</v>
      </c>
      <c r="AE223" s="61">
        <v>100.00023196616642</v>
      </c>
      <c r="AF223" s="61">
        <v>100.00023196616647</v>
      </c>
      <c r="AG223" s="62">
        <v>-99</v>
      </c>
      <c r="CE223" s="59">
        <v>-99</v>
      </c>
      <c r="CF223" s="59">
        <v>-99</v>
      </c>
      <c r="CG223" s="59">
        <v>-99</v>
      </c>
      <c r="CH223" s="59">
        <v>-99</v>
      </c>
      <c r="CI223" s="59">
        <v>99.999934499055115</v>
      </c>
      <c r="CJ223" s="59">
        <v>99.989242497169201</v>
      </c>
      <c r="CK223" s="59">
        <v>99.988952153158408</v>
      </c>
      <c r="CL223" s="59">
        <v>99.988957405582354</v>
      </c>
      <c r="CM223" s="59">
        <v>99.999643459820305</v>
      </c>
      <c r="CN223" s="59">
        <v>99.999934247610426</v>
      </c>
      <c r="CO223" s="59">
        <v>100.00021379729796</v>
      </c>
      <c r="CP223" s="59">
        <v>100.00022543760288</v>
      </c>
      <c r="CQ223" s="59">
        <v>-99</v>
      </c>
      <c r="CR223" s="59">
        <v>-99</v>
      </c>
      <c r="CS223" s="59">
        <v>-99</v>
      </c>
      <c r="CT223" s="59">
        <v>-99</v>
      </c>
      <c r="CU223" s="59">
        <v>-99</v>
      </c>
      <c r="CV223" s="59">
        <v>-99</v>
      </c>
      <c r="CW223" s="59">
        <v>-99</v>
      </c>
      <c r="CX223" s="59">
        <v>-99</v>
      </c>
      <c r="CY223" s="59">
        <v>-99</v>
      </c>
      <c r="CZ223" s="59">
        <v>-99</v>
      </c>
      <c r="DA223" s="59">
        <v>-99</v>
      </c>
      <c r="DB223" s="59">
        <v>-99</v>
      </c>
      <c r="DC223" s="59">
        <v>-99</v>
      </c>
      <c r="DD223" s="59">
        <v>-99</v>
      </c>
      <c r="DE223" s="59">
        <v>-99</v>
      </c>
      <c r="DF223" s="59">
        <v>-99</v>
      </c>
      <c r="DG223" s="59">
        <v>-99</v>
      </c>
      <c r="DH223" s="59">
        <v>-99</v>
      </c>
      <c r="DI223" s="59">
        <v>-99</v>
      </c>
      <c r="DJ223" s="59">
        <v>-99</v>
      </c>
      <c r="DK223" s="59">
        <v>-99</v>
      </c>
    </row>
    <row r="224" spans="1:115" ht="30" customHeight="1" x14ac:dyDescent="0.2">
      <c r="A224" s="63">
        <v>-99</v>
      </c>
      <c r="B224" s="60">
        <v>-99</v>
      </c>
      <c r="C224" s="60">
        <v>100.00023196616642</v>
      </c>
      <c r="D224" s="60">
        <v>100.00023196616644</v>
      </c>
      <c r="E224" s="60">
        <v>100.00023196616176</v>
      </c>
      <c r="F224" s="60">
        <v>100.00023196568736</v>
      </c>
      <c r="G224" s="60">
        <v>100.00023191858838</v>
      </c>
      <c r="H224" s="60">
        <v>100.00022764710381</v>
      </c>
      <c r="I224" s="60">
        <v>99.999891951794822</v>
      </c>
      <c r="J224" s="60">
        <v>99.979314377875099</v>
      </c>
      <c r="K224" s="60">
        <v>99.231300424487941</v>
      </c>
      <c r="L224" s="60">
        <v>99.205471185956426</v>
      </c>
      <c r="M224" s="60">
        <v>99.215360972161847</v>
      </c>
      <c r="N224" s="60">
        <v>99.213117601337359</v>
      </c>
      <c r="O224" s="60">
        <v>99.017825270767545</v>
      </c>
      <c r="P224" s="60">
        <v>99.944802026304203</v>
      </c>
      <c r="Q224" s="60">
        <v>99.998111435637369</v>
      </c>
      <c r="R224" s="60">
        <v>100.00002863158434</v>
      </c>
      <c r="S224" s="60">
        <v>100.0000791761193</v>
      </c>
      <c r="T224" s="60">
        <v>100.00008618440647</v>
      </c>
      <c r="U224" s="60">
        <v>100.00022590744464</v>
      </c>
      <c r="V224" s="60">
        <v>100.00023179440456</v>
      </c>
      <c r="W224" s="60">
        <v>100.00023196483684</v>
      </c>
      <c r="X224" s="60">
        <v>100.00023196616034</v>
      </c>
      <c r="Y224" s="60">
        <v>100.0002319661664</v>
      </c>
      <c r="Z224" s="60">
        <v>100.00023196616642</v>
      </c>
      <c r="AA224" s="60">
        <v>100.00023196616642</v>
      </c>
      <c r="AB224" s="60">
        <v>100.00023196616642</v>
      </c>
      <c r="AC224" s="60">
        <v>100.00023196616642</v>
      </c>
      <c r="AD224" s="60">
        <v>100.00023196616642</v>
      </c>
      <c r="AE224" s="60">
        <v>100.00023196616641</v>
      </c>
      <c r="AF224" s="60">
        <v>100.00023196616624</v>
      </c>
      <c r="AG224" s="64">
        <v>100.00023196616628</v>
      </c>
      <c r="CE224" s="59">
        <v>-99</v>
      </c>
      <c r="CF224" s="59">
        <v>-99</v>
      </c>
      <c r="CG224" s="59">
        <v>100.00023196476107</v>
      </c>
      <c r="CH224" s="59">
        <v>100.00023180841117</v>
      </c>
      <c r="CI224" s="59">
        <v>100.00021955952067</v>
      </c>
      <c r="CJ224" s="59">
        <v>99.999934725200006</v>
      </c>
      <c r="CK224" s="59">
        <v>99.999655083106632</v>
      </c>
      <c r="CL224" s="59">
        <v>99.989450529284355</v>
      </c>
      <c r="CM224" s="59">
        <v>99.989456454868787</v>
      </c>
      <c r="CN224" s="59">
        <v>99.989470818151403</v>
      </c>
      <c r="CO224" s="59">
        <v>99.999675962250095</v>
      </c>
      <c r="CP224" s="59">
        <v>99.999943770480797</v>
      </c>
      <c r="CQ224" s="59">
        <v>99.999949468091671</v>
      </c>
      <c r="CR224" s="59">
        <v>100.00021479916641</v>
      </c>
      <c r="CS224" s="59">
        <v>100.00023124151666</v>
      </c>
      <c r="CT224" s="59">
        <v>100.00023194150987</v>
      </c>
      <c r="CU224" s="59">
        <v>100.00023196544281</v>
      </c>
      <c r="CV224" s="59">
        <v>100.0002319661473</v>
      </c>
      <c r="CW224" s="59">
        <v>100.00023196616596</v>
      </c>
      <c r="CX224" s="59">
        <v>100.00023196616647</v>
      </c>
      <c r="CY224" s="59">
        <v>100.00023196616642</v>
      </c>
      <c r="CZ224" s="59">
        <v>100.00023196616606</v>
      </c>
      <c r="DA224" s="59">
        <v>100.00023196612466</v>
      </c>
      <c r="DB224" s="59">
        <v>-99</v>
      </c>
      <c r="DC224" s="59">
        <v>-99</v>
      </c>
      <c r="DD224" s="59">
        <v>-99</v>
      </c>
      <c r="DE224" s="59">
        <v>-99</v>
      </c>
      <c r="DF224" s="59">
        <v>-99</v>
      </c>
      <c r="DG224" s="59">
        <v>-99</v>
      </c>
      <c r="DH224" s="59">
        <v>-99</v>
      </c>
      <c r="DI224" s="59">
        <v>-99</v>
      </c>
      <c r="DJ224" s="59">
        <v>-99</v>
      </c>
      <c r="DK224" s="59">
        <v>-99</v>
      </c>
    </row>
    <row r="225" spans="1:115" ht="30" customHeight="1" x14ac:dyDescent="0.2">
      <c r="A225" s="63">
        <v>-99</v>
      </c>
      <c r="B225" s="60">
        <v>100.00023196616642</v>
      </c>
      <c r="C225" s="60">
        <v>100.00023196616641</v>
      </c>
      <c r="D225" s="60">
        <v>100.00023196616473</v>
      </c>
      <c r="E225" s="60">
        <v>100.00023196606442</v>
      </c>
      <c r="F225" s="60">
        <v>100.00023195664727</v>
      </c>
      <c r="G225" s="60">
        <v>100.00023088718552</v>
      </c>
      <c r="H225" s="60">
        <v>100.00011886771773</v>
      </c>
      <c r="I225" s="60">
        <v>99.989822965400819</v>
      </c>
      <c r="J225" s="60">
        <v>99.241700892094556</v>
      </c>
      <c r="K225" s="60">
        <v>66.539907120815315</v>
      </c>
      <c r="L225" s="60">
        <v>65.791220072856362</v>
      </c>
      <c r="M225" s="60">
        <v>65.758496649689917</v>
      </c>
      <c r="N225" s="60">
        <v>65.806064312162746</v>
      </c>
      <c r="O225" s="60">
        <v>67.470360058406868</v>
      </c>
      <c r="P225" s="60">
        <v>98.566634850238316</v>
      </c>
      <c r="Q225" s="60">
        <v>99.961630474928597</v>
      </c>
      <c r="R225" s="60">
        <v>99.999404560573637</v>
      </c>
      <c r="S225" s="60">
        <v>100.00021325737596</v>
      </c>
      <c r="T225" s="60">
        <v>100.00022857567077</v>
      </c>
      <c r="U225" s="60">
        <v>100.00023178993392</v>
      </c>
      <c r="V225" s="60">
        <v>100.0002319636982</v>
      </c>
      <c r="W225" s="60">
        <v>100.00023196615032</v>
      </c>
      <c r="X225" s="60">
        <v>100.00023196616634</v>
      </c>
      <c r="Y225" s="60">
        <v>100.00023196616642</v>
      </c>
      <c r="Z225" s="60">
        <v>100.00023196616642</v>
      </c>
      <c r="AA225" s="60">
        <v>100.00023196616642</v>
      </c>
      <c r="AB225" s="60">
        <v>100.00023196616641</v>
      </c>
      <c r="AC225" s="60">
        <v>100.00023196616624</v>
      </c>
      <c r="AD225" s="60">
        <v>100.00023196616624</v>
      </c>
      <c r="AE225" s="60">
        <v>100.0002319661655</v>
      </c>
      <c r="AF225" s="60">
        <v>100.00023196612462</v>
      </c>
      <c r="AG225" s="64">
        <v>100.00023196612405</v>
      </c>
      <c r="CE225" s="59">
        <v>-99</v>
      </c>
      <c r="CF225" s="59">
        <v>100.00023196616597</v>
      </c>
      <c r="CG225" s="59">
        <v>100.00023196610923</v>
      </c>
      <c r="CH225" s="59">
        <v>100.00023196071054</v>
      </c>
      <c r="CI225" s="59">
        <v>100.00023161626115</v>
      </c>
      <c r="CJ225" s="59">
        <v>100.00022546587712</v>
      </c>
      <c r="CK225" s="59">
        <v>100.00021381806354</v>
      </c>
      <c r="CL225" s="59">
        <v>99.999940499435951</v>
      </c>
      <c r="CM225" s="59">
        <v>99.999675443491142</v>
      </c>
      <c r="CN225" s="59">
        <v>99.98978367748532</v>
      </c>
      <c r="CO225" s="59">
        <v>99.989791462209354</v>
      </c>
      <c r="CP225" s="59">
        <v>99.989792348876335</v>
      </c>
      <c r="CQ225" s="59">
        <v>99.989806140610725</v>
      </c>
      <c r="CR225" s="59">
        <v>99.999704287733891</v>
      </c>
      <c r="CS225" s="59">
        <v>100.0002103040178</v>
      </c>
      <c r="CT225" s="59">
        <v>100.00023126217798</v>
      </c>
      <c r="CU225" s="59">
        <v>100.00023194675448</v>
      </c>
      <c r="CV225" s="59">
        <v>100.00023196568614</v>
      </c>
      <c r="CW225" s="59">
        <v>100.00023196615516</v>
      </c>
      <c r="CX225" s="59">
        <v>100.00023196616637</v>
      </c>
      <c r="CY225" s="59">
        <v>100.00023196616624</v>
      </c>
      <c r="CZ225" s="59">
        <v>100.00023196612497</v>
      </c>
      <c r="DA225" s="59">
        <v>100.00023195750119</v>
      </c>
      <c r="DB225" s="59">
        <v>100.00023037195419</v>
      </c>
      <c r="DC225" s="59">
        <v>100</v>
      </c>
      <c r="DD225" s="59">
        <v>-99</v>
      </c>
      <c r="DE225" s="59">
        <v>-99</v>
      </c>
      <c r="DF225" s="59">
        <v>-99</v>
      </c>
      <c r="DG225" s="59">
        <v>-99</v>
      </c>
      <c r="DH225" s="59">
        <v>-99</v>
      </c>
      <c r="DI225" s="59">
        <v>-99</v>
      </c>
      <c r="DJ225" s="59">
        <v>-99</v>
      </c>
      <c r="DK225" s="59">
        <v>-99</v>
      </c>
    </row>
    <row r="226" spans="1:115" ht="30" customHeight="1" x14ac:dyDescent="0.2">
      <c r="A226" s="63">
        <v>100.00023196616642</v>
      </c>
      <c r="B226" s="60">
        <v>100.0002319661664</v>
      </c>
      <c r="C226" s="60">
        <v>100.00023196616375</v>
      </c>
      <c r="D226" s="60">
        <v>100.00023196605544</v>
      </c>
      <c r="E226" s="60">
        <v>100.00023196343163</v>
      </c>
      <c r="F226" s="60">
        <v>100.00023195601023</v>
      </c>
      <c r="G226" s="60">
        <v>100.00023083363529</v>
      </c>
      <c r="H226" s="60">
        <v>100.00011388292732</v>
      </c>
      <c r="I226" s="60">
        <v>99.98941866710183</v>
      </c>
      <c r="J226" s="60">
        <v>99.215938596481593</v>
      </c>
      <c r="K226" s="60">
        <v>65.791460310641426</v>
      </c>
      <c r="L226" s="60">
        <v>64.994958714374448</v>
      </c>
      <c r="M226" s="60">
        <v>64.054573443471426</v>
      </c>
      <c r="N226" s="60">
        <v>65.00389247460177</v>
      </c>
      <c r="O226" s="60">
        <v>66.521469728495561</v>
      </c>
      <c r="P226" s="60">
        <v>98.504799965074383</v>
      </c>
      <c r="Q226" s="60">
        <v>99.959553374854664</v>
      </c>
      <c r="R226" s="60">
        <v>99.99935481871745</v>
      </c>
      <c r="S226" s="60">
        <v>100.00021512942708</v>
      </c>
      <c r="T226" s="60">
        <v>100.00023182059043</v>
      </c>
      <c r="U226" s="60">
        <v>100.00023196429278</v>
      </c>
      <c r="V226" s="60">
        <v>100.00023196614809</v>
      </c>
      <c r="W226" s="60">
        <v>100.00023196616628</v>
      </c>
      <c r="X226" s="60">
        <v>100.00023196616642</v>
      </c>
      <c r="Y226" s="60">
        <v>100.00023196616642</v>
      </c>
      <c r="Z226" s="60">
        <v>100.00023196616642</v>
      </c>
      <c r="AA226" s="60">
        <v>100.00023196616641</v>
      </c>
      <c r="AB226" s="60">
        <v>100.0002319661655</v>
      </c>
      <c r="AC226" s="60">
        <v>100.0002319661246</v>
      </c>
      <c r="AD226" s="60">
        <v>100.00023196612297</v>
      </c>
      <c r="AE226" s="60">
        <v>100.00023196600026</v>
      </c>
      <c r="AF226" s="60">
        <v>100.00023195745919</v>
      </c>
      <c r="AG226" s="64">
        <v>100.00023195737742</v>
      </c>
      <c r="CE226" s="59">
        <v>-99</v>
      </c>
      <c r="CF226" s="59">
        <v>100.00023196616647</v>
      </c>
      <c r="CG226" s="59">
        <v>100.00023196616523</v>
      </c>
      <c r="CH226" s="59">
        <v>100.00023196607476</v>
      </c>
      <c r="CI226" s="59">
        <v>100.00023196062807</v>
      </c>
      <c r="CJ226" s="59">
        <v>100.00023183905466</v>
      </c>
      <c r="CK226" s="59">
        <v>100.00023151493318</v>
      </c>
      <c r="CL226" s="59">
        <v>100.00022559467577</v>
      </c>
      <c r="CM226" s="59">
        <v>100.00021445129121</v>
      </c>
      <c r="CN226" s="59">
        <v>99.999953481141674</v>
      </c>
      <c r="CO226" s="59">
        <v>99.999928939428472</v>
      </c>
      <c r="CP226" s="59">
        <v>99.999681562801598</v>
      </c>
      <c r="CQ226" s="59">
        <v>99.990305726176189</v>
      </c>
      <c r="CR226" s="59">
        <v>99.990328843208303</v>
      </c>
      <c r="CS226" s="59">
        <v>99.999717628474215</v>
      </c>
      <c r="CT226" s="59">
        <v>100.00021515509799</v>
      </c>
      <c r="CU226" s="59">
        <v>100.00023152323165</v>
      </c>
      <c r="CV226" s="59">
        <v>100.00023195576989</v>
      </c>
      <c r="CW226" s="59">
        <v>100.00023196593024</v>
      </c>
      <c r="CX226" s="59">
        <v>100.00023196616478</v>
      </c>
      <c r="CY226" s="59">
        <v>100.00023196616641</v>
      </c>
      <c r="CZ226" s="59">
        <v>100.0002319661655</v>
      </c>
      <c r="DA226" s="59">
        <v>100.00023196600098</v>
      </c>
      <c r="DB226" s="59">
        <v>100.00023194025512</v>
      </c>
      <c r="DC226" s="59">
        <v>100.00022879511161</v>
      </c>
      <c r="DD226" s="59">
        <v>100</v>
      </c>
      <c r="DE226" s="59">
        <v>-99</v>
      </c>
      <c r="DF226" s="59">
        <v>-99</v>
      </c>
      <c r="DG226" s="59">
        <v>-99</v>
      </c>
      <c r="DH226" s="59">
        <v>-99</v>
      </c>
      <c r="DI226" s="59">
        <v>-99</v>
      </c>
      <c r="DJ226" s="59">
        <v>-99</v>
      </c>
      <c r="DK226" s="59">
        <v>-99</v>
      </c>
    </row>
    <row r="227" spans="1:115" ht="30" customHeight="1" x14ac:dyDescent="0.2">
      <c r="A227" s="63">
        <v>100.00023196616644</v>
      </c>
      <c r="B227" s="60">
        <v>100.00023196616287</v>
      </c>
      <c r="C227" s="60">
        <v>100.00023196594589</v>
      </c>
      <c r="D227" s="60">
        <v>100.00023195557559</v>
      </c>
      <c r="E227" s="60">
        <v>100.00023166336906</v>
      </c>
      <c r="F227" s="60">
        <v>100.0002319452142</v>
      </c>
      <c r="G227" s="60">
        <v>100.00023080624324</v>
      </c>
      <c r="H227" s="60">
        <v>100.00011194880091</v>
      </c>
      <c r="I227" s="60">
        <v>99.989325337429889</v>
      </c>
      <c r="J227" s="60">
        <v>99.215370149867709</v>
      </c>
      <c r="K227" s="60">
        <v>65.77026000685828</v>
      </c>
      <c r="L227" s="60">
        <v>64.353194121686698</v>
      </c>
      <c r="M227" s="60">
        <v>43.763149502569973</v>
      </c>
      <c r="N227" s="60">
        <v>64.096643613824071</v>
      </c>
      <c r="O227" s="60">
        <v>66.472021108404817</v>
      </c>
      <c r="P227" s="60">
        <v>98.491754774601247</v>
      </c>
      <c r="Q227" s="60">
        <v>99.959026323508738</v>
      </c>
      <c r="R227" s="60">
        <v>99.999340341772594</v>
      </c>
      <c r="S227" s="60">
        <v>100.0002148501699</v>
      </c>
      <c r="T227" s="60">
        <v>100.00023184345204</v>
      </c>
      <c r="U227" s="60">
        <v>100.00023196563698</v>
      </c>
      <c r="V227" s="60">
        <v>100.00023196616418</v>
      </c>
      <c r="W227" s="60">
        <v>100.00023196616641</v>
      </c>
      <c r="X227" s="60">
        <v>100.00023196616642</v>
      </c>
      <c r="Y227" s="60">
        <v>100.00023196616642</v>
      </c>
      <c r="Z227" s="60">
        <v>100.0002319661664</v>
      </c>
      <c r="AA227" s="60">
        <v>100.00023196616443</v>
      </c>
      <c r="AB227" s="60">
        <v>100.0002319660008</v>
      </c>
      <c r="AC227" s="60">
        <v>100.00023195745847</v>
      </c>
      <c r="AD227" s="60">
        <v>100.00023195725397</v>
      </c>
      <c r="AE227" s="60">
        <v>100.00023194017254</v>
      </c>
      <c r="AF227" s="60">
        <v>100.00023037191252</v>
      </c>
      <c r="AG227" s="64">
        <v>100.00023036337218</v>
      </c>
      <c r="CE227" s="59">
        <v>-99</v>
      </c>
      <c r="CF227" s="59">
        <v>100.00023196616648</v>
      </c>
      <c r="CG227" s="59">
        <v>100.00023196616642</v>
      </c>
      <c r="CH227" s="59">
        <v>100.00023196616512</v>
      </c>
      <c r="CI227" s="59">
        <v>100.00023196609419</v>
      </c>
      <c r="CJ227" s="59">
        <v>100.00023196379502</v>
      </c>
      <c r="CK227" s="59">
        <v>100.00023195428182</v>
      </c>
      <c r="CL227" s="59">
        <v>100.00023176324501</v>
      </c>
      <c r="CM227" s="59">
        <v>100.00022903068079</v>
      </c>
      <c r="CN227" s="59">
        <v>100.00016709565203</v>
      </c>
      <c r="CO227" s="59">
        <v>99.999405672905453</v>
      </c>
      <c r="CP227" s="59">
        <v>99.999333525752206</v>
      </c>
      <c r="CQ227" s="59">
        <v>99.998839738852439</v>
      </c>
      <c r="CR227" s="59">
        <v>99.989774204136353</v>
      </c>
      <c r="CS227" s="59">
        <v>99.990080757125369</v>
      </c>
      <c r="CT227" s="59">
        <v>99.999925786126482</v>
      </c>
      <c r="CU227" s="59">
        <v>100.00022422807528</v>
      </c>
      <c r="CV227" s="59">
        <v>100.00023178721116</v>
      </c>
      <c r="CW227" s="59">
        <v>100.00023196188104</v>
      </c>
      <c r="CX227" s="59">
        <v>100.00023196613573</v>
      </c>
      <c r="CY227" s="59">
        <v>100.0002319661663</v>
      </c>
      <c r="CZ227" s="59">
        <v>100.00023196616641</v>
      </c>
      <c r="DA227" s="59">
        <v>100.00023196616442</v>
      </c>
      <c r="DB227" s="59">
        <v>100.00023196587681</v>
      </c>
      <c r="DC227" s="59">
        <v>100.00023193159078</v>
      </c>
      <c r="DD227" s="59">
        <v>100.0002287864891</v>
      </c>
      <c r="DE227" s="59">
        <v>100</v>
      </c>
      <c r="DF227" s="59">
        <v>-99</v>
      </c>
      <c r="DG227" s="59">
        <v>-99</v>
      </c>
      <c r="DH227" s="59">
        <v>-99</v>
      </c>
      <c r="DI227" s="59">
        <v>-99</v>
      </c>
      <c r="DJ227" s="59">
        <v>-99</v>
      </c>
      <c r="DK227" s="59">
        <v>-99</v>
      </c>
    </row>
    <row r="228" spans="1:115" ht="30" customHeight="1" x14ac:dyDescent="0.2">
      <c r="A228" s="63">
        <v>100.00023196616378</v>
      </c>
      <c r="B228" s="60">
        <v>100.0002319659459</v>
      </c>
      <c r="C228" s="60">
        <v>100.00023195028396</v>
      </c>
      <c r="D228" s="60">
        <v>100.00023105858871</v>
      </c>
      <c r="E228" s="60">
        <v>100.00019997411461</v>
      </c>
      <c r="F228" s="60">
        <v>100.0002310396048</v>
      </c>
      <c r="G228" s="60">
        <v>100.00022988144865</v>
      </c>
      <c r="H228" s="60">
        <v>100.0000276376705</v>
      </c>
      <c r="I228" s="60">
        <v>99.983106402786376</v>
      </c>
      <c r="J228" s="60">
        <v>99.211930991510556</v>
      </c>
      <c r="K228" s="60">
        <v>65.779580667564517</v>
      </c>
      <c r="L228" s="60">
        <v>64.977182269276568</v>
      </c>
      <c r="M228" s="60">
        <v>64.057079214934916</v>
      </c>
      <c r="N228" s="60">
        <v>64.990174313295924</v>
      </c>
      <c r="O228" s="60">
        <v>66.484717488803113</v>
      </c>
      <c r="P228" s="60">
        <v>98.085913170980845</v>
      </c>
      <c r="Q228" s="60">
        <v>99.948540056628232</v>
      </c>
      <c r="R228" s="60">
        <v>99.999123454510297</v>
      </c>
      <c r="S228" s="60">
        <v>100.00021084248688</v>
      </c>
      <c r="T228" s="60">
        <v>100.0002318149178</v>
      </c>
      <c r="U228" s="60">
        <v>100.00023196552149</v>
      </c>
      <c r="V228" s="60">
        <v>100.00023196616377</v>
      </c>
      <c r="W228" s="60">
        <v>100.00023196616641</v>
      </c>
      <c r="X228" s="60">
        <v>100.00023196616642</v>
      </c>
      <c r="Y228" s="60">
        <v>100.0002319661664</v>
      </c>
      <c r="Z228" s="60">
        <v>100.00023196616385</v>
      </c>
      <c r="AA228" s="60">
        <v>100.00023196587735</v>
      </c>
      <c r="AB228" s="60">
        <v>100.00023194025474</v>
      </c>
      <c r="AC228" s="60">
        <v>100.00023037187184</v>
      </c>
      <c r="AD228" s="60">
        <v>100.00023035479038</v>
      </c>
      <c r="AE228" s="60">
        <v>100.00022878653034</v>
      </c>
      <c r="AF228" s="60">
        <v>100</v>
      </c>
      <c r="AG228" s="64">
        <v>100</v>
      </c>
      <c r="CE228" s="59">
        <v>100.00023196616642</v>
      </c>
      <c r="CF228" s="59">
        <v>100.00023196616644</v>
      </c>
      <c r="CG228" s="59">
        <v>100.00023196616644</v>
      </c>
      <c r="CH228" s="59">
        <v>100.00023196616637</v>
      </c>
      <c r="CI228" s="59">
        <v>100.00023196615942</v>
      </c>
      <c r="CJ228" s="59">
        <v>100.0002319654695</v>
      </c>
      <c r="CK228" s="59">
        <v>100.0002319118931</v>
      </c>
      <c r="CL228" s="59">
        <v>100.0002295924791</v>
      </c>
      <c r="CM228" s="59">
        <v>100.00014409045298</v>
      </c>
      <c r="CN228" s="59">
        <v>99.99785325058707</v>
      </c>
      <c r="CO228" s="59">
        <v>99.961872045851436</v>
      </c>
      <c r="CP228" s="59">
        <v>99.959567556677285</v>
      </c>
      <c r="CQ228" s="59">
        <v>99.959057671081524</v>
      </c>
      <c r="CR228" s="59">
        <v>99.950602889133776</v>
      </c>
      <c r="CS228" s="59">
        <v>99.953083021601003</v>
      </c>
      <c r="CT228" s="59">
        <v>99.997619995905097</v>
      </c>
      <c r="CU228" s="59">
        <v>100.00013923238883</v>
      </c>
      <c r="CV228" s="59">
        <v>100.00022936813423</v>
      </c>
      <c r="CW228" s="59">
        <v>100.00023188357045</v>
      </c>
      <c r="CX228" s="59">
        <v>100.00023196553718</v>
      </c>
      <c r="CY228" s="59">
        <v>100.00023196616348</v>
      </c>
      <c r="CZ228" s="59">
        <v>100.00023196616641</v>
      </c>
      <c r="DA228" s="59">
        <v>100.00023196616623</v>
      </c>
      <c r="DB228" s="59">
        <v>100.00023196612223</v>
      </c>
      <c r="DC228" s="59">
        <v>100.00023195721235</v>
      </c>
      <c r="DD228" s="59">
        <v>100.00023035474896</v>
      </c>
      <c r="DE228" s="59">
        <v>100</v>
      </c>
      <c r="DF228" s="59">
        <v>-99</v>
      </c>
      <c r="DG228" s="59">
        <v>-99</v>
      </c>
      <c r="DH228" s="59">
        <v>-99</v>
      </c>
      <c r="DI228" s="59">
        <v>-99</v>
      </c>
      <c r="DJ228" s="59">
        <v>-99</v>
      </c>
      <c r="DK228" s="59">
        <v>-99</v>
      </c>
    </row>
    <row r="229" spans="1:115" ht="30" customHeight="1" x14ac:dyDescent="0.2">
      <c r="A229" s="63">
        <v>100.00023196605508</v>
      </c>
      <c r="B229" s="60">
        <v>100.00023195557631</v>
      </c>
      <c r="C229" s="60">
        <v>100.00023105859005</v>
      </c>
      <c r="D229" s="60">
        <v>100.00016800356356</v>
      </c>
      <c r="E229" s="60">
        <v>99.997258965158537</v>
      </c>
      <c r="F229" s="60">
        <v>100.00016797992065</v>
      </c>
      <c r="G229" s="60">
        <v>100.00022849931928</v>
      </c>
      <c r="H229" s="60">
        <v>99.999980420256705</v>
      </c>
      <c r="I229" s="60">
        <v>99.979195856346109</v>
      </c>
      <c r="J229" s="60">
        <v>98.965532817822009</v>
      </c>
      <c r="K229" s="60">
        <v>66.024280555963969</v>
      </c>
      <c r="L229" s="60">
        <v>65.02659264873239</v>
      </c>
      <c r="M229" s="60">
        <v>64.975852578325359</v>
      </c>
      <c r="N229" s="60">
        <v>65.039324798221074</v>
      </c>
      <c r="O229" s="60">
        <v>66.496745358326137</v>
      </c>
      <c r="P229" s="60">
        <v>98.492245111535979</v>
      </c>
      <c r="Q229" s="60">
        <v>99.959034222005442</v>
      </c>
      <c r="R229" s="60">
        <v>99.999340370477768</v>
      </c>
      <c r="S229" s="60">
        <v>100.0002137506895</v>
      </c>
      <c r="T229" s="60">
        <v>100.00023183302078</v>
      </c>
      <c r="U229" s="60">
        <v>100.00023196558358</v>
      </c>
      <c r="V229" s="60">
        <v>100.00023196616395</v>
      </c>
      <c r="W229" s="60">
        <v>100.00023196616641</v>
      </c>
      <c r="X229" s="60">
        <v>100.00023196616641</v>
      </c>
      <c r="Y229" s="60">
        <v>100.00023196616443</v>
      </c>
      <c r="Z229" s="60">
        <v>100.00023196587735</v>
      </c>
      <c r="AA229" s="60">
        <v>100.00023193167347</v>
      </c>
      <c r="AB229" s="60">
        <v>100.00022879511198</v>
      </c>
      <c r="AC229" s="60">
        <v>100</v>
      </c>
      <c r="AD229" s="60">
        <v>100</v>
      </c>
      <c r="AE229" s="60">
        <v>100</v>
      </c>
      <c r="AF229" s="60">
        <v>-99</v>
      </c>
      <c r="AG229" s="64">
        <v>-99</v>
      </c>
      <c r="CE229" s="59">
        <v>100.00023196616648</v>
      </c>
      <c r="CF229" s="59">
        <v>100.00023196616644</v>
      </c>
      <c r="CG229" s="59">
        <v>100.00023196616641</v>
      </c>
      <c r="CH229" s="59">
        <v>100.00023196616462</v>
      </c>
      <c r="CI229" s="59">
        <v>100.00023196605284</v>
      </c>
      <c r="CJ229" s="59">
        <v>100.00023195526684</v>
      </c>
      <c r="CK229" s="59">
        <v>100.0002310227092</v>
      </c>
      <c r="CL229" s="59">
        <v>100.00018081370861</v>
      </c>
      <c r="CM229" s="59">
        <v>99.997848399177556</v>
      </c>
      <c r="CN229" s="59">
        <v>99.92522927827693</v>
      </c>
      <c r="CO229" s="59">
        <v>98.57823792804993</v>
      </c>
      <c r="CP229" s="59">
        <v>98.505394911549445</v>
      </c>
      <c r="CQ229" s="59">
        <v>98.495790418810614</v>
      </c>
      <c r="CR229" s="59">
        <v>98.498280854462649</v>
      </c>
      <c r="CS229" s="59">
        <v>98.577776559453284</v>
      </c>
      <c r="CT229" s="59">
        <v>99.92521741419867</v>
      </c>
      <c r="CU229" s="59">
        <v>99.997853038201342</v>
      </c>
      <c r="CV229" s="59">
        <v>100.00017289761757</v>
      </c>
      <c r="CW229" s="59">
        <v>100.00022958152522</v>
      </c>
      <c r="CX229" s="59">
        <v>100.0002319464288</v>
      </c>
      <c r="CY229" s="59">
        <v>100.00023196606708</v>
      </c>
      <c r="CZ229" s="59">
        <v>100.00023196616594</v>
      </c>
      <c r="DA229" s="59">
        <v>100.00023196616624</v>
      </c>
      <c r="DB229" s="59">
        <v>100.00023196612406</v>
      </c>
      <c r="DC229" s="59">
        <v>100.00023195737593</v>
      </c>
      <c r="DD229" s="59">
        <v>100.00023036328984</v>
      </c>
      <c r="DE229" s="59">
        <v>100</v>
      </c>
      <c r="DF229" s="59">
        <v>-99</v>
      </c>
      <c r="DG229" s="59">
        <v>-99</v>
      </c>
      <c r="DH229" s="59">
        <v>-99</v>
      </c>
      <c r="DI229" s="59">
        <v>-99</v>
      </c>
      <c r="DJ229" s="59">
        <v>-99</v>
      </c>
      <c r="DK229" s="59">
        <v>-99</v>
      </c>
    </row>
    <row r="230" spans="1:115" ht="30" customHeight="1" x14ac:dyDescent="0.2">
      <c r="A230" s="63">
        <v>100.00023196349444</v>
      </c>
      <c r="B230" s="60">
        <v>100.00023166345706</v>
      </c>
      <c r="C230" s="60">
        <v>100.0001999742784</v>
      </c>
      <c r="D230" s="60">
        <v>99.997258965359904</v>
      </c>
      <c r="E230" s="60">
        <v>99.780550253422334</v>
      </c>
      <c r="F230" s="60">
        <v>99.997258903301756</v>
      </c>
      <c r="G230" s="60">
        <v>100.00019306518408</v>
      </c>
      <c r="H230" s="60">
        <v>99.99952659158491</v>
      </c>
      <c r="I230" s="60">
        <v>99.95334263896703</v>
      </c>
      <c r="J230" s="60">
        <v>98.510992218828292</v>
      </c>
      <c r="K230" s="60">
        <v>66.484889058482395</v>
      </c>
      <c r="L230" s="60">
        <v>65.038826026258832</v>
      </c>
      <c r="M230" s="60">
        <v>64.976280757407793</v>
      </c>
      <c r="N230" s="60">
        <v>65.039351441223317</v>
      </c>
      <c r="O230" s="60">
        <v>66.497191913277675</v>
      </c>
      <c r="P230" s="60">
        <v>98.502967621239947</v>
      </c>
      <c r="Q230" s="60">
        <v>99.959480176909139</v>
      </c>
      <c r="R230" s="60">
        <v>99.999349466170401</v>
      </c>
      <c r="S230" s="60">
        <v>100.00015587209741</v>
      </c>
      <c r="T230" s="60">
        <v>100.00023123811656</v>
      </c>
      <c r="U230" s="60">
        <v>100.00023196213782</v>
      </c>
      <c r="V230" s="60">
        <v>100.00023196614541</v>
      </c>
      <c r="W230" s="60">
        <v>100.00023196616631</v>
      </c>
      <c r="X230" s="60">
        <v>100.0002319661655</v>
      </c>
      <c r="Y230" s="60">
        <v>100.0002319660008</v>
      </c>
      <c r="Z230" s="60">
        <v>100.00023194025493</v>
      </c>
      <c r="AA230" s="60">
        <v>100.00022879511198</v>
      </c>
      <c r="AB230" s="60">
        <v>100</v>
      </c>
      <c r="AC230" s="60">
        <v>-99</v>
      </c>
      <c r="AD230" s="60">
        <v>-99</v>
      </c>
      <c r="AE230" s="60">
        <v>-99</v>
      </c>
      <c r="AF230" s="60">
        <v>-99</v>
      </c>
      <c r="AG230" s="64">
        <v>-99</v>
      </c>
      <c r="CE230" s="59">
        <v>100.00023196616648</v>
      </c>
      <c r="CF230" s="59">
        <v>100.0002319661664</v>
      </c>
      <c r="CG230" s="59">
        <v>100.00023196616374</v>
      </c>
      <c r="CH230" s="59">
        <v>100.00023196605287</v>
      </c>
      <c r="CI230" s="59">
        <v>100.00023196311453</v>
      </c>
      <c r="CJ230" s="59">
        <v>100.0002319183576</v>
      </c>
      <c r="CK230" s="59">
        <v>100.00022658486225</v>
      </c>
      <c r="CL230" s="59">
        <v>99.999670232385526</v>
      </c>
      <c r="CM230" s="59">
        <v>99.961595677933346</v>
      </c>
      <c r="CN230" s="59">
        <v>98.578076619516978</v>
      </c>
      <c r="CO230" s="59">
        <v>67.920892350230403</v>
      </c>
      <c r="CP230" s="59">
        <v>66.535685582279982</v>
      </c>
      <c r="CQ230" s="59">
        <v>66.475160533666809</v>
      </c>
      <c r="CR230" s="59">
        <v>66.533889068071929</v>
      </c>
      <c r="CS230" s="59">
        <v>67.919226048828861</v>
      </c>
      <c r="CT230" s="59">
        <v>98.578197646230777</v>
      </c>
      <c r="CU230" s="59">
        <v>99.961871434236542</v>
      </c>
      <c r="CV230" s="59">
        <v>99.999408885841206</v>
      </c>
      <c r="CW230" s="59">
        <v>100.00015716681665</v>
      </c>
      <c r="CX230" s="59">
        <v>100.00023124738237</v>
      </c>
      <c r="CY230" s="59">
        <v>100.00023196217789</v>
      </c>
      <c r="CZ230" s="59">
        <v>100.00023196614561</v>
      </c>
      <c r="DA230" s="59">
        <v>100.00023196616614</v>
      </c>
      <c r="DB230" s="59">
        <v>100.00023196612406</v>
      </c>
      <c r="DC230" s="59">
        <v>100.00023195737685</v>
      </c>
      <c r="DD230" s="59">
        <v>100.00023036333076</v>
      </c>
      <c r="DE230" s="59">
        <v>100</v>
      </c>
      <c r="DF230" s="59">
        <v>-99</v>
      </c>
      <c r="DG230" s="59">
        <v>-99</v>
      </c>
      <c r="DH230" s="59">
        <v>-99</v>
      </c>
      <c r="DI230" s="59">
        <v>-99</v>
      </c>
      <c r="DJ230" s="59">
        <v>-99</v>
      </c>
      <c r="DK230" s="59">
        <v>-99</v>
      </c>
    </row>
    <row r="231" spans="1:115" ht="30" customHeight="1" x14ac:dyDescent="0.2">
      <c r="A231" s="63">
        <v>100.00023196605508</v>
      </c>
      <c r="B231" s="60">
        <v>100.00023195557631</v>
      </c>
      <c r="C231" s="60">
        <v>100.00023105859002</v>
      </c>
      <c r="D231" s="60">
        <v>100.00016800356082</v>
      </c>
      <c r="E231" s="60">
        <v>99.99725896482019</v>
      </c>
      <c r="F231" s="60">
        <v>100.00016793984322</v>
      </c>
      <c r="G231" s="60">
        <v>100.00022399233072</v>
      </c>
      <c r="H231" s="60">
        <v>99.999513834990836</v>
      </c>
      <c r="I231" s="60">
        <v>99.952702181573386</v>
      </c>
      <c r="J231" s="60">
        <v>98.502996162520319</v>
      </c>
      <c r="K231" s="60">
        <v>66.495419509939509</v>
      </c>
      <c r="L231" s="60">
        <v>64.9907519480372</v>
      </c>
      <c r="M231" s="60">
        <v>64.065531842379585</v>
      </c>
      <c r="N231" s="60">
        <v>64.990766540109348</v>
      </c>
      <c r="O231" s="60">
        <v>66.495684331602305</v>
      </c>
      <c r="P231" s="60">
        <v>98.503156477842211</v>
      </c>
      <c r="Q231" s="60">
        <v>99.959488730744368</v>
      </c>
      <c r="R231" s="60">
        <v>99.999236555009702</v>
      </c>
      <c r="S231" s="60">
        <v>99.997409935911833</v>
      </c>
      <c r="T231" s="60">
        <v>100.00020070312991</v>
      </c>
      <c r="U231" s="60">
        <v>100.00023178442314</v>
      </c>
      <c r="V231" s="60">
        <v>100.00023196522008</v>
      </c>
      <c r="W231" s="60">
        <v>100.00023196616164</v>
      </c>
      <c r="X231" s="60">
        <v>100.00023196612457</v>
      </c>
      <c r="Y231" s="60">
        <v>100.00023195745921</v>
      </c>
      <c r="Z231" s="60">
        <v>100.00023037191291</v>
      </c>
      <c r="AA231" s="60">
        <v>100</v>
      </c>
      <c r="AB231" s="60">
        <v>-99</v>
      </c>
      <c r="AC231" s="60">
        <v>-99</v>
      </c>
      <c r="AD231" s="60">
        <v>-99</v>
      </c>
      <c r="AE231" s="60">
        <v>-99</v>
      </c>
      <c r="AF231" s="60">
        <v>-99</v>
      </c>
      <c r="AG231" s="64">
        <v>-99</v>
      </c>
      <c r="CE231" s="59">
        <v>100.00023196616644</v>
      </c>
      <c r="CF231" s="59">
        <v>100.00023196616287</v>
      </c>
      <c r="CG231" s="59">
        <v>100.00023196594587</v>
      </c>
      <c r="CH231" s="59">
        <v>100.00023195557276</v>
      </c>
      <c r="CI231" s="59">
        <v>100.00023166301851</v>
      </c>
      <c r="CJ231" s="59">
        <v>100.00023190378013</v>
      </c>
      <c r="CK231" s="59">
        <v>100.00022614779382</v>
      </c>
      <c r="CL231" s="59">
        <v>99.999628416986496</v>
      </c>
      <c r="CM231" s="59">
        <v>99.958962071162944</v>
      </c>
      <c r="CN231" s="59">
        <v>98.499638122875908</v>
      </c>
      <c r="CO231" s="59">
        <v>66.535994740602376</v>
      </c>
      <c r="CP231" s="59">
        <v>65.031497438217855</v>
      </c>
      <c r="CQ231" s="59">
        <v>64.106299350770769</v>
      </c>
      <c r="CR231" s="59">
        <v>65.031399480713503</v>
      </c>
      <c r="CS231" s="59">
        <v>66.53402937747849</v>
      </c>
      <c r="CT231" s="59">
        <v>98.505538017841332</v>
      </c>
      <c r="CU231" s="59">
        <v>99.959576740865501</v>
      </c>
      <c r="CV231" s="59">
        <v>99.999239068514953</v>
      </c>
      <c r="CW231" s="59">
        <v>99.997409998249466</v>
      </c>
      <c r="CX231" s="59">
        <v>100.00020070357732</v>
      </c>
      <c r="CY231" s="59">
        <v>100.0002317844251</v>
      </c>
      <c r="CZ231" s="59">
        <v>100.00023196522008</v>
      </c>
      <c r="DA231" s="59">
        <v>100.00023196616164</v>
      </c>
      <c r="DB231" s="59">
        <v>100.00023196612405</v>
      </c>
      <c r="DC231" s="59">
        <v>100.00023195737687</v>
      </c>
      <c r="DD231" s="59">
        <v>100.00023036333111</v>
      </c>
      <c r="DE231" s="59">
        <v>100</v>
      </c>
      <c r="DF231" s="59">
        <v>-99</v>
      </c>
      <c r="DG231" s="59">
        <v>-99</v>
      </c>
      <c r="DH231" s="59">
        <v>-99</v>
      </c>
      <c r="DI231" s="59">
        <v>-99</v>
      </c>
      <c r="DJ231" s="59">
        <v>-99</v>
      </c>
      <c r="DK231" s="59">
        <v>-99</v>
      </c>
    </row>
    <row r="232" spans="1:115" ht="30" customHeight="1" x14ac:dyDescent="0.2">
      <c r="A232" s="63">
        <v>100.00023196616378</v>
      </c>
      <c r="B232" s="60">
        <v>100.0002319659459</v>
      </c>
      <c r="C232" s="60">
        <v>100.00023195028393</v>
      </c>
      <c r="D232" s="60">
        <v>100.00023105858557</v>
      </c>
      <c r="E232" s="60">
        <v>100.00019997373576</v>
      </c>
      <c r="F232" s="60">
        <v>100.00023099495013</v>
      </c>
      <c r="G232" s="60">
        <v>100.00022488463689</v>
      </c>
      <c r="H232" s="60">
        <v>99.999513054991382</v>
      </c>
      <c r="I232" s="60">
        <v>99.952595711447884</v>
      </c>
      <c r="J232" s="60">
        <v>98.497117462064892</v>
      </c>
      <c r="K232" s="60">
        <v>66.472824019391012</v>
      </c>
      <c r="L232" s="60">
        <v>64.105399487299138</v>
      </c>
      <c r="M232" s="60">
        <v>44.065817954913094</v>
      </c>
      <c r="N232" s="60">
        <v>64.105399861851112</v>
      </c>
      <c r="O232" s="60">
        <v>66.472927222832226</v>
      </c>
      <c r="P232" s="60">
        <v>98.502723464262445</v>
      </c>
      <c r="Q232" s="60">
        <v>99.959427565636375</v>
      </c>
      <c r="R232" s="60">
        <v>99.996581061217782</v>
      </c>
      <c r="S232" s="60">
        <v>99.894287821895915</v>
      </c>
      <c r="T232" s="60">
        <v>99.999055308908723</v>
      </c>
      <c r="U232" s="60">
        <v>100.00022550757029</v>
      </c>
      <c r="V232" s="60">
        <v>100.00023193510194</v>
      </c>
      <c r="W232" s="60">
        <v>100.00023196602824</v>
      </c>
      <c r="X232" s="60">
        <v>100.00023196612349</v>
      </c>
      <c r="Y232" s="60">
        <v>100.00023195737741</v>
      </c>
      <c r="Z232" s="60">
        <v>100.000230363372</v>
      </c>
      <c r="AA232" s="60">
        <v>100</v>
      </c>
      <c r="AB232" s="60">
        <v>-99</v>
      </c>
      <c r="AC232" s="60">
        <v>-99</v>
      </c>
      <c r="AD232" s="60">
        <v>-99</v>
      </c>
      <c r="AE232" s="60">
        <v>-99</v>
      </c>
      <c r="AF232" s="60">
        <v>-99</v>
      </c>
      <c r="AG232" s="64">
        <v>-99</v>
      </c>
      <c r="CE232" s="59">
        <v>100.00023196616378</v>
      </c>
      <c r="CF232" s="59">
        <v>100.0002319659459</v>
      </c>
      <c r="CG232" s="59">
        <v>100.00023195028393</v>
      </c>
      <c r="CH232" s="59">
        <v>100.00023105858557</v>
      </c>
      <c r="CI232" s="59">
        <v>100.00019997373576</v>
      </c>
      <c r="CJ232" s="59">
        <v>100.00023099495013</v>
      </c>
      <c r="CK232" s="59">
        <v>100.00022488463689</v>
      </c>
      <c r="CL232" s="59">
        <v>99.999513054991382</v>
      </c>
      <c r="CM232" s="59">
        <v>99.952595711447884</v>
      </c>
      <c r="CN232" s="59">
        <v>98.497117462064892</v>
      </c>
      <c r="CO232" s="59">
        <v>66.472824019391012</v>
      </c>
      <c r="CP232" s="59">
        <v>64.105399487299138</v>
      </c>
      <c r="CQ232" s="59">
        <v>44.065817954913094</v>
      </c>
      <c r="CR232" s="59">
        <v>64.105399861851112</v>
      </c>
      <c r="CS232" s="59">
        <v>66.472927222832226</v>
      </c>
      <c r="CT232" s="59">
        <v>98.502723464262445</v>
      </c>
      <c r="CU232" s="59">
        <v>99.959427565636375</v>
      </c>
      <c r="CV232" s="59">
        <v>99.996581061217782</v>
      </c>
      <c r="CW232" s="59">
        <v>99.894287821895915</v>
      </c>
      <c r="CX232" s="59">
        <v>99.999055308908723</v>
      </c>
      <c r="CY232" s="59">
        <v>100.00022550757029</v>
      </c>
      <c r="CZ232" s="59">
        <v>100.00023193510194</v>
      </c>
      <c r="DA232" s="59">
        <v>100.00023196602824</v>
      </c>
      <c r="DB232" s="59">
        <v>100.00023196612349</v>
      </c>
      <c r="DC232" s="59">
        <v>100.00023195737741</v>
      </c>
      <c r="DD232" s="59">
        <v>100.000230363372</v>
      </c>
      <c r="DE232" s="59">
        <v>100</v>
      </c>
      <c r="DF232" s="59">
        <v>-99</v>
      </c>
      <c r="DG232" s="59">
        <v>-99</v>
      </c>
      <c r="DH232" s="59">
        <v>-99</v>
      </c>
      <c r="DI232" s="59">
        <v>-99</v>
      </c>
      <c r="DJ232" s="59">
        <v>-99</v>
      </c>
      <c r="DK232" s="59">
        <v>-99</v>
      </c>
    </row>
    <row r="233" spans="1:115" ht="30" customHeight="1" x14ac:dyDescent="0.2">
      <c r="A233" s="63">
        <v>100.00023196616644</v>
      </c>
      <c r="B233" s="60">
        <v>100.00023196616287</v>
      </c>
      <c r="C233" s="60">
        <v>100.00023196594587</v>
      </c>
      <c r="D233" s="60">
        <v>100.00023195557276</v>
      </c>
      <c r="E233" s="60">
        <v>100.00023166301851</v>
      </c>
      <c r="F233" s="60">
        <v>100.00023190378013</v>
      </c>
      <c r="G233" s="60">
        <v>100.00022614779382</v>
      </c>
      <c r="H233" s="60">
        <v>99.999628416986496</v>
      </c>
      <c r="I233" s="60">
        <v>99.958962071162944</v>
      </c>
      <c r="J233" s="60">
        <v>98.499638122875908</v>
      </c>
      <c r="K233" s="60">
        <v>66.535994740602376</v>
      </c>
      <c r="L233" s="60">
        <v>65.031497438217855</v>
      </c>
      <c r="M233" s="60">
        <v>64.106299350770769</v>
      </c>
      <c r="N233" s="60">
        <v>65.031399480713503</v>
      </c>
      <c r="O233" s="60">
        <v>66.53402937747849</v>
      </c>
      <c r="P233" s="60">
        <v>98.505538017841332</v>
      </c>
      <c r="Q233" s="60">
        <v>99.959576740865501</v>
      </c>
      <c r="R233" s="60">
        <v>99.999239068514953</v>
      </c>
      <c r="S233" s="60">
        <v>99.997409998249466</v>
      </c>
      <c r="T233" s="60">
        <v>100.00020070357732</v>
      </c>
      <c r="U233" s="60">
        <v>100.0002317844251</v>
      </c>
      <c r="V233" s="60">
        <v>100.00023196522008</v>
      </c>
      <c r="W233" s="60">
        <v>100.00023196616164</v>
      </c>
      <c r="X233" s="60">
        <v>100.00023196612405</v>
      </c>
      <c r="Y233" s="60">
        <v>100.00023195737687</v>
      </c>
      <c r="Z233" s="60">
        <v>100.00023036333111</v>
      </c>
      <c r="AA233" s="60">
        <v>100</v>
      </c>
      <c r="AB233" s="60">
        <v>-99</v>
      </c>
      <c r="AC233" s="60">
        <v>-99</v>
      </c>
      <c r="AD233" s="60">
        <v>-99</v>
      </c>
      <c r="AE233" s="60">
        <v>-99</v>
      </c>
      <c r="AF233" s="60">
        <v>-99</v>
      </c>
      <c r="AG233" s="64">
        <v>-99</v>
      </c>
      <c r="CE233" s="59">
        <v>100.00023196605508</v>
      </c>
      <c r="CF233" s="59">
        <v>100.00023195557631</v>
      </c>
      <c r="CG233" s="59">
        <v>100.00023105859002</v>
      </c>
      <c r="CH233" s="59">
        <v>100.00016800356082</v>
      </c>
      <c r="CI233" s="59">
        <v>99.99725896482019</v>
      </c>
      <c r="CJ233" s="59">
        <v>100.00016793984322</v>
      </c>
      <c r="CK233" s="59">
        <v>100.00022399233072</v>
      </c>
      <c r="CL233" s="59">
        <v>99.999513834990836</v>
      </c>
      <c r="CM233" s="59">
        <v>99.952702181573386</v>
      </c>
      <c r="CN233" s="59">
        <v>98.502996162520319</v>
      </c>
      <c r="CO233" s="59">
        <v>66.495419509939509</v>
      </c>
      <c r="CP233" s="59">
        <v>64.9907519480372</v>
      </c>
      <c r="CQ233" s="59">
        <v>64.065531842379585</v>
      </c>
      <c r="CR233" s="59">
        <v>64.990766540109348</v>
      </c>
      <c r="CS233" s="59">
        <v>66.495684331602305</v>
      </c>
      <c r="CT233" s="59">
        <v>98.503156477842211</v>
      </c>
      <c r="CU233" s="59">
        <v>99.959488730744368</v>
      </c>
      <c r="CV233" s="59">
        <v>99.999236555009702</v>
      </c>
      <c r="CW233" s="59">
        <v>99.997409935911833</v>
      </c>
      <c r="CX233" s="59">
        <v>100.00020070312991</v>
      </c>
      <c r="CY233" s="59">
        <v>100.00023178442314</v>
      </c>
      <c r="CZ233" s="59">
        <v>100.00023196522008</v>
      </c>
      <c r="DA233" s="59">
        <v>100.00023196616164</v>
      </c>
      <c r="DB233" s="59">
        <v>100.00023196612457</v>
      </c>
      <c r="DC233" s="59">
        <v>100.00023195745921</v>
      </c>
      <c r="DD233" s="59">
        <v>100.00023037191291</v>
      </c>
      <c r="DE233" s="59">
        <v>100</v>
      </c>
      <c r="DF233" s="59">
        <v>-99</v>
      </c>
      <c r="DG233" s="59">
        <v>-99</v>
      </c>
      <c r="DH233" s="59">
        <v>-99</v>
      </c>
      <c r="DI233" s="59">
        <v>-99</v>
      </c>
      <c r="DJ233" s="59">
        <v>-99</v>
      </c>
      <c r="DK233" s="59">
        <v>-99</v>
      </c>
    </row>
    <row r="234" spans="1:115" ht="30" customHeight="1" x14ac:dyDescent="0.2">
      <c r="A234" s="63">
        <v>100.00023196616648</v>
      </c>
      <c r="B234" s="60">
        <v>100.0002319661664</v>
      </c>
      <c r="C234" s="60">
        <v>100.00023196616374</v>
      </c>
      <c r="D234" s="60">
        <v>100.00023196605287</v>
      </c>
      <c r="E234" s="60">
        <v>100.00023196311453</v>
      </c>
      <c r="F234" s="60">
        <v>100.0002319183576</v>
      </c>
      <c r="G234" s="60">
        <v>100.00022658486225</v>
      </c>
      <c r="H234" s="60">
        <v>99.999670232385526</v>
      </c>
      <c r="I234" s="60">
        <v>99.961595677933346</v>
      </c>
      <c r="J234" s="60">
        <v>98.578076619516978</v>
      </c>
      <c r="K234" s="60">
        <v>67.920892350230403</v>
      </c>
      <c r="L234" s="60">
        <v>66.535685582279982</v>
      </c>
      <c r="M234" s="60">
        <v>66.475160533666809</v>
      </c>
      <c r="N234" s="60">
        <v>66.533889068071929</v>
      </c>
      <c r="O234" s="60">
        <v>67.919226048828861</v>
      </c>
      <c r="P234" s="60">
        <v>98.578197646230777</v>
      </c>
      <c r="Q234" s="60">
        <v>99.961871434236542</v>
      </c>
      <c r="R234" s="60">
        <v>99.999408885841206</v>
      </c>
      <c r="S234" s="60">
        <v>100.00015716681665</v>
      </c>
      <c r="T234" s="60">
        <v>100.00023124738237</v>
      </c>
      <c r="U234" s="60">
        <v>100.00023196217789</v>
      </c>
      <c r="V234" s="60">
        <v>100.00023196614561</v>
      </c>
      <c r="W234" s="60">
        <v>100.00023196616614</v>
      </c>
      <c r="X234" s="60">
        <v>100.00023196612406</v>
      </c>
      <c r="Y234" s="60">
        <v>100.00023195737685</v>
      </c>
      <c r="Z234" s="60">
        <v>100.00023036333076</v>
      </c>
      <c r="AA234" s="60">
        <v>100</v>
      </c>
      <c r="AB234" s="60">
        <v>-99</v>
      </c>
      <c r="AC234" s="60">
        <v>-99</v>
      </c>
      <c r="AD234" s="60">
        <v>-99</v>
      </c>
      <c r="AE234" s="60">
        <v>-99</v>
      </c>
      <c r="AF234" s="60">
        <v>-99</v>
      </c>
      <c r="AG234" s="64">
        <v>-99</v>
      </c>
      <c r="CE234" s="59">
        <v>100.00023196349444</v>
      </c>
      <c r="CF234" s="59">
        <v>100.00023166345706</v>
      </c>
      <c r="CG234" s="59">
        <v>100.0001999742784</v>
      </c>
      <c r="CH234" s="59">
        <v>99.997258965359904</v>
      </c>
      <c r="CI234" s="59">
        <v>99.780550253422334</v>
      </c>
      <c r="CJ234" s="59">
        <v>99.997258903301756</v>
      </c>
      <c r="CK234" s="59">
        <v>100.00019306518408</v>
      </c>
      <c r="CL234" s="59">
        <v>99.99952659158491</v>
      </c>
      <c r="CM234" s="59">
        <v>99.95334263896703</v>
      </c>
      <c r="CN234" s="59">
        <v>98.510992218828292</v>
      </c>
      <c r="CO234" s="59">
        <v>66.484889058482395</v>
      </c>
      <c r="CP234" s="59">
        <v>65.038826026258832</v>
      </c>
      <c r="CQ234" s="59">
        <v>64.976280757407793</v>
      </c>
      <c r="CR234" s="59">
        <v>65.039351441223317</v>
      </c>
      <c r="CS234" s="59">
        <v>66.497191913277675</v>
      </c>
      <c r="CT234" s="59">
        <v>98.502967621239947</v>
      </c>
      <c r="CU234" s="59">
        <v>99.959480176909139</v>
      </c>
      <c r="CV234" s="59">
        <v>99.999349466170401</v>
      </c>
      <c r="CW234" s="59">
        <v>100.00015587209741</v>
      </c>
      <c r="CX234" s="59">
        <v>100.00023123811656</v>
      </c>
      <c r="CY234" s="59">
        <v>100.00023196213782</v>
      </c>
      <c r="CZ234" s="59">
        <v>100.00023196614541</v>
      </c>
      <c r="DA234" s="59">
        <v>100.00023196616631</v>
      </c>
      <c r="DB234" s="59">
        <v>100.0002319661655</v>
      </c>
      <c r="DC234" s="59">
        <v>100.0002319660008</v>
      </c>
      <c r="DD234" s="59">
        <v>100.00023194025493</v>
      </c>
      <c r="DE234" s="59">
        <v>100.00022879511198</v>
      </c>
      <c r="DF234" s="59">
        <v>100</v>
      </c>
      <c r="DG234" s="59">
        <v>-99</v>
      </c>
      <c r="DH234" s="59">
        <v>-99</v>
      </c>
      <c r="DI234" s="59">
        <v>-99</v>
      </c>
      <c r="DJ234" s="59">
        <v>-99</v>
      </c>
      <c r="DK234" s="59">
        <v>-99</v>
      </c>
    </row>
    <row r="235" spans="1:115" ht="30" customHeight="1" x14ac:dyDescent="0.2">
      <c r="A235" s="63">
        <v>100.00023196616648</v>
      </c>
      <c r="B235" s="60">
        <v>100.00023196616644</v>
      </c>
      <c r="C235" s="60">
        <v>100.00023196616641</v>
      </c>
      <c r="D235" s="60">
        <v>100.00023196616462</v>
      </c>
      <c r="E235" s="60">
        <v>100.00023196605284</v>
      </c>
      <c r="F235" s="60">
        <v>100.00023195526684</v>
      </c>
      <c r="G235" s="60">
        <v>100.0002310227092</v>
      </c>
      <c r="H235" s="60">
        <v>100.00018081370861</v>
      </c>
      <c r="I235" s="60">
        <v>99.997848399177556</v>
      </c>
      <c r="J235" s="60">
        <v>99.92522927827693</v>
      </c>
      <c r="K235" s="60">
        <v>98.57823792804993</v>
      </c>
      <c r="L235" s="60">
        <v>98.505394911549445</v>
      </c>
      <c r="M235" s="60">
        <v>98.495790418810614</v>
      </c>
      <c r="N235" s="60">
        <v>98.498280854462649</v>
      </c>
      <c r="O235" s="60">
        <v>98.577776559453284</v>
      </c>
      <c r="P235" s="60">
        <v>99.92521741419867</v>
      </c>
      <c r="Q235" s="60">
        <v>99.997853038201342</v>
      </c>
      <c r="R235" s="60">
        <v>100.00017289761757</v>
      </c>
      <c r="S235" s="60">
        <v>100.00022958152522</v>
      </c>
      <c r="T235" s="60">
        <v>100.0002319464288</v>
      </c>
      <c r="U235" s="60">
        <v>100.00023196606708</v>
      </c>
      <c r="V235" s="60">
        <v>100.00023196616594</v>
      </c>
      <c r="W235" s="60">
        <v>100.00023196616624</v>
      </c>
      <c r="X235" s="60">
        <v>100.00023196612406</v>
      </c>
      <c r="Y235" s="60">
        <v>100.00023195737593</v>
      </c>
      <c r="Z235" s="60">
        <v>100.00023036328984</v>
      </c>
      <c r="AA235" s="60">
        <v>100</v>
      </c>
      <c r="AB235" s="60">
        <v>-99</v>
      </c>
      <c r="AC235" s="60">
        <v>-99</v>
      </c>
      <c r="AD235" s="60">
        <v>-99</v>
      </c>
      <c r="AE235" s="60">
        <v>-99</v>
      </c>
      <c r="AF235" s="60">
        <v>-99</v>
      </c>
      <c r="AG235" s="64">
        <v>-99</v>
      </c>
      <c r="CE235" s="59">
        <v>100.00023196605508</v>
      </c>
      <c r="CF235" s="59">
        <v>100.00023195557631</v>
      </c>
      <c r="CG235" s="59">
        <v>100.00023105859005</v>
      </c>
      <c r="CH235" s="59">
        <v>100.00016800356356</v>
      </c>
      <c r="CI235" s="59">
        <v>99.997258965158537</v>
      </c>
      <c r="CJ235" s="59">
        <v>100.00016797992065</v>
      </c>
      <c r="CK235" s="59">
        <v>100.00022849931928</v>
      </c>
      <c r="CL235" s="59">
        <v>99.999980420256705</v>
      </c>
      <c r="CM235" s="59">
        <v>99.979195856346109</v>
      </c>
      <c r="CN235" s="59">
        <v>98.965532817822009</v>
      </c>
      <c r="CO235" s="59">
        <v>66.024280555963969</v>
      </c>
      <c r="CP235" s="59">
        <v>65.02659264873239</v>
      </c>
      <c r="CQ235" s="59">
        <v>64.975852578325359</v>
      </c>
      <c r="CR235" s="59">
        <v>65.039324798221074</v>
      </c>
      <c r="CS235" s="59">
        <v>66.496745358326137</v>
      </c>
      <c r="CT235" s="59">
        <v>98.492245111535979</v>
      </c>
      <c r="CU235" s="59">
        <v>99.959034222005442</v>
      </c>
      <c r="CV235" s="59">
        <v>99.999340370477768</v>
      </c>
      <c r="CW235" s="59">
        <v>100.0002137506895</v>
      </c>
      <c r="CX235" s="59">
        <v>100.00023183302078</v>
      </c>
      <c r="CY235" s="59">
        <v>100.00023196558358</v>
      </c>
      <c r="CZ235" s="59">
        <v>100.00023196616395</v>
      </c>
      <c r="DA235" s="59">
        <v>100.00023196616641</v>
      </c>
      <c r="DB235" s="59">
        <v>100.00023196616641</v>
      </c>
      <c r="DC235" s="59">
        <v>100.00023196616443</v>
      </c>
      <c r="DD235" s="59">
        <v>100.00023196587735</v>
      </c>
      <c r="DE235" s="59">
        <v>100.00023193167347</v>
      </c>
      <c r="DF235" s="59">
        <v>100.00022879511198</v>
      </c>
      <c r="DG235" s="59">
        <v>100</v>
      </c>
      <c r="DH235" s="59">
        <v>100</v>
      </c>
      <c r="DI235" s="59">
        <v>100</v>
      </c>
      <c r="DJ235" s="59">
        <v>-99</v>
      </c>
      <c r="DK235" s="59">
        <v>-99</v>
      </c>
    </row>
    <row r="236" spans="1:115" ht="30" customHeight="1" x14ac:dyDescent="0.2">
      <c r="A236" s="63">
        <v>100.00023196616642</v>
      </c>
      <c r="B236" s="60">
        <v>100.00023196616644</v>
      </c>
      <c r="C236" s="60">
        <v>100.00023196616644</v>
      </c>
      <c r="D236" s="60">
        <v>100.00023196616637</v>
      </c>
      <c r="E236" s="60">
        <v>100.00023196615942</v>
      </c>
      <c r="F236" s="60">
        <v>100.0002319654695</v>
      </c>
      <c r="G236" s="60">
        <v>100.0002319118931</v>
      </c>
      <c r="H236" s="60">
        <v>100.0002295924791</v>
      </c>
      <c r="I236" s="60">
        <v>100.00014409045298</v>
      </c>
      <c r="J236" s="60">
        <v>99.99785325058707</v>
      </c>
      <c r="K236" s="60">
        <v>99.961872045851436</v>
      </c>
      <c r="L236" s="60">
        <v>99.959567556677285</v>
      </c>
      <c r="M236" s="60">
        <v>99.959057671081524</v>
      </c>
      <c r="N236" s="60">
        <v>99.950602889133776</v>
      </c>
      <c r="O236" s="60">
        <v>99.953083021601003</v>
      </c>
      <c r="P236" s="60">
        <v>99.997619995905097</v>
      </c>
      <c r="Q236" s="60">
        <v>100.00013923238883</v>
      </c>
      <c r="R236" s="60">
        <v>100.00022936813423</v>
      </c>
      <c r="S236" s="60">
        <v>100.00023188357045</v>
      </c>
      <c r="T236" s="60">
        <v>100.00023196553718</v>
      </c>
      <c r="U236" s="60">
        <v>100.00023196616348</v>
      </c>
      <c r="V236" s="60">
        <v>100.00023196616641</v>
      </c>
      <c r="W236" s="60">
        <v>100.00023196616623</v>
      </c>
      <c r="X236" s="60">
        <v>100.00023196612223</v>
      </c>
      <c r="Y236" s="60">
        <v>100.00023195721235</v>
      </c>
      <c r="Z236" s="60">
        <v>100.00023035474896</v>
      </c>
      <c r="AA236" s="60">
        <v>100</v>
      </c>
      <c r="AB236" s="60">
        <v>-99</v>
      </c>
      <c r="AC236" s="60">
        <v>-99</v>
      </c>
      <c r="AD236" s="60">
        <v>-99</v>
      </c>
      <c r="AE236" s="60">
        <v>-99</v>
      </c>
      <c r="AF236" s="60">
        <v>-99</v>
      </c>
      <c r="AG236" s="64">
        <v>-99</v>
      </c>
      <c r="CE236" s="59">
        <v>100.00023196616378</v>
      </c>
      <c r="CF236" s="59">
        <v>100.0002319659459</v>
      </c>
      <c r="CG236" s="59">
        <v>100.00023195028396</v>
      </c>
      <c r="CH236" s="59">
        <v>100.00023105858871</v>
      </c>
      <c r="CI236" s="59">
        <v>100.00019997411461</v>
      </c>
      <c r="CJ236" s="59">
        <v>100.0002310396048</v>
      </c>
      <c r="CK236" s="59">
        <v>100.00022988144865</v>
      </c>
      <c r="CL236" s="59">
        <v>100.0000276376705</v>
      </c>
      <c r="CM236" s="59">
        <v>99.983106402786376</v>
      </c>
      <c r="CN236" s="59">
        <v>99.211930991510556</v>
      </c>
      <c r="CO236" s="59">
        <v>65.779580667564517</v>
      </c>
      <c r="CP236" s="59">
        <v>64.977182269276568</v>
      </c>
      <c r="CQ236" s="59">
        <v>64.057079214934916</v>
      </c>
      <c r="CR236" s="59">
        <v>64.990174313295924</v>
      </c>
      <c r="CS236" s="59">
        <v>66.484717488803113</v>
      </c>
      <c r="CT236" s="59">
        <v>98.085913170980845</v>
      </c>
      <c r="CU236" s="59">
        <v>99.948540056628232</v>
      </c>
      <c r="CV236" s="59">
        <v>99.999123454510297</v>
      </c>
      <c r="CW236" s="59">
        <v>100.00021084248688</v>
      </c>
      <c r="CX236" s="59">
        <v>100.0002318149178</v>
      </c>
      <c r="CY236" s="59">
        <v>100.00023196552149</v>
      </c>
      <c r="CZ236" s="59">
        <v>100.00023196616377</v>
      </c>
      <c r="DA236" s="59">
        <v>100.00023196616641</v>
      </c>
      <c r="DB236" s="59">
        <v>100.00023196616642</v>
      </c>
      <c r="DC236" s="59">
        <v>100.0002319661664</v>
      </c>
      <c r="DD236" s="59">
        <v>100.00023196616385</v>
      </c>
      <c r="DE236" s="59">
        <v>100.00023196587735</v>
      </c>
      <c r="DF236" s="59">
        <v>100.00023194025474</v>
      </c>
      <c r="DG236" s="59">
        <v>100.00023037187184</v>
      </c>
      <c r="DH236" s="59">
        <v>100.00023035479038</v>
      </c>
      <c r="DI236" s="59">
        <v>100.00022878653034</v>
      </c>
      <c r="DJ236" s="59">
        <v>100</v>
      </c>
      <c r="DK236" s="59">
        <v>100</v>
      </c>
    </row>
    <row r="237" spans="1:115" ht="30" customHeight="1" x14ac:dyDescent="0.2">
      <c r="A237" s="63">
        <v>-99</v>
      </c>
      <c r="B237" s="60">
        <v>100.00023196616648</v>
      </c>
      <c r="C237" s="60">
        <v>100.00023196616642</v>
      </c>
      <c r="D237" s="60">
        <v>100.00023196616512</v>
      </c>
      <c r="E237" s="60">
        <v>100.00023196609419</v>
      </c>
      <c r="F237" s="60">
        <v>100.00023196379502</v>
      </c>
      <c r="G237" s="60">
        <v>100.00023195428182</v>
      </c>
      <c r="H237" s="60">
        <v>100.00023176324501</v>
      </c>
      <c r="I237" s="60">
        <v>100.00022903068079</v>
      </c>
      <c r="J237" s="60">
        <v>100.00016709565203</v>
      </c>
      <c r="K237" s="60">
        <v>99.999405672905453</v>
      </c>
      <c r="L237" s="60">
        <v>99.999333525752206</v>
      </c>
      <c r="M237" s="60">
        <v>99.998839738852439</v>
      </c>
      <c r="N237" s="60">
        <v>99.989774204136353</v>
      </c>
      <c r="O237" s="60">
        <v>99.990080757125369</v>
      </c>
      <c r="P237" s="60">
        <v>99.999925786126482</v>
      </c>
      <c r="Q237" s="60">
        <v>100.00022422807528</v>
      </c>
      <c r="R237" s="60">
        <v>100.00023178721116</v>
      </c>
      <c r="S237" s="60">
        <v>100.00023196188104</v>
      </c>
      <c r="T237" s="60">
        <v>100.00023196613573</v>
      </c>
      <c r="U237" s="60">
        <v>100.0002319661663</v>
      </c>
      <c r="V237" s="60">
        <v>100.00023196616641</v>
      </c>
      <c r="W237" s="60">
        <v>100.00023196616442</v>
      </c>
      <c r="X237" s="60">
        <v>100.00023196587681</v>
      </c>
      <c r="Y237" s="60">
        <v>100.00023193159078</v>
      </c>
      <c r="Z237" s="60">
        <v>100.0002287864891</v>
      </c>
      <c r="AA237" s="60">
        <v>100</v>
      </c>
      <c r="AB237" s="60">
        <v>-99</v>
      </c>
      <c r="AC237" s="60">
        <v>-99</v>
      </c>
      <c r="AD237" s="60">
        <v>-99</v>
      </c>
      <c r="AE237" s="60">
        <v>-99</v>
      </c>
      <c r="AF237" s="60">
        <v>-99</v>
      </c>
      <c r="AG237" s="64">
        <v>-99</v>
      </c>
      <c r="CE237" s="59">
        <v>100.00023196616644</v>
      </c>
      <c r="CF237" s="59">
        <v>100.00023196616287</v>
      </c>
      <c r="CG237" s="59">
        <v>100.00023196594589</v>
      </c>
      <c r="CH237" s="59">
        <v>100.00023195557559</v>
      </c>
      <c r="CI237" s="59">
        <v>100.00023166336906</v>
      </c>
      <c r="CJ237" s="59">
        <v>100.0002319452142</v>
      </c>
      <c r="CK237" s="59">
        <v>100.00023080624324</v>
      </c>
      <c r="CL237" s="59">
        <v>100.00011194880091</v>
      </c>
      <c r="CM237" s="59">
        <v>99.989325337429889</v>
      </c>
      <c r="CN237" s="59">
        <v>99.215370149867709</v>
      </c>
      <c r="CO237" s="59">
        <v>65.77026000685828</v>
      </c>
      <c r="CP237" s="59">
        <v>64.353194121686698</v>
      </c>
      <c r="CQ237" s="59">
        <v>43.763149502569973</v>
      </c>
      <c r="CR237" s="59">
        <v>64.096643613824071</v>
      </c>
      <c r="CS237" s="59">
        <v>66.472021108404817</v>
      </c>
      <c r="CT237" s="59">
        <v>98.491754774601247</v>
      </c>
      <c r="CU237" s="59">
        <v>99.959026323508738</v>
      </c>
      <c r="CV237" s="59">
        <v>99.999340341772594</v>
      </c>
      <c r="CW237" s="59">
        <v>100.0002148501699</v>
      </c>
      <c r="CX237" s="59">
        <v>100.00023184345204</v>
      </c>
      <c r="CY237" s="59">
        <v>100.00023196563698</v>
      </c>
      <c r="CZ237" s="59">
        <v>100.00023196616418</v>
      </c>
      <c r="DA237" s="59">
        <v>100.00023196616641</v>
      </c>
      <c r="DB237" s="59">
        <v>100.00023196616642</v>
      </c>
      <c r="DC237" s="59">
        <v>100.00023196616642</v>
      </c>
      <c r="DD237" s="59">
        <v>100.0002319661664</v>
      </c>
      <c r="DE237" s="59">
        <v>100.00023196616443</v>
      </c>
      <c r="DF237" s="59">
        <v>100.0002319660008</v>
      </c>
      <c r="DG237" s="59">
        <v>100.00023195745847</v>
      </c>
      <c r="DH237" s="59">
        <v>100.00023195725397</v>
      </c>
      <c r="DI237" s="59">
        <v>100.00023194017254</v>
      </c>
      <c r="DJ237" s="59">
        <v>100.00023037191252</v>
      </c>
      <c r="DK237" s="59">
        <v>100.00023036337218</v>
      </c>
    </row>
    <row r="238" spans="1:115" ht="30" customHeight="1" x14ac:dyDescent="0.2">
      <c r="A238" s="63">
        <v>-99</v>
      </c>
      <c r="B238" s="60">
        <v>100.00023196616647</v>
      </c>
      <c r="C238" s="60">
        <v>100.00023196616523</v>
      </c>
      <c r="D238" s="60">
        <v>100.00023196607476</v>
      </c>
      <c r="E238" s="60">
        <v>100.00023196062807</v>
      </c>
      <c r="F238" s="60">
        <v>100.00023183905466</v>
      </c>
      <c r="G238" s="60">
        <v>100.00023151493318</v>
      </c>
      <c r="H238" s="60">
        <v>100.00022559467577</v>
      </c>
      <c r="I238" s="60">
        <v>100.00021445129121</v>
      </c>
      <c r="J238" s="60">
        <v>99.999953481141674</v>
      </c>
      <c r="K238" s="60">
        <v>99.999928939428472</v>
      </c>
      <c r="L238" s="60">
        <v>99.999681562801598</v>
      </c>
      <c r="M238" s="60">
        <v>99.990305726176189</v>
      </c>
      <c r="N238" s="60">
        <v>99.990328843208303</v>
      </c>
      <c r="O238" s="60">
        <v>99.999717628474215</v>
      </c>
      <c r="P238" s="60">
        <v>100.00021515509799</v>
      </c>
      <c r="Q238" s="60">
        <v>100.00023152323165</v>
      </c>
      <c r="R238" s="60">
        <v>100.00023195576989</v>
      </c>
      <c r="S238" s="60">
        <v>100.00023196593024</v>
      </c>
      <c r="T238" s="60">
        <v>100.00023196616478</v>
      </c>
      <c r="U238" s="60">
        <v>100.00023196616641</v>
      </c>
      <c r="V238" s="60">
        <v>100.0002319661655</v>
      </c>
      <c r="W238" s="60">
        <v>100.00023196600098</v>
      </c>
      <c r="X238" s="60">
        <v>100.00023194025512</v>
      </c>
      <c r="Y238" s="60">
        <v>100.00022879511161</v>
      </c>
      <c r="Z238" s="60">
        <v>100</v>
      </c>
      <c r="AA238" s="60">
        <v>-99</v>
      </c>
      <c r="AB238" s="60">
        <v>-99</v>
      </c>
      <c r="AC238" s="60">
        <v>-99</v>
      </c>
      <c r="AD238" s="60">
        <v>-99</v>
      </c>
      <c r="AE238" s="60">
        <v>-99</v>
      </c>
      <c r="AF238" s="60">
        <v>-99</v>
      </c>
      <c r="AG238" s="64">
        <v>-99</v>
      </c>
      <c r="CE238" s="59">
        <v>100.00023196616642</v>
      </c>
      <c r="CF238" s="59">
        <v>100.0002319661664</v>
      </c>
      <c r="CG238" s="59">
        <v>100.00023196616375</v>
      </c>
      <c r="CH238" s="59">
        <v>100.00023196605544</v>
      </c>
      <c r="CI238" s="59">
        <v>100.00023196343163</v>
      </c>
      <c r="CJ238" s="59">
        <v>100.00023195601023</v>
      </c>
      <c r="CK238" s="59">
        <v>100.00023083363529</v>
      </c>
      <c r="CL238" s="59">
        <v>100.00011388292732</v>
      </c>
      <c r="CM238" s="59">
        <v>99.98941866710183</v>
      </c>
      <c r="CN238" s="59">
        <v>99.215938596481593</v>
      </c>
      <c r="CO238" s="59">
        <v>65.791460310641426</v>
      </c>
      <c r="CP238" s="59">
        <v>64.994958714374448</v>
      </c>
      <c r="CQ238" s="59">
        <v>64.054573443471426</v>
      </c>
      <c r="CR238" s="59">
        <v>65.00389247460177</v>
      </c>
      <c r="CS238" s="59">
        <v>66.521469728495561</v>
      </c>
      <c r="CT238" s="59">
        <v>98.504799965074383</v>
      </c>
      <c r="CU238" s="59">
        <v>99.959553374854664</v>
      </c>
      <c r="CV238" s="59">
        <v>99.99935481871745</v>
      </c>
      <c r="CW238" s="59">
        <v>100.00021512942708</v>
      </c>
      <c r="CX238" s="59">
        <v>100.00023182059043</v>
      </c>
      <c r="CY238" s="59">
        <v>100.00023196429278</v>
      </c>
      <c r="CZ238" s="59">
        <v>100.00023196614809</v>
      </c>
      <c r="DA238" s="59">
        <v>100.00023196616628</v>
      </c>
      <c r="DB238" s="59">
        <v>100.00023196616642</v>
      </c>
      <c r="DC238" s="59">
        <v>100.00023196616642</v>
      </c>
      <c r="DD238" s="59">
        <v>100.00023196616642</v>
      </c>
      <c r="DE238" s="59">
        <v>100.00023196616641</v>
      </c>
      <c r="DF238" s="59">
        <v>100.0002319661655</v>
      </c>
      <c r="DG238" s="59">
        <v>100.0002319661246</v>
      </c>
      <c r="DH238" s="59">
        <v>100.00023196612297</v>
      </c>
      <c r="DI238" s="59">
        <v>100.00023196600026</v>
      </c>
      <c r="DJ238" s="59">
        <v>100.00023195745919</v>
      </c>
      <c r="DK238" s="59">
        <v>100.00023195737742</v>
      </c>
    </row>
    <row r="239" spans="1:115" ht="30" customHeight="1" x14ac:dyDescent="0.2">
      <c r="A239" s="63">
        <v>-99</v>
      </c>
      <c r="B239" s="60">
        <v>100.00023196616597</v>
      </c>
      <c r="C239" s="60">
        <v>100.00023196610923</v>
      </c>
      <c r="D239" s="60">
        <v>100.00023196071054</v>
      </c>
      <c r="E239" s="60">
        <v>100.00023161626115</v>
      </c>
      <c r="F239" s="60">
        <v>100.00022546587712</v>
      </c>
      <c r="G239" s="60">
        <v>100.00021381806354</v>
      </c>
      <c r="H239" s="60">
        <v>99.999940499435951</v>
      </c>
      <c r="I239" s="60">
        <v>99.999675443491142</v>
      </c>
      <c r="J239" s="60">
        <v>99.98978367748532</v>
      </c>
      <c r="K239" s="60">
        <v>99.989791462209354</v>
      </c>
      <c r="L239" s="60">
        <v>99.989792348876335</v>
      </c>
      <c r="M239" s="60">
        <v>99.989806140610725</v>
      </c>
      <c r="N239" s="60">
        <v>99.999704287733891</v>
      </c>
      <c r="O239" s="60">
        <v>100.0002103040178</v>
      </c>
      <c r="P239" s="60">
        <v>100.00023126217798</v>
      </c>
      <c r="Q239" s="60">
        <v>100.00023194675448</v>
      </c>
      <c r="R239" s="60">
        <v>100.00023196568614</v>
      </c>
      <c r="S239" s="60">
        <v>100.00023196615516</v>
      </c>
      <c r="T239" s="60">
        <v>100.00023196616637</v>
      </c>
      <c r="U239" s="60">
        <v>100.00023196616624</v>
      </c>
      <c r="V239" s="60">
        <v>100.00023196612497</v>
      </c>
      <c r="W239" s="60">
        <v>100.00023195750119</v>
      </c>
      <c r="X239" s="60">
        <v>100.00023037195419</v>
      </c>
      <c r="Y239" s="60">
        <v>100</v>
      </c>
      <c r="Z239" s="60">
        <v>-99</v>
      </c>
      <c r="AA239" s="60">
        <v>-99</v>
      </c>
      <c r="AB239" s="60">
        <v>-99</v>
      </c>
      <c r="AC239" s="60">
        <v>-99</v>
      </c>
      <c r="AD239" s="60">
        <v>-99</v>
      </c>
      <c r="AE239" s="60">
        <v>-99</v>
      </c>
      <c r="AF239" s="60">
        <v>-99</v>
      </c>
      <c r="AG239" s="64">
        <v>-99</v>
      </c>
      <c r="CE239" s="59">
        <v>-99</v>
      </c>
      <c r="CF239" s="59">
        <v>100.00023196616642</v>
      </c>
      <c r="CG239" s="59">
        <v>100.00023196616641</v>
      </c>
      <c r="CH239" s="59">
        <v>100.00023196616473</v>
      </c>
      <c r="CI239" s="59">
        <v>100.00023196606442</v>
      </c>
      <c r="CJ239" s="59">
        <v>100.00023195664727</v>
      </c>
      <c r="CK239" s="59">
        <v>100.00023088718552</v>
      </c>
      <c r="CL239" s="59">
        <v>100.00011886771773</v>
      </c>
      <c r="CM239" s="59">
        <v>99.989822965400819</v>
      </c>
      <c r="CN239" s="59">
        <v>99.241700892094556</v>
      </c>
      <c r="CO239" s="59">
        <v>66.539907120815315</v>
      </c>
      <c r="CP239" s="59">
        <v>65.791220072856362</v>
      </c>
      <c r="CQ239" s="59">
        <v>65.758496649689917</v>
      </c>
      <c r="CR239" s="59">
        <v>65.806064312162746</v>
      </c>
      <c r="CS239" s="59">
        <v>67.470360058406868</v>
      </c>
      <c r="CT239" s="59">
        <v>98.566634850238316</v>
      </c>
      <c r="CU239" s="59">
        <v>99.961630474928597</v>
      </c>
      <c r="CV239" s="59">
        <v>99.999404560573637</v>
      </c>
      <c r="CW239" s="59">
        <v>100.00021325737596</v>
      </c>
      <c r="CX239" s="59">
        <v>100.00022857567077</v>
      </c>
      <c r="CY239" s="59">
        <v>100.00023178993392</v>
      </c>
      <c r="CZ239" s="59">
        <v>100.0002319636982</v>
      </c>
      <c r="DA239" s="59">
        <v>100.00023196615032</v>
      </c>
      <c r="DB239" s="59">
        <v>100.00023196616634</v>
      </c>
      <c r="DC239" s="59">
        <v>100.00023196616642</v>
      </c>
      <c r="DD239" s="59">
        <v>100.00023196616642</v>
      </c>
      <c r="DE239" s="59">
        <v>100.00023196616642</v>
      </c>
      <c r="DF239" s="59">
        <v>100.00023196616641</v>
      </c>
      <c r="DG239" s="59">
        <v>100.00023196616624</v>
      </c>
      <c r="DH239" s="59">
        <v>100.00023196616624</v>
      </c>
      <c r="DI239" s="59">
        <v>100.0002319661655</v>
      </c>
      <c r="DJ239" s="59">
        <v>100.00023196612462</v>
      </c>
      <c r="DK239" s="59">
        <v>100.00023196612405</v>
      </c>
    </row>
    <row r="240" spans="1:115" ht="30" customHeight="1" x14ac:dyDescent="0.2">
      <c r="A240" s="63">
        <v>-99</v>
      </c>
      <c r="B240" s="60">
        <v>-99</v>
      </c>
      <c r="C240" s="60">
        <v>100.00023196476107</v>
      </c>
      <c r="D240" s="60">
        <v>100.00023180841117</v>
      </c>
      <c r="E240" s="60">
        <v>100.00021955952067</v>
      </c>
      <c r="F240" s="60">
        <v>99.999934725200006</v>
      </c>
      <c r="G240" s="60">
        <v>99.999655083106632</v>
      </c>
      <c r="H240" s="60">
        <v>99.989450529284355</v>
      </c>
      <c r="I240" s="60">
        <v>99.989456454868787</v>
      </c>
      <c r="J240" s="60">
        <v>99.989470818151403</v>
      </c>
      <c r="K240" s="60">
        <v>99.999675962250095</v>
      </c>
      <c r="L240" s="60">
        <v>99.999943770480797</v>
      </c>
      <c r="M240" s="60">
        <v>99.999949468091671</v>
      </c>
      <c r="N240" s="60">
        <v>100.00021479916641</v>
      </c>
      <c r="O240" s="60">
        <v>100.00023124151666</v>
      </c>
      <c r="P240" s="60">
        <v>100.00023194150987</v>
      </c>
      <c r="Q240" s="60">
        <v>100.00023196544281</v>
      </c>
      <c r="R240" s="60">
        <v>100.0002319661473</v>
      </c>
      <c r="S240" s="60">
        <v>100.00023196616596</v>
      </c>
      <c r="T240" s="60">
        <v>100.00023196616647</v>
      </c>
      <c r="U240" s="60">
        <v>100.00023196616642</v>
      </c>
      <c r="V240" s="60">
        <v>100.00023196616606</v>
      </c>
      <c r="W240" s="60">
        <v>100.00023196612466</v>
      </c>
      <c r="X240" s="60">
        <v>-99</v>
      </c>
      <c r="Y240" s="60">
        <v>-99</v>
      </c>
      <c r="Z240" s="60">
        <v>-99</v>
      </c>
      <c r="AA240" s="60">
        <v>-99</v>
      </c>
      <c r="AB240" s="60">
        <v>-99</v>
      </c>
      <c r="AC240" s="60">
        <v>-99</v>
      </c>
      <c r="AD240" s="60">
        <v>-99</v>
      </c>
      <c r="AE240" s="60">
        <v>-99</v>
      </c>
      <c r="AF240" s="60">
        <v>-99</v>
      </c>
      <c r="AG240" s="64">
        <v>-99</v>
      </c>
      <c r="CE240" s="59">
        <v>-99</v>
      </c>
      <c r="CF240" s="59">
        <v>-99</v>
      </c>
      <c r="CG240" s="59">
        <v>100.00023196616642</v>
      </c>
      <c r="CH240" s="59">
        <v>100.00023196616644</v>
      </c>
      <c r="CI240" s="59">
        <v>100.00023196616176</v>
      </c>
      <c r="CJ240" s="59">
        <v>100.00023196568736</v>
      </c>
      <c r="CK240" s="59">
        <v>100.00023191858838</v>
      </c>
      <c r="CL240" s="59">
        <v>100.00022764710381</v>
      </c>
      <c r="CM240" s="59">
        <v>99.999891951794822</v>
      </c>
      <c r="CN240" s="59">
        <v>99.979314377875099</v>
      </c>
      <c r="CO240" s="59">
        <v>99.231300424487941</v>
      </c>
      <c r="CP240" s="59">
        <v>99.205471185956426</v>
      </c>
      <c r="CQ240" s="59">
        <v>99.215360972161847</v>
      </c>
      <c r="CR240" s="59">
        <v>99.213117601337359</v>
      </c>
      <c r="CS240" s="59">
        <v>99.017825270767545</v>
      </c>
      <c r="CT240" s="59">
        <v>99.944802026304203</v>
      </c>
      <c r="CU240" s="59">
        <v>99.998111435637369</v>
      </c>
      <c r="CV240" s="59">
        <v>100.00002863158434</v>
      </c>
      <c r="CW240" s="59">
        <v>100.0000791761193</v>
      </c>
      <c r="CX240" s="59">
        <v>100.00008618440647</v>
      </c>
      <c r="CY240" s="59">
        <v>100.00022590744464</v>
      </c>
      <c r="CZ240" s="59">
        <v>100.00023179440456</v>
      </c>
      <c r="DA240" s="59">
        <v>100.00023196483684</v>
      </c>
      <c r="DB240" s="59">
        <v>100.00023196616034</v>
      </c>
      <c r="DC240" s="59">
        <v>100.0002319661664</v>
      </c>
      <c r="DD240" s="59">
        <v>100.00023196616642</v>
      </c>
      <c r="DE240" s="59">
        <v>100.00023196616642</v>
      </c>
      <c r="DF240" s="59">
        <v>100.00023196616642</v>
      </c>
      <c r="DG240" s="59">
        <v>100.00023196616642</v>
      </c>
      <c r="DH240" s="59">
        <v>100.00023196616642</v>
      </c>
      <c r="DI240" s="59">
        <v>100.00023196616641</v>
      </c>
      <c r="DJ240" s="59">
        <v>100.00023196616624</v>
      </c>
      <c r="DK240" s="59">
        <v>100.00023196616628</v>
      </c>
    </row>
    <row r="241" spans="1:115" ht="30" customHeight="1" thickBot="1" x14ac:dyDescent="0.25">
      <c r="A241" s="65">
        <v>-99</v>
      </c>
      <c r="B241" s="66">
        <v>-99</v>
      </c>
      <c r="C241" s="66">
        <v>-99</v>
      </c>
      <c r="D241" s="66">
        <v>-99</v>
      </c>
      <c r="E241" s="66">
        <v>99.999934499055115</v>
      </c>
      <c r="F241" s="66">
        <v>99.989242497169201</v>
      </c>
      <c r="G241" s="66">
        <v>99.988952153158408</v>
      </c>
      <c r="H241" s="66">
        <v>99.988957405582354</v>
      </c>
      <c r="I241" s="66">
        <v>99.999643459820305</v>
      </c>
      <c r="J241" s="66">
        <v>99.999934247610426</v>
      </c>
      <c r="K241" s="66">
        <v>100.00021379729796</v>
      </c>
      <c r="L241" s="66">
        <v>100.00022543760288</v>
      </c>
      <c r="M241" s="66">
        <v>-99</v>
      </c>
      <c r="N241" s="66">
        <v>-99</v>
      </c>
      <c r="O241" s="66">
        <v>-99</v>
      </c>
      <c r="P241" s="66">
        <v>-99</v>
      </c>
      <c r="Q241" s="66">
        <v>-99</v>
      </c>
      <c r="R241" s="66">
        <v>-99</v>
      </c>
      <c r="S241" s="66">
        <v>-99</v>
      </c>
      <c r="T241" s="66">
        <v>-99</v>
      </c>
      <c r="U241" s="66">
        <v>-99</v>
      </c>
      <c r="V241" s="66">
        <v>-99</v>
      </c>
      <c r="W241" s="66">
        <v>-99</v>
      </c>
      <c r="X241" s="66">
        <v>-99</v>
      </c>
      <c r="Y241" s="66">
        <v>-99</v>
      </c>
      <c r="Z241" s="66">
        <v>-99</v>
      </c>
      <c r="AA241" s="66">
        <v>-99</v>
      </c>
      <c r="AB241" s="66">
        <v>-99</v>
      </c>
      <c r="AC241" s="66">
        <v>-99</v>
      </c>
      <c r="AD241" s="66">
        <v>-99</v>
      </c>
      <c r="AE241" s="66">
        <v>-99</v>
      </c>
      <c r="AF241" s="66">
        <v>-99</v>
      </c>
      <c r="AG241" s="67">
        <v>-99</v>
      </c>
      <c r="CE241" s="59">
        <v>-99</v>
      </c>
      <c r="CF241" s="59">
        <v>-99</v>
      </c>
      <c r="CG241" s="59">
        <v>-99</v>
      </c>
      <c r="CH241" s="59">
        <v>-99</v>
      </c>
      <c r="CI241" s="59">
        <v>-99</v>
      </c>
      <c r="CJ241" s="59">
        <v>-99</v>
      </c>
      <c r="CK241" s="59">
        <v>-99</v>
      </c>
      <c r="CL241" s="59">
        <v>-99</v>
      </c>
      <c r="CM241" s="59">
        <v>-99</v>
      </c>
      <c r="CN241" s="59">
        <v>-99</v>
      </c>
      <c r="CO241" s="59">
        <v>-99</v>
      </c>
      <c r="CP241" s="59">
        <v>-99</v>
      </c>
      <c r="CQ241" s="59">
        <v>99.989211577365666</v>
      </c>
      <c r="CR241" s="59">
        <v>99.983378514956257</v>
      </c>
      <c r="CS241" s="59">
        <v>99.980662318253593</v>
      </c>
      <c r="CT241" s="59">
        <v>99.99309614963984</v>
      </c>
      <c r="CU241" s="59">
        <v>99.994419167619839</v>
      </c>
      <c r="CV241" s="59">
        <v>99.994586920670372</v>
      </c>
      <c r="CW241" s="59">
        <v>99.994594718625606</v>
      </c>
      <c r="CX241" s="59">
        <v>99.994737316005128</v>
      </c>
      <c r="CY241" s="59">
        <v>100.00008631743111</v>
      </c>
      <c r="CZ241" s="59">
        <v>100.00022884642851</v>
      </c>
      <c r="DA241" s="59">
        <v>100.00023194205367</v>
      </c>
      <c r="DB241" s="59">
        <v>100.00023196605868</v>
      </c>
      <c r="DC241" s="59">
        <v>100.00023196616596</v>
      </c>
      <c r="DD241" s="59">
        <v>100.00023196616642</v>
      </c>
      <c r="DE241" s="59">
        <v>100.00023196616642</v>
      </c>
      <c r="DF241" s="59">
        <v>100.00023196616642</v>
      </c>
      <c r="DG241" s="59">
        <v>100.00023196616642</v>
      </c>
      <c r="DH241" s="59">
        <v>100.00023196616642</v>
      </c>
      <c r="DI241" s="59">
        <v>100.00023196616642</v>
      </c>
      <c r="DJ241" s="59">
        <v>100.00023196616647</v>
      </c>
      <c r="DK241" s="59">
        <v>-99</v>
      </c>
    </row>
    <row r="242" spans="1:115" ht="30" customHeight="1" thickBot="1" x14ac:dyDescent="0.25">
      <c r="A242" t="s">
        <v>87</v>
      </c>
    </row>
    <row r="243" spans="1:115" ht="30" customHeight="1" x14ac:dyDescent="0.2">
      <c r="A243" s="58">
        <v>-99</v>
      </c>
      <c r="B243" s="61">
        <v>-99</v>
      </c>
      <c r="C243" s="61">
        <v>-99</v>
      </c>
      <c r="D243" s="61">
        <v>-99</v>
      </c>
      <c r="E243" s="61">
        <v>-99</v>
      </c>
      <c r="F243" s="61">
        <v>-99</v>
      </c>
      <c r="G243" s="61">
        <v>-99</v>
      </c>
      <c r="H243" s="61">
        <v>-99</v>
      </c>
      <c r="I243" s="61">
        <v>-99</v>
      </c>
      <c r="J243" s="61">
        <v>-99</v>
      </c>
      <c r="K243" s="61">
        <v>-99</v>
      </c>
      <c r="L243" s="61">
        <v>-99</v>
      </c>
      <c r="M243" s="61">
        <v>99.975921339955946</v>
      </c>
      <c r="N243" s="61">
        <v>99.967257448540281</v>
      </c>
      <c r="O243" s="61">
        <v>99.962080886747572</v>
      </c>
      <c r="P243" s="61">
        <v>99.987508929580599</v>
      </c>
      <c r="Q243" s="61">
        <v>99.99152295868673</v>
      </c>
      <c r="R243" s="61">
        <v>99.99194998871441</v>
      </c>
      <c r="S243" s="61">
        <v>99.991978225672455</v>
      </c>
      <c r="T243" s="61">
        <v>99.992282443568968</v>
      </c>
      <c r="U243" s="61">
        <v>100.00003574054429</v>
      </c>
      <c r="V243" s="61">
        <v>100.00033936727328</v>
      </c>
      <c r="W243" s="61">
        <v>100.00034919077896</v>
      </c>
      <c r="X243" s="61">
        <v>100.00034930504614</v>
      </c>
      <c r="Y243" s="61">
        <v>100.00034930581079</v>
      </c>
      <c r="Z243" s="61">
        <v>100.00034930581565</v>
      </c>
      <c r="AA243" s="61">
        <v>100.00034930581569</v>
      </c>
      <c r="AB243" s="61">
        <v>100.00034930581569</v>
      </c>
      <c r="AC243" s="61">
        <v>100.00034930581569</v>
      </c>
      <c r="AD243" s="61">
        <v>100.00034930581569</v>
      </c>
      <c r="AE243" s="61">
        <v>100.00034930581569</v>
      </c>
      <c r="AF243" s="61">
        <v>100.0003493058157</v>
      </c>
      <c r="AG243" s="62">
        <v>-99</v>
      </c>
      <c r="CE243" s="59">
        <v>-99</v>
      </c>
      <c r="CF243" s="59">
        <v>-99</v>
      </c>
      <c r="CG243" s="59">
        <v>-99</v>
      </c>
      <c r="CH243" s="59">
        <v>-99</v>
      </c>
      <c r="CI243" s="59">
        <v>99.999702615566761</v>
      </c>
      <c r="CJ243" s="59">
        <v>99.984214457906191</v>
      </c>
      <c r="CK243" s="59">
        <v>99.983591141044059</v>
      </c>
      <c r="CL243" s="59">
        <v>99.983601408847406</v>
      </c>
      <c r="CM243" s="59">
        <v>99.999070914718544</v>
      </c>
      <c r="CN243" s="59">
        <v>99.999695597758205</v>
      </c>
      <c r="CO243" s="59">
        <v>100.00029141621596</v>
      </c>
      <c r="CP243" s="59">
        <v>100.00032761663151</v>
      </c>
      <c r="CQ243" s="59">
        <v>-99</v>
      </c>
      <c r="CR243" s="59">
        <v>-99</v>
      </c>
      <c r="CS243" s="59">
        <v>-99</v>
      </c>
      <c r="CT243" s="59">
        <v>-99</v>
      </c>
      <c r="CU243" s="59">
        <v>-99</v>
      </c>
      <c r="CV243" s="59">
        <v>-99</v>
      </c>
      <c r="CW243" s="59">
        <v>-99</v>
      </c>
      <c r="CX243" s="59">
        <v>-99</v>
      </c>
      <c r="CY243" s="59">
        <v>-99</v>
      </c>
      <c r="CZ243" s="59">
        <v>-99</v>
      </c>
      <c r="DA243" s="59">
        <v>-99</v>
      </c>
      <c r="DB243" s="59">
        <v>-99</v>
      </c>
      <c r="DC243" s="59">
        <v>-99</v>
      </c>
      <c r="DD243" s="59">
        <v>-99</v>
      </c>
      <c r="DE243" s="59">
        <v>-99</v>
      </c>
      <c r="DF243" s="59">
        <v>-99</v>
      </c>
      <c r="DG243" s="59">
        <v>-99</v>
      </c>
      <c r="DH243" s="59">
        <v>-99</v>
      </c>
      <c r="DI243" s="59">
        <v>-99</v>
      </c>
      <c r="DJ243" s="59">
        <v>-99</v>
      </c>
      <c r="DK243" s="59">
        <v>-99</v>
      </c>
    </row>
    <row r="244" spans="1:115" ht="30" customHeight="1" x14ac:dyDescent="0.2">
      <c r="A244" s="63">
        <v>-99</v>
      </c>
      <c r="B244" s="60">
        <v>-99</v>
      </c>
      <c r="C244" s="60">
        <v>100.00034930581566</v>
      </c>
      <c r="D244" s="60">
        <v>100.00034930581455</v>
      </c>
      <c r="E244" s="60">
        <v>100.00034930574105</v>
      </c>
      <c r="F244" s="60">
        <v>100.0003493007149</v>
      </c>
      <c r="G244" s="60">
        <v>100.00034896500304</v>
      </c>
      <c r="H244" s="60">
        <v>100.00032849910633</v>
      </c>
      <c r="I244" s="60">
        <v>99.99924822059269</v>
      </c>
      <c r="J244" s="60">
        <v>99.954819306754388</v>
      </c>
      <c r="K244" s="60">
        <v>98.872547050106917</v>
      </c>
      <c r="L244" s="60">
        <v>98.820941020670645</v>
      </c>
      <c r="M244" s="60">
        <v>98.841955511240016</v>
      </c>
      <c r="N244" s="60">
        <v>98.838252421715481</v>
      </c>
      <c r="O244" s="60">
        <v>98.587544822797895</v>
      </c>
      <c r="P244" s="60">
        <v>99.884555703906486</v>
      </c>
      <c r="Q244" s="60">
        <v>99.993986680519541</v>
      </c>
      <c r="R244" s="60">
        <v>99.999784320401915</v>
      </c>
      <c r="S244" s="60">
        <v>100.00000942262744</v>
      </c>
      <c r="T244" s="60">
        <v>100.00003501505867</v>
      </c>
      <c r="U244" s="60">
        <v>100.00033026173661</v>
      </c>
      <c r="V244" s="60">
        <v>100.00034850618555</v>
      </c>
      <c r="W244" s="60">
        <v>100.00034929655354</v>
      </c>
      <c r="X244" s="60">
        <v>100.00034930575222</v>
      </c>
      <c r="Y244" s="60">
        <v>100.00034930581526</v>
      </c>
      <c r="Z244" s="60">
        <v>100.00034930581569</v>
      </c>
      <c r="AA244" s="60">
        <v>100.00034930581569</v>
      </c>
      <c r="AB244" s="60">
        <v>100.00034930581569</v>
      </c>
      <c r="AC244" s="60">
        <v>100.00034930581566</v>
      </c>
      <c r="AD244" s="60">
        <v>100.00034930581566</v>
      </c>
      <c r="AE244" s="60">
        <v>100.0003493058156</v>
      </c>
      <c r="AF244" s="60">
        <v>100.0003493058143</v>
      </c>
      <c r="AG244" s="64">
        <v>100.0003493058143</v>
      </c>
      <c r="CE244" s="59">
        <v>-99</v>
      </c>
      <c r="CF244" s="59">
        <v>-99</v>
      </c>
      <c r="CG244" s="59">
        <v>100.00034929588787</v>
      </c>
      <c r="CH244" s="59">
        <v>100.00034856024558</v>
      </c>
      <c r="CI244" s="59">
        <v>100.00030990645126</v>
      </c>
      <c r="CJ244" s="59">
        <v>99.999703474699459</v>
      </c>
      <c r="CK244" s="59">
        <v>99.999107410789492</v>
      </c>
      <c r="CL244" s="59">
        <v>99.984505993935656</v>
      </c>
      <c r="CM244" s="59">
        <v>99.984518822041082</v>
      </c>
      <c r="CN244" s="59">
        <v>99.984555271715124</v>
      </c>
      <c r="CO244" s="59">
        <v>99.999158480569008</v>
      </c>
      <c r="CP244" s="59">
        <v>99.999717802646416</v>
      </c>
      <c r="CQ244" s="59">
        <v>99.999734935970451</v>
      </c>
      <c r="CR244" s="59">
        <v>100.00029502682237</v>
      </c>
      <c r="CS244" s="59">
        <v>100.00034593425607</v>
      </c>
      <c r="CT244" s="59">
        <v>100.00034913547313</v>
      </c>
      <c r="CU244" s="59">
        <v>100.00034929833258</v>
      </c>
      <c r="CV244" s="59">
        <v>100.00034930551726</v>
      </c>
      <c r="CW244" s="59">
        <v>100.00034930580431</v>
      </c>
      <c r="CX244" s="59">
        <v>100.0003493058156</v>
      </c>
      <c r="CY244" s="59">
        <v>100.00034930581566</v>
      </c>
      <c r="CZ244" s="59">
        <v>100.00034930581292</v>
      </c>
      <c r="DA244" s="59">
        <v>100.00034930560621</v>
      </c>
      <c r="DB244" s="59">
        <v>-99</v>
      </c>
      <c r="DC244" s="59">
        <v>-99</v>
      </c>
      <c r="DD244" s="59">
        <v>-99</v>
      </c>
      <c r="DE244" s="59">
        <v>-99</v>
      </c>
      <c r="DF244" s="59">
        <v>-99</v>
      </c>
      <c r="DG244" s="59">
        <v>-99</v>
      </c>
      <c r="DH244" s="59">
        <v>-99</v>
      </c>
      <c r="DI244" s="59">
        <v>-99</v>
      </c>
      <c r="DJ244" s="59">
        <v>-99</v>
      </c>
      <c r="DK244" s="59">
        <v>-99</v>
      </c>
    </row>
    <row r="245" spans="1:115" ht="30" customHeight="1" x14ac:dyDescent="0.2">
      <c r="A245" s="63">
        <v>-99</v>
      </c>
      <c r="B245" s="60">
        <v>100.00034930581566</v>
      </c>
      <c r="C245" s="60">
        <v>100.00034930581489</v>
      </c>
      <c r="D245" s="60">
        <v>100.0003493057888</v>
      </c>
      <c r="E245" s="60">
        <v>100.00034930473105</v>
      </c>
      <c r="F245" s="60">
        <v>100.00034923752635</v>
      </c>
      <c r="G245" s="60">
        <v>100.0003441049498</v>
      </c>
      <c r="H245" s="60">
        <v>99.999983190194484</v>
      </c>
      <c r="I245" s="60">
        <v>99.977736354269823</v>
      </c>
      <c r="J245" s="60">
        <v>98.895126912408287</v>
      </c>
      <c r="K245" s="60">
        <v>67.257954903072758</v>
      </c>
      <c r="L245" s="60">
        <v>66.173674292941058</v>
      </c>
      <c r="M245" s="60">
        <v>66.107188958322325</v>
      </c>
      <c r="N245" s="60">
        <v>66.206147298130503</v>
      </c>
      <c r="O245" s="60">
        <v>68.561859793320679</v>
      </c>
      <c r="P245" s="60">
        <v>97.96466873571741</v>
      </c>
      <c r="Q245" s="60">
        <v>99.919322385440907</v>
      </c>
      <c r="R245" s="60">
        <v>99.997780762240637</v>
      </c>
      <c r="S245" s="60">
        <v>100.00026783943466</v>
      </c>
      <c r="T245" s="60">
        <v>100.0003375376898</v>
      </c>
      <c r="U245" s="60">
        <v>100.00034846164931</v>
      </c>
      <c r="V245" s="60">
        <v>100.00034928844462</v>
      </c>
      <c r="W245" s="60">
        <v>100.00034930564723</v>
      </c>
      <c r="X245" s="60">
        <v>100.00034930581425</v>
      </c>
      <c r="Y245" s="60">
        <v>100.00034930581566</v>
      </c>
      <c r="Z245" s="60">
        <v>100.00034930581569</v>
      </c>
      <c r="AA245" s="60">
        <v>100.00034930581569</v>
      </c>
      <c r="AB245" s="60">
        <v>100.0003493058156</v>
      </c>
      <c r="AC245" s="60">
        <v>100.0003493058143</v>
      </c>
      <c r="AD245" s="60">
        <v>100.0003493058142</v>
      </c>
      <c r="AE245" s="60">
        <v>100.00034930580881</v>
      </c>
      <c r="AF245" s="60">
        <v>100.00034930560608</v>
      </c>
      <c r="AG245" s="64">
        <v>100.00034930560204</v>
      </c>
      <c r="CE245" s="59">
        <v>-99</v>
      </c>
      <c r="CF245" s="59">
        <v>100.00034930580844</v>
      </c>
      <c r="CG245" s="59">
        <v>100.00034930522382</v>
      </c>
      <c r="CH245" s="59">
        <v>100.00034926783626</v>
      </c>
      <c r="CI245" s="59">
        <v>100.00034766390691</v>
      </c>
      <c r="CJ245" s="59">
        <v>100.00032822933622</v>
      </c>
      <c r="CK245" s="59">
        <v>100.00029198071712</v>
      </c>
      <c r="CL245" s="59">
        <v>99.999715693962116</v>
      </c>
      <c r="CM245" s="59">
        <v>99.999156914082121</v>
      </c>
      <c r="CN245" s="59">
        <v>99.985004034813272</v>
      </c>
      <c r="CO245" s="59">
        <v>99.985018842474588</v>
      </c>
      <c r="CP245" s="59">
        <v>99.985021384597658</v>
      </c>
      <c r="CQ245" s="59">
        <v>99.985050476717362</v>
      </c>
      <c r="CR245" s="59">
        <v>99.999222818377916</v>
      </c>
      <c r="CS245" s="59">
        <v>100.00028085209034</v>
      </c>
      <c r="CT245" s="59">
        <v>100.000345965956</v>
      </c>
      <c r="CU245" s="59">
        <v>100.00034916597689</v>
      </c>
      <c r="CV245" s="59">
        <v>100.00034930051338</v>
      </c>
      <c r="CW245" s="59">
        <v>100.00034930562194</v>
      </c>
      <c r="CX245" s="59">
        <v>100.00034930581367</v>
      </c>
      <c r="CY245" s="59">
        <v>100.00034930581432</v>
      </c>
      <c r="CZ245" s="59">
        <v>100.00034930560884</v>
      </c>
      <c r="DA245" s="59">
        <v>100.00034927681278</v>
      </c>
      <c r="DB245" s="59">
        <v>100.00034572458722</v>
      </c>
      <c r="DC245" s="59">
        <v>100</v>
      </c>
      <c r="DD245" s="59">
        <v>-99</v>
      </c>
      <c r="DE245" s="59">
        <v>-99</v>
      </c>
      <c r="DF245" s="59">
        <v>-99</v>
      </c>
      <c r="DG245" s="59">
        <v>-99</v>
      </c>
      <c r="DH245" s="59">
        <v>-99</v>
      </c>
      <c r="DI245" s="59">
        <v>-99</v>
      </c>
      <c r="DJ245" s="59">
        <v>-99</v>
      </c>
      <c r="DK245" s="59">
        <v>-99</v>
      </c>
    </row>
    <row r="246" spans="1:115" ht="30" customHeight="1" x14ac:dyDescent="0.2">
      <c r="A246" s="63">
        <v>100.00034930581565</v>
      </c>
      <c r="B246" s="60">
        <v>100.00034930581457</v>
      </c>
      <c r="C246" s="60">
        <v>100.00034930577412</v>
      </c>
      <c r="D246" s="60">
        <v>100.00034930464849</v>
      </c>
      <c r="E246" s="60">
        <v>100.00034928612567</v>
      </c>
      <c r="F246" s="60">
        <v>100.00034923115795</v>
      </c>
      <c r="G246" s="60">
        <v>100.00034374896889</v>
      </c>
      <c r="H246" s="60">
        <v>99.999960999586946</v>
      </c>
      <c r="I246" s="60">
        <v>99.976533637304726</v>
      </c>
      <c r="J246" s="60">
        <v>98.844031886745483</v>
      </c>
      <c r="K246" s="60">
        <v>66.174431523786353</v>
      </c>
      <c r="L246" s="60">
        <v>64.992387923913597</v>
      </c>
      <c r="M246" s="60">
        <v>63.711902447735412</v>
      </c>
      <c r="N246" s="60">
        <v>65.015184515880946</v>
      </c>
      <c r="O246" s="60">
        <v>67.21767169336853</v>
      </c>
      <c r="P246" s="60">
        <v>97.837352695163489</v>
      </c>
      <c r="Q246" s="60">
        <v>99.91304886557532</v>
      </c>
      <c r="R246" s="60">
        <v>99.997556276535221</v>
      </c>
      <c r="S246" s="60">
        <v>100.00026944998625</v>
      </c>
      <c r="T246" s="60">
        <v>100.00034832482459</v>
      </c>
      <c r="U246" s="60">
        <v>100.00034929063729</v>
      </c>
      <c r="V246" s="60">
        <v>100.00034930561095</v>
      </c>
      <c r="W246" s="60">
        <v>100.0003493058134</v>
      </c>
      <c r="X246" s="60">
        <v>100.00034930581566</v>
      </c>
      <c r="Y246" s="60">
        <v>100.00034930581569</v>
      </c>
      <c r="Z246" s="60">
        <v>100.00034930581569</v>
      </c>
      <c r="AA246" s="60">
        <v>100.00034930581553</v>
      </c>
      <c r="AB246" s="60">
        <v>100.00034930580885</v>
      </c>
      <c r="AC246" s="60">
        <v>100.00034930560602</v>
      </c>
      <c r="AD246" s="60">
        <v>100.00034930559396</v>
      </c>
      <c r="AE246" s="60">
        <v>100.00034930498585</v>
      </c>
      <c r="AF246" s="60">
        <v>100.00034927660192</v>
      </c>
      <c r="AG246" s="64">
        <v>100.00034927619663</v>
      </c>
      <c r="CE246" s="59">
        <v>-99</v>
      </c>
      <c r="CF246" s="59">
        <v>100.00034930581543</v>
      </c>
      <c r="CG246" s="59">
        <v>100.00034930579726</v>
      </c>
      <c r="CH246" s="59">
        <v>100.00034930486711</v>
      </c>
      <c r="CI246" s="59">
        <v>100.00034926701211</v>
      </c>
      <c r="CJ246" s="59">
        <v>100.00034868698826</v>
      </c>
      <c r="CK246" s="59">
        <v>100.00034720439382</v>
      </c>
      <c r="CL246" s="59">
        <v>100.00032862404014</v>
      </c>
      <c r="CM246" s="59">
        <v>100.00029387119426</v>
      </c>
      <c r="CN246" s="59">
        <v>99.999743220244355</v>
      </c>
      <c r="CO246" s="59">
        <v>99.999649206159276</v>
      </c>
      <c r="CP246" s="59">
        <v>99.999126757553157</v>
      </c>
      <c r="CQ246" s="59">
        <v>99.985703806187928</v>
      </c>
      <c r="CR246" s="59">
        <v>99.985748862182149</v>
      </c>
      <c r="CS246" s="59">
        <v>99.999214837863832</v>
      </c>
      <c r="CT246" s="59">
        <v>100.00029239227123</v>
      </c>
      <c r="CU246" s="59">
        <v>100.00034696755547</v>
      </c>
      <c r="CV246" s="59">
        <v>100.00034921946536</v>
      </c>
      <c r="CW246" s="59">
        <v>100.00034930269589</v>
      </c>
      <c r="CX246" s="59">
        <v>100.00034930578266</v>
      </c>
      <c r="CY246" s="59">
        <v>100.0003493058154</v>
      </c>
      <c r="CZ246" s="59">
        <v>100.00034930580887</v>
      </c>
      <c r="DA246" s="59">
        <v>100.00034930499132</v>
      </c>
      <c r="DB246" s="59">
        <v>100.00034921923145</v>
      </c>
      <c r="DC246" s="59">
        <v>100.00034220155489</v>
      </c>
      <c r="DD246" s="59">
        <v>100</v>
      </c>
      <c r="DE246" s="59">
        <v>-99</v>
      </c>
      <c r="DF246" s="59">
        <v>-99</v>
      </c>
      <c r="DG246" s="59">
        <v>-99</v>
      </c>
      <c r="DH246" s="59">
        <v>-99</v>
      </c>
      <c r="DI246" s="59">
        <v>-99</v>
      </c>
      <c r="DJ246" s="59">
        <v>-99</v>
      </c>
      <c r="DK246" s="59">
        <v>-99</v>
      </c>
    </row>
    <row r="247" spans="1:115" ht="30" customHeight="1" x14ac:dyDescent="0.2">
      <c r="A247" s="63">
        <v>100.00034930581459</v>
      </c>
      <c r="B247" s="60">
        <v>100.00034930576048</v>
      </c>
      <c r="C247" s="60">
        <v>100.00034930350533</v>
      </c>
      <c r="D247" s="60">
        <v>100.00034923089423</v>
      </c>
      <c r="E247" s="60">
        <v>100.00034785899607</v>
      </c>
      <c r="F247" s="60">
        <v>100.00034915501794</v>
      </c>
      <c r="G247" s="60">
        <v>100.00034360812055</v>
      </c>
      <c r="H247" s="60">
        <v>99.999954293077039</v>
      </c>
      <c r="I247" s="60">
        <v>99.976308469329112</v>
      </c>
      <c r="J247" s="60">
        <v>98.842348588582993</v>
      </c>
      <c r="K247" s="60">
        <v>66.131186552496416</v>
      </c>
      <c r="L247" s="60">
        <v>64.107282256871372</v>
      </c>
      <c r="M247" s="60">
        <v>45.351434508784784</v>
      </c>
      <c r="N247" s="60">
        <v>63.798173258453069</v>
      </c>
      <c r="O247" s="60">
        <v>67.117390242709362</v>
      </c>
      <c r="P247" s="60">
        <v>97.808197172002266</v>
      </c>
      <c r="Q247" s="60">
        <v>99.911344525837109</v>
      </c>
      <c r="R247" s="60">
        <v>99.997487731154891</v>
      </c>
      <c r="S247" s="60">
        <v>100.00026735601362</v>
      </c>
      <c r="T247" s="60">
        <v>100.00034842553112</v>
      </c>
      <c r="U247" s="60">
        <v>100.00034930012589</v>
      </c>
      <c r="V247" s="60">
        <v>100.00034930577945</v>
      </c>
      <c r="W247" s="60">
        <v>100.00034930581543</v>
      </c>
      <c r="X247" s="60">
        <v>100.00034930581569</v>
      </c>
      <c r="Y247" s="60">
        <v>100.00034930581569</v>
      </c>
      <c r="Z247" s="60">
        <v>100.00034930581548</v>
      </c>
      <c r="AA247" s="60">
        <v>100.00034930580075</v>
      </c>
      <c r="AB247" s="60">
        <v>100.00034930498987</v>
      </c>
      <c r="AC247" s="60">
        <v>100.00034927659659</v>
      </c>
      <c r="AD247" s="60">
        <v>100.00034927558316</v>
      </c>
      <c r="AE247" s="60">
        <v>100.00034921882066</v>
      </c>
      <c r="AF247" s="60">
        <v>100.00034572437906</v>
      </c>
      <c r="AG247" s="64">
        <v>100.00034569600049</v>
      </c>
      <c r="CE247" s="59">
        <v>-99</v>
      </c>
      <c r="CF247" s="59">
        <v>100.00034930581573</v>
      </c>
      <c r="CG247" s="59">
        <v>100.00034930581523</v>
      </c>
      <c r="CH247" s="59">
        <v>100.00034930579513</v>
      </c>
      <c r="CI247" s="59">
        <v>100.00034930504489</v>
      </c>
      <c r="CJ247" s="59">
        <v>100.00034928788713</v>
      </c>
      <c r="CK247" s="59">
        <v>100.00034920907785</v>
      </c>
      <c r="CL247" s="59">
        <v>100.00034794615682</v>
      </c>
      <c r="CM247" s="59">
        <v>100.00033091511189</v>
      </c>
      <c r="CN247" s="59">
        <v>100.00006626967125</v>
      </c>
      <c r="CO247" s="59">
        <v>99.997788194182689</v>
      </c>
      <c r="CP247" s="59">
        <v>99.997491636726338</v>
      </c>
      <c r="CQ247" s="59">
        <v>99.996437734019977</v>
      </c>
      <c r="CR247" s="59">
        <v>99.983338567051987</v>
      </c>
      <c r="CS247" s="59">
        <v>99.9841126619352</v>
      </c>
      <c r="CT247" s="59">
        <v>99.999552977363209</v>
      </c>
      <c r="CU247" s="59">
        <v>100.00031633014635</v>
      </c>
      <c r="CV247" s="59">
        <v>100.00034807060507</v>
      </c>
      <c r="CW247" s="59">
        <v>100.00034925889176</v>
      </c>
      <c r="CX247" s="59">
        <v>100.0003493053093</v>
      </c>
      <c r="CY247" s="59">
        <v>100.00034930581231</v>
      </c>
      <c r="CZ247" s="59">
        <v>100.00034930581552</v>
      </c>
      <c r="DA247" s="59">
        <v>100.0003493058007</v>
      </c>
      <c r="DB247" s="59">
        <v>100.00034930437242</v>
      </c>
      <c r="DC247" s="59">
        <v>100.00034919023537</v>
      </c>
      <c r="DD247" s="59">
        <v>100.00034217276828</v>
      </c>
      <c r="DE247" s="59">
        <v>100</v>
      </c>
      <c r="DF247" s="59">
        <v>-99</v>
      </c>
      <c r="DG247" s="59">
        <v>-99</v>
      </c>
      <c r="DH247" s="59">
        <v>-99</v>
      </c>
      <c r="DI247" s="59">
        <v>-99</v>
      </c>
      <c r="DJ247" s="59">
        <v>-99</v>
      </c>
      <c r="DK247" s="59">
        <v>-99</v>
      </c>
    </row>
    <row r="248" spans="1:115" ht="30" customHeight="1" x14ac:dyDescent="0.2">
      <c r="A248" s="63">
        <v>100.00034930577363</v>
      </c>
      <c r="B248" s="60">
        <v>100.00034930350544</v>
      </c>
      <c r="C248" s="60">
        <v>100.00034919349245</v>
      </c>
      <c r="D248" s="60">
        <v>100.00034497399949</v>
      </c>
      <c r="E248" s="60">
        <v>100.0002462672977</v>
      </c>
      <c r="F248" s="60">
        <v>100.0003448560136</v>
      </c>
      <c r="G248" s="60">
        <v>100.00034051430863</v>
      </c>
      <c r="H248" s="60">
        <v>99.999768251133304</v>
      </c>
      <c r="I248" s="60">
        <v>99.967064904803408</v>
      </c>
      <c r="J248" s="60">
        <v>98.835085753285512</v>
      </c>
      <c r="K248" s="60">
        <v>66.149813250682811</v>
      </c>
      <c r="L248" s="60">
        <v>64.955920435696186</v>
      </c>
      <c r="M248" s="60">
        <v>63.714285935242458</v>
      </c>
      <c r="N248" s="60">
        <v>64.985461185087729</v>
      </c>
      <c r="O248" s="60">
        <v>67.140564159772666</v>
      </c>
      <c r="P248" s="60">
        <v>97.234394004052191</v>
      </c>
      <c r="Q248" s="60">
        <v>99.889858916218571</v>
      </c>
      <c r="R248" s="60">
        <v>99.996840540419626</v>
      </c>
      <c r="S248" s="60">
        <v>100.00024980359045</v>
      </c>
      <c r="T248" s="60">
        <v>100.0003482385366</v>
      </c>
      <c r="U248" s="60">
        <v>100.00034929899878</v>
      </c>
      <c r="V248" s="60">
        <v>100.00034930577357</v>
      </c>
      <c r="W248" s="60">
        <v>100.0003493058154</v>
      </c>
      <c r="X248" s="60">
        <v>100.00034930581569</v>
      </c>
      <c r="Y248" s="60">
        <v>100.00034930581548</v>
      </c>
      <c r="Z248" s="60">
        <v>100.00034930579666</v>
      </c>
      <c r="AA248" s="60">
        <v>100.00034930437648</v>
      </c>
      <c r="AB248" s="60">
        <v>100.00034921922875</v>
      </c>
      <c r="AC248" s="60">
        <v>100.00034572417778</v>
      </c>
      <c r="AD248" s="60">
        <v>100.00034566741523</v>
      </c>
      <c r="AE248" s="60">
        <v>100.00034217297363</v>
      </c>
      <c r="AF248" s="60">
        <v>100</v>
      </c>
      <c r="AG248" s="64">
        <v>100</v>
      </c>
      <c r="CE248" s="59">
        <v>100.00034930581569</v>
      </c>
      <c r="CF248" s="59">
        <v>100.00034930581569</v>
      </c>
      <c r="CG248" s="59">
        <v>100.00034930581565</v>
      </c>
      <c r="CH248" s="59">
        <v>100.00034930581342</v>
      </c>
      <c r="CI248" s="59">
        <v>100.00034930567188</v>
      </c>
      <c r="CJ248" s="59">
        <v>100.00034929592516</v>
      </c>
      <c r="CK248" s="59">
        <v>100.00034878216427</v>
      </c>
      <c r="CL248" s="59">
        <v>100.00033374626121</v>
      </c>
      <c r="CM248" s="59">
        <v>99.999957005829174</v>
      </c>
      <c r="CN248" s="59">
        <v>99.993106418731571</v>
      </c>
      <c r="CO248" s="59">
        <v>99.920022724100832</v>
      </c>
      <c r="CP248" s="59">
        <v>99.913128496758631</v>
      </c>
      <c r="CQ248" s="59">
        <v>99.911864275168128</v>
      </c>
      <c r="CR248" s="59">
        <v>99.899907337322801</v>
      </c>
      <c r="CS248" s="59">
        <v>99.907138532938461</v>
      </c>
      <c r="CT248" s="59">
        <v>99.992604643147914</v>
      </c>
      <c r="CU248" s="59">
        <v>99.999941897969862</v>
      </c>
      <c r="CV248" s="59">
        <v>100.00033246545823</v>
      </c>
      <c r="CW248" s="59">
        <v>100.00034856792115</v>
      </c>
      <c r="CX248" s="59">
        <v>100.00034929752</v>
      </c>
      <c r="CY248" s="59">
        <v>100.00034930575832</v>
      </c>
      <c r="CZ248" s="59">
        <v>100.00034930581526</v>
      </c>
      <c r="DA248" s="59">
        <v>100.00034930581408</v>
      </c>
      <c r="DB248" s="59">
        <v>100.00034930558849</v>
      </c>
      <c r="DC248" s="59">
        <v>100.00034927537506</v>
      </c>
      <c r="DD248" s="59">
        <v>100.00034566720851</v>
      </c>
      <c r="DE248" s="59">
        <v>100</v>
      </c>
      <c r="DF248" s="59">
        <v>-99</v>
      </c>
      <c r="DG248" s="59">
        <v>-99</v>
      </c>
      <c r="DH248" s="59">
        <v>-99</v>
      </c>
      <c r="DI248" s="59">
        <v>-99</v>
      </c>
      <c r="DJ248" s="59">
        <v>-99</v>
      </c>
      <c r="DK248" s="59">
        <v>-99</v>
      </c>
    </row>
    <row r="249" spans="1:115" ht="30" customHeight="1" x14ac:dyDescent="0.2">
      <c r="A249" s="63">
        <v>100.00034930464322</v>
      </c>
      <c r="B249" s="60">
        <v>100.00034923090581</v>
      </c>
      <c r="C249" s="60">
        <v>100.00034497401784</v>
      </c>
      <c r="D249" s="60">
        <v>100.00014338151611</v>
      </c>
      <c r="E249" s="60">
        <v>99.993892609555147</v>
      </c>
      <c r="F249" s="60">
        <v>100.0001432274167</v>
      </c>
      <c r="G249" s="60">
        <v>100.00033377137663</v>
      </c>
      <c r="H249" s="60">
        <v>99.999607675116835</v>
      </c>
      <c r="I249" s="60">
        <v>99.958350856601712</v>
      </c>
      <c r="J249" s="60">
        <v>98.47710741831591</v>
      </c>
      <c r="K249" s="60">
        <v>66.500382897378287</v>
      </c>
      <c r="L249" s="60">
        <v>65.056389902806629</v>
      </c>
      <c r="M249" s="60">
        <v>64.952445714871459</v>
      </c>
      <c r="N249" s="60">
        <v>65.082988665885736</v>
      </c>
      <c r="O249" s="60">
        <v>67.166518424883122</v>
      </c>
      <c r="P249" s="60">
        <v>97.809580779542898</v>
      </c>
      <c r="Q249" s="60">
        <v>99.911374413915595</v>
      </c>
      <c r="R249" s="60">
        <v>99.997487676173293</v>
      </c>
      <c r="S249" s="60">
        <v>100.00026232529341</v>
      </c>
      <c r="T249" s="60">
        <v>100.00034835384147</v>
      </c>
      <c r="U249" s="60">
        <v>100.0003492995767</v>
      </c>
      <c r="V249" s="60">
        <v>100.00034930577593</v>
      </c>
      <c r="W249" s="60">
        <v>100.0003493058154</v>
      </c>
      <c r="X249" s="60">
        <v>100.00034930581553</v>
      </c>
      <c r="Y249" s="60">
        <v>100.00034930580075</v>
      </c>
      <c r="Z249" s="60">
        <v>100.0003493043765</v>
      </c>
      <c r="AA249" s="60">
        <v>100.00034919064747</v>
      </c>
      <c r="AB249" s="60">
        <v>100.00034220155759</v>
      </c>
      <c r="AC249" s="60">
        <v>100</v>
      </c>
      <c r="AD249" s="60">
        <v>100</v>
      </c>
      <c r="AE249" s="60">
        <v>100</v>
      </c>
      <c r="AF249" s="60">
        <v>-99</v>
      </c>
      <c r="AG249" s="64">
        <v>-99</v>
      </c>
      <c r="CE249" s="59">
        <v>100.00034930581573</v>
      </c>
      <c r="CF249" s="59">
        <v>100.00034930581567</v>
      </c>
      <c r="CG249" s="59">
        <v>100.00034930581482</v>
      </c>
      <c r="CH249" s="59">
        <v>100.00034930578279</v>
      </c>
      <c r="CI249" s="59">
        <v>100.00034930424412</v>
      </c>
      <c r="CJ249" s="59">
        <v>100.00034919840854</v>
      </c>
      <c r="CK249" s="59">
        <v>100.00034304781603</v>
      </c>
      <c r="CL249" s="59">
        <v>100.00011938339233</v>
      </c>
      <c r="CM249" s="59">
        <v>99.993085016204375</v>
      </c>
      <c r="CN249" s="59">
        <v>99.845110796664045</v>
      </c>
      <c r="CO249" s="59">
        <v>97.987811998258024</v>
      </c>
      <c r="CP249" s="59">
        <v>97.839304656849251</v>
      </c>
      <c r="CQ249" s="59">
        <v>97.822009568840926</v>
      </c>
      <c r="CR249" s="59">
        <v>97.82958012889695</v>
      </c>
      <c r="CS249" s="59">
        <v>97.986851603736241</v>
      </c>
      <c r="CT249" s="59">
        <v>99.845074249510986</v>
      </c>
      <c r="CU249" s="59">
        <v>99.993105468585185</v>
      </c>
      <c r="CV249" s="59">
        <v>100.00008444073525</v>
      </c>
      <c r="CW249" s="59">
        <v>100.0003357644227</v>
      </c>
      <c r="CX249" s="59">
        <v>100.0003491421446</v>
      </c>
      <c r="CY249" s="59">
        <v>100.00034930461038</v>
      </c>
      <c r="CZ249" s="59">
        <v>100.00034930580698</v>
      </c>
      <c r="DA249" s="59">
        <v>100.00034930581421</v>
      </c>
      <c r="DB249" s="59">
        <v>100.0003493056019</v>
      </c>
      <c r="DC249" s="59">
        <v>100.00034927618579</v>
      </c>
      <c r="DD249" s="59">
        <v>100.00034569559108</v>
      </c>
      <c r="DE249" s="59">
        <v>100</v>
      </c>
      <c r="DF249" s="59">
        <v>-99</v>
      </c>
      <c r="DG249" s="59">
        <v>-99</v>
      </c>
      <c r="DH249" s="59">
        <v>-99</v>
      </c>
      <c r="DI249" s="59">
        <v>-99</v>
      </c>
      <c r="DJ249" s="59">
        <v>-99</v>
      </c>
      <c r="DK249" s="59">
        <v>-99</v>
      </c>
    </row>
    <row r="250" spans="1:115" ht="30" customHeight="1" x14ac:dyDescent="0.2">
      <c r="A250" s="63">
        <v>100.0003492868192</v>
      </c>
      <c r="B250" s="60">
        <v>100.00034785995551</v>
      </c>
      <c r="C250" s="60">
        <v>100.00024626880938</v>
      </c>
      <c r="D250" s="60">
        <v>99.993892611491106</v>
      </c>
      <c r="E250" s="60">
        <v>99.678147697844878</v>
      </c>
      <c r="F250" s="60">
        <v>99.993892197866288</v>
      </c>
      <c r="G250" s="60">
        <v>100.00021523607825</v>
      </c>
      <c r="H250" s="60">
        <v>99.998211479609424</v>
      </c>
      <c r="I250" s="60">
        <v>99.904143302663044</v>
      </c>
      <c r="J250" s="60">
        <v>97.848222528813665</v>
      </c>
      <c r="K250" s="60">
        <v>67.142632645367726</v>
      </c>
      <c r="L250" s="60">
        <v>65.08151156644422</v>
      </c>
      <c r="M250" s="60">
        <v>64.953720476730226</v>
      </c>
      <c r="N250" s="60">
        <v>65.083105364857332</v>
      </c>
      <c r="O250" s="60">
        <v>67.167869726124152</v>
      </c>
      <c r="P250" s="60">
        <v>97.831792514934548</v>
      </c>
      <c r="Q250" s="60">
        <v>99.91272187093459</v>
      </c>
      <c r="R250" s="60">
        <v>99.997527633245269</v>
      </c>
      <c r="S250" s="60">
        <v>100.00008491378806</v>
      </c>
      <c r="T250" s="60">
        <v>100.0003456035525</v>
      </c>
      <c r="U250" s="60">
        <v>100.0003492756282</v>
      </c>
      <c r="V250" s="60">
        <v>100.00034930558299</v>
      </c>
      <c r="W250" s="60">
        <v>100.00034930581391</v>
      </c>
      <c r="X250" s="60">
        <v>100.00034930580883</v>
      </c>
      <c r="Y250" s="60">
        <v>100.00034930498991</v>
      </c>
      <c r="Z250" s="60">
        <v>100.00034921923013</v>
      </c>
      <c r="AA250" s="60">
        <v>100.00034220155759</v>
      </c>
      <c r="AB250" s="60">
        <v>100</v>
      </c>
      <c r="AC250" s="60">
        <v>-99</v>
      </c>
      <c r="AD250" s="60">
        <v>-99</v>
      </c>
      <c r="AE250" s="60">
        <v>-99</v>
      </c>
      <c r="AF250" s="60">
        <v>-99</v>
      </c>
      <c r="AG250" s="64">
        <v>-99</v>
      </c>
      <c r="CE250" s="59">
        <v>100.0003493058157</v>
      </c>
      <c r="CF250" s="59">
        <v>100.00034930581457</v>
      </c>
      <c r="CG250" s="59">
        <v>100.00034930577367</v>
      </c>
      <c r="CH250" s="59">
        <v>100.00034930460887</v>
      </c>
      <c r="CI250" s="59">
        <v>100.00034928286168</v>
      </c>
      <c r="CJ250" s="59">
        <v>100.00034897121296</v>
      </c>
      <c r="CK250" s="59">
        <v>100.00032410265405</v>
      </c>
      <c r="CL250" s="59">
        <v>99.99858745085146</v>
      </c>
      <c r="CM250" s="59">
        <v>99.919178734924486</v>
      </c>
      <c r="CN250" s="59">
        <v>97.987483681456553</v>
      </c>
      <c r="CO250" s="59">
        <v>69.182968216024634</v>
      </c>
      <c r="CP250" s="59">
        <v>67.246268489664516</v>
      </c>
      <c r="CQ250" s="59">
        <v>67.124632789642092</v>
      </c>
      <c r="CR250" s="59">
        <v>67.243555766526697</v>
      </c>
      <c r="CS250" s="59">
        <v>69.180507739522426</v>
      </c>
      <c r="CT250" s="59">
        <v>97.987727431611177</v>
      </c>
      <c r="CU250" s="59">
        <v>99.920020970491493</v>
      </c>
      <c r="CV250" s="59">
        <v>99.997794797953304</v>
      </c>
      <c r="CW250" s="59">
        <v>100.00009352934995</v>
      </c>
      <c r="CX250" s="59">
        <v>100.00034569586907</v>
      </c>
      <c r="CY250" s="59">
        <v>100.00034927622565</v>
      </c>
      <c r="CZ250" s="59">
        <v>100.00034930558679</v>
      </c>
      <c r="DA250" s="59">
        <v>100.00034930581256</v>
      </c>
      <c r="DB250" s="59">
        <v>100.000349305602</v>
      </c>
      <c r="DC250" s="59">
        <v>100.00034927619249</v>
      </c>
      <c r="DD250" s="59">
        <v>100.00034569579381</v>
      </c>
      <c r="DE250" s="59">
        <v>100</v>
      </c>
      <c r="DF250" s="59">
        <v>-99</v>
      </c>
      <c r="DG250" s="59">
        <v>-99</v>
      </c>
      <c r="DH250" s="59">
        <v>-99</v>
      </c>
      <c r="DI250" s="59">
        <v>-99</v>
      </c>
      <c r="DJ250" s="59">
        <v>-99</v>
      </c>
      <c r="DK250" s="59">
        <v>-99</v>
      </c>
    </row>
    <row r="251" spans="1:115" ht="30" customHeight="1" x14ac:dyDescent="0.2">
      <c r="A251" s="63">
        <v>100.00034930464322</v>
      </c>
      <c r="B251" s="60">
        <v>100.00034923090581</v>
      </c>
      <c r="C251" s="60">
        <v>100.00034497401734</v>
      </c>
      <c r="D251" s="60">
        <v>100.00014338147427</v>
      </c>
      <c r="E251" s="60">
        <v>99.993892606104637</v>
      </c>
      <c r="F251" s="60">
        <v>100.00014295235071</v>
      </c>
      <c r="G251" s="60">
        <v>100.00031295859786</v>
      </c>
      <c r="H251" s="60">
        <v>99.998158389560828</v>
      </c>
      <c r="I251" s="60">
        <v>99.902367394789678</v>
      </c>
      <c r="J251" s="60">
        <v>97.83212869111604</v>
      </c>
      <c r="K251" s="60">
        <v>67.162750940527772</v>
      </c>
      <c r="L251" s="60">
        <v>64.987191419592818</v>
      </c>
      <c r="M251" s="60">
        <v>63.731495410684225</v>
      </c>
      <c r="N251" s="60">
        <v>64.98725602261328</v>
      </c>
      <c r="O251" s="60">
        <v>67.163544685760897</v>
      </c>
      <c r="P251" s="60">
        <v>97.832325255225669</v>
      </c>
      <c r="Q251" s="60">
        <v>99.912758724377923</v>
      </c>
      <c r="R251" s="60">
        <v>99.997185325074113</v>
      </c>
      <c r="S251" s="60">
        <v>99.994336878087054</v>
      </c>
      <c r="T251" s="60">
        <v>100.00024934391867</v>
      </c>
      <c r="U251" s="60">
        <v>100.0003484351403</v>
      </c>
      <c r="V251" s="60">
        <v>100.00034929903676</v>
      </c>
      <c r="W251" s="60">
        <v>100.0003493057652</v>
      </c>
      <c r="X251" s="60">
        <v>100.00034930560572</v>
      </c>
      <c r="Y251" s="60">
        <v>100.00034927660199</v>
      </c>
      <c r="Z251" s="60">
        <v>100.00034572438177</v>
      </c>
      <c r="AA251" s="60">
        <v>100</v>
      </c>
      <c r="AB251" s="60">
        <v>-99</v>
      </c>
      <c r="AC251" s="60">
        <v>-99</v>
      </c>
      <c r="AD251" s="60">
        <v>-99</v>
      </c>
      <c r="AE251" s="60">
        <v>-99</v>
      </c>
      <c r="AF251" s="60">
        <v>-99</v>
      </c>
      <c r="AG251" s="64">
        <v>-99</v>
      </c>
      <c r="CE251" s="59">
        <v>100.00034930581459</v>
      </c>
      <c r="CF251" s="59">
        <v>100.00034930576048</v>
      </c>
      <c r="CG251" s="59">
        <v>100.00034930350478</v>
      </c>
      <c r="CH251" s="59">
        <v>100.00034923084878</v>
      </c>
      <c r="CI251" s="59">
        <v>100.00034785526897</v>
      </c>
      <c r="CJ251" s="59">
        <v>100.0003488595825</v>
      </c>
      <c r="CK251" s="59">
        <v>100.00032135376013</v>
      </c>
      <c r="CL251" s="59">
        <v>99.998408960321669</v>
      </c>
      <c r="CM251" s="59">
        <v>99.911585470761977</v>
      </c>
      <c r="CN251" s="59">
        <v>97.83171893226563</v>
      </c>
      <c r="CO251" s="59">
        <v>67.246555852936567</v>
      </c>
      <c r="CP251" s="59">
        <v>65.074560038624313</v>
      </c>
      <c r="CQ251" s="59">
        <v>63.819082169711287</v>
      </c>
      <c r="CR251" s="59">
        <v>65.07435325788984</v>
      </c>
      <c r="CS251" s="59">
        <v>67.243802447099668</v>
      </c>
      <c r="CT251" s="59">
        <v>97.839578131560444</v>
      </c>
      <c r="CU251" s="59">
        <v>99.913151733426744</v>
      </c>
      <c r="CV251" s="59">
        <v>99.997201799190222</v>
      </c>
      <c r="CW251" s="59">
        <v>99.994337481167875</v>
      </c>
      <c r="CX251" s="59">
        <v>100.0002493503944</v>
      </c>
      <c r="CY251" s="59">
        <v>100.00034843518277</v>
      </c>
      <c r="CZ251" s="59">
        <v>100.00034929903701</v>
      </c>
      <c r="DA251" s="59">
        <v>100.00034930576518</v>
      </c>
      <c r="DB251" s="59">
        <v>100.00034930560169</v>
      </c>
      <c r="DC251" s="59">
        <v>100.00034927619255</v>
      </c>
      <c r="DD251" s="59">
        <v>100.00034569579648</v>
      </c>
      <c r="DE251" s="59">
        <v>100</v>
      </c>
      <c r="DF251" s="59">
        <v>-99</v>
      </c>
      <c r="DG251" s="59">
        <v>-99</v>
      </c>
      <c r="DH251" s="59">
        <v>-99</v>
      </c>
      <c r="DI251" s="59">
        <v>-99</v>
      </c>
      <c r="DJ251" s="59">
        <v>-99</v>
      </c>
      <c r="DK251" s="59">
        <v>-99</v>
      </c>
    </row>
    <row r="252" spans="1:115" ht="30" customHeight="1" x14ac:dyDescent="0.2">
      <c r="A252" s="63">
        <v>100.00034930577363</v>
      </c>
      <c r="B252" s="60">
        <v>100.00034930350544</v>
      </c>
      <c r="C252" s="60">
        <v>100.00034919349186</v>
      </c>
      <c r="D252" s="60">
        <v>100.00034497395156</v>
      </c>
      <c r="E252" s="60">
        <v>100.00024626337606</v>
      </c>
      <c r="F252" s="60">
        <v>100.00034454562464</v>
      </c>
      <c r="G252" s="60">
        <v>100.00031720058708</v>
      </c>
      <c r="H252" s="60">
        <v>99.998157357533714</v>
      </c>
      <c r="I252" s="60">
        <v>99.902195865799229</v>
      </c>
      <c r="J252" s="60">
        <v>97.823610208602986</v>
      </c>
      <c r="K252" s="60">
        <v>67.119939250956321</v>
      </c>
      <c r="L252" s="60">
        <v>63.816288863182827</v>
      </c>
      <c r="M252" s="60">
        <v>45.759072877743762</v>
      </c>
      <c r="N252" s="60">
        <v>63.816290765273088</v>
      </c>
      <c r="O252" s="60">
        <v>67.120154127489045</v>
      </c>
      <c r="P252" s="60">
        <v>97.831186013613916</v>
      </c>
      <c r="Q252" s="60">
        <v>99.912574133309548</v>
      </c>
      <c r="R252" s="60">
        <v>99.991712402962136</v>
      </c>
      <c r="S252" s="60">
        <v>99.847428289134228</v>
      </c>
      <c r="T252" s="60">
        <v>99.99780453565694</v>
      </c>
      <c r="U252" s="60">
        <v>100.00032839669345</v>
      </c>
      <c r="V252" s="60">
        <v>100.0003491555195</v>
      </c>
      <c r="W252" s="60">
        <v>100.00034930481728</v>
      </c>
      <c r="X252" s="60">
        <v>100.00034930559579</v>
      </c>
      <c r="Y252" s="60">
        <v>100.00034927619654</v>
      </c>
      <c r="Z252" s="60">
        <v>100.00034569599919</v>
      </c>
      <c r="AA252" s="60">
        <v>100</v>
      </c>
      <c r="AB252" s="60">
        <v>-99</v>
      </c>
      <c r="AC252" s="60">
        <v>-99</v>
      </c>
      <c r="AD252" s="60">
        <v>-99</v>
      </c>
      <c r="AE252" s="60">
        <v>-99</v>
      </c>
      <c r="AF252" s="60">
        <v>-99</v>
      </c>
      <c r="AG252" s="64">
        <v>-99</v>
      </c>
      <c r="CE252" s="59">
        <v>100.00034930577363</v>
      </c>
      <c r="CF252" s="59">
        <v>100.00034930350544</v>
      </c>
      <c r="CG252" s="59">
        <v>100.00034919349186</v>
      </c>
      <c r="CH252" s="59">
        <v>100.00034497395156</v>
      </c>
      <c r="CI252" s="59">
        <v>100.00024626337606</v>
      </c>
      <c r="CJ252" s="59">
        <v>100.00034454562464</v>
      </c>
      <c r="CK252" s="59">
        <v>100.00031720058708</v>
      </c>
      <c r="CL252" s="59">
        <v>99.998157357533714</v>
      </c>
      <c r="CM252" s="59">
        <v>99.902195865799229</v>
      </c>
      <c r="CN252" s="59">
        <v>97.823610208602986</v>
      </c>
      <c r="CO252" s="59">
        <v>67.119939250956321</v>
      </c>
      <c r="CP252" s="59">
        <v>63.816288863182827</v>
      </c>
      <c r="CQ252" s="59">
        <v>45.759072877743762</v>
      </c>
      <c r="CR252" s="59">
        <v>63.816290765273088</v>
      </c>
      <c r="CS252" s="59">
        <v>67.120154127489045</v>
      </c>
      <c r="CT252" s="59">
        <v>97.831186013613916</v>
      </c>
      <c r="CU252" s="59">
        <v>99.912574133309548</v>
      </c>
      <c r="CV252" s="59">
        <v>99.991712402962136</v>
      </c>
      <c r="CW252" s="59">
        <v>99.847428289134228</v>
      </c>
      <c r="CX252" s="59">
        <v>99.99780453565694</v>
      </c>
      <c r="CY252" s="59">
        <v>100.00032839669345</v>
      </c>
      <c r="CZ252" s="59">
        <v>100.0003491555195</v>
      </c>
      <c r="DA252" s="59">
        <v>100.00034930481728</v>
      </c>
      <c r="DB252" s="59">
        <v>100.00034930559579</v>
      </c>
      <c r="DC252" s="59">
        <v>100.00034927619654</v>
      </c>
      <c r="DD252" s="59">
        <v>100.00034569599919</v>
      </c>
      <c r="DE252" s="59">
        <v>100</v>
      </c>
      <c r="DF252" s="59">
        <v>-99</v>
      </c>
      <c r="DG252" s="59">
        <v>-99</v>
      </c>
      <c r="DH252" s="59">
        <v>-99</v>
      </c>
      <c r="DI252" s="59">
        <v>-99</v>
      </c>
      <c r="DJ252" s="59">
        <v>-99</v>
      </c>
      <c r="DK252" s="59">
        <v>-99</v>
      </c>
    </row>
    <row r="253" spans="1:115" ht="30" customHeight="1" x14ac:dyDescent="0.2">
      <c r="A253" s="63">
        <v>100.00034930581459</v>
      </c>
      <c r="B253" s="60">
        <v>100.00034930576048</v>
      </c>
      <c r="C253" s="60">
        <v>100.00034930350478</v>
      </c>
      <c r="D253" s="60">
        <v>100.00034923084878</v>
      </c>
      <c r="E253" s="60">
        <v>100.00034785526897</v>
      </c>
      <c r="F253" s="60">
        <v>100.0003488595825</v>
      </c>
      <c r="G253" s="60">
        <v>100.00032135376013</v>
      </c>
      <c r="H253" s="60">
        <v>99.998408960321669</v>
      </c>
      <c r="I253" s="60">
        <v>99.911585470761977</v>
      </c>
      <c r="J253" s="60">
        <v>97.83171893226563</v>
      </c>
      <c r="K253" s="60">
        <v>67.246555852936567</v>
      </c>
      <c r="L253" s="60">
        <v>65.074560038624313</v>
      </c>
      <c r="M253" s="60">
        <v>63.819082169711287</v>
      </c>
      <c r="N253" s="60">
        <v>65.07435325788984</v>
      </c>
      <c r="O253" s="60">
        <v>67.243802447099668</v>
      </c>
      <c r="P253" s="60">
        <v>97.839578131560444</v>
      </c>
      <c r="Q253" s="60">
        <v>99.913151733426744</v>
      </c>
      <c r="R253" s="60">
        <v>99.997201799190222</v>
      </c>
      <c r="S253" s="60">
        <v>99.994337481167875</v>
      </c>
      <c r="T253" s="60">
        <v>100.0002493503944</v>
      </c>
      <c r="U253" s="60">
        <v>100.00034843518277</v>
      </c>
      <c r="V253" s="60">
        <v>100.00034929903701</v>
      </c>
      <c r="W253" s="60">
        <v>100.00034930576518</v>
      </c>
      <c r="X253" s="60">
        <v>100.00034930560169</v>
      </c>
      <c r="Y253" s="60">
        <v>100.00034927619255</v>
      </c>
      <c r="Z253" s="60">
        <v>100.00034569579648</v>
      </c>
      <c r="AA253" s="60">
        <v>100</v>
      </c>
      <c r="AB253" s="60">
        <v>-99</v>
      </c>
      <c r="AC253" s="60">
        <v>-99</v>
      </c>
      <c r="AD253" s="60">
        <v>-99</v>
      </c>
      <c r="AE253" s="60">
        <v>-99</v>
      </c>
      <c r="AF253" s="60">
        <v>-99</v>
      </c>
      <c r="AG253" s="64">
        <v>-99</v>
      </c>
      <c r="CE253" s="59">
        <v>100.00034930464322</v>
      </c>
      <c r="CF253" s="59">
        <v>100.00034923090581</v>
      </c>
      <c r="CG253" s="59">
        <v>100.00034497401734</v>
      </c>
      <c r="CH253" s="59">
        <v>100.00014338147427</v>
      </c>
      <c r="CI253" s="59">
        <v>99.993892606104637</v>
      </c>
      <c r="CJ253" s="59">
        <v>100.00014295235071</v>
      </c>
      <c r="CK253" s="59">
        <v>100.00031295859786</v>
      </c>
      <c r="CL253" s="59">
        <v>99.998158389560828</v>
      </c>
      <c r="CM253" s="59">
        <v>99.902367394789678</v>
      </c>
      <c r="CN253" s="59">
        <v>97.83212869111604</v>
      </c>
      <c r="CO253" s="59">
        <v>67.162750940527772</v>
      </c>
      <c r="CP253" s="59">
        <v>64.987191419592818</v>
      </c>
      <c r="CQ253" s="59">
        <v>63.731495410684225</v>
      </c>
      <c r="CR253" s="59">
        <v>64.98725602261328</v>
      </c>
      <c r="CS253" s="59">
        <v>67.163544685760897</v>
      </c>
      <c r="CT253" s="59">
        <v>97.832325255225669</v>
      </c>
      <c r="CU253" s="59">
        <v>99.912758724377923</v>
      </c>
      <c r="CV253" s="59">
        <v>99.997185325074113</v>
      </c>
      <c r="CW253" s="59">
        <v>99.994336878087054</v>
      </c>
      <c r="CX253" s="59">
        <v>100.00024934391867</v>
      </c>
      <c r="CY253" s="59">
        <v>100.0003484351403</v>
      </c>
      <c r="CZ253" s="59">
        <v>100.00034929903676</v>
      </c>
      <c r="DA253" s="59">
        <v>100.0003493057652</v>
      </c>
      <c r="DB253" s="59">
        <v>100.00034930560572</v>
      </c>
      <c r="DC253" s="59">
        <v>100.00034927660199</v>
      </c>
      <c r="DD253" s="59">
        <v>100.00034572438177</v>
      </c>
      <c r="DE253" s="59">
        <v>100</v>
      </c>
      <c r="DF253" s="59">
        <v>-99</v>
      </c>
      <c r="DG253" s="59">
        <v>-99</v>
      </c>
      <c r="DH253" s="59">
        <v>-99</v>
      </c>
      <c r="DI253" s="59">
        <v>-99</v>
      </c>
      <c r="DJ253" s="59">
        <v>-99</v>
      </c>
      <c r="DK253" s="59">
        <v>-99</v>
      </c>
    </row>
    <row r="254" spans="1:115" ht="30" customHeight="1" x14ac:dyDescent="0.2">
      <c r="A254" s="63">
        <v>100.0003493058157</v>
      </c>
      <c r="B254" s="60">
        <v>100.00034930581457</v>
      </c>
      <c r="C254" s="60">
        <v>100.00034930577367</v>
      </c>
      <c r="D254" s="60">
        <v>100.00034930460887</v>
      </c>
      <c r="E254" s="60">
        <v>100.00034928286168</v>
      </c>
      <c r="F254" s="60">
        <v>100.00034897121296</v>
      </c>
      <c r="G254" s="60">
        <v>100.00032410265405</v>
      </c>
      <c r="H254" s="60">
        <v>99.99858745085146</v>
      </c>
      <c r="I254" s="60">
        <v>99.919178734924486</v>
      </c>
      <c r="J254" s="60">
        <v>97.987483681456553</v>
      </c>
      <c r="K254" s="60">
        <v>69.182968216024634</v>
      </c>
      <c r="L254" s="60">
        <v>67.246268489664516</v>
      </c>
      <c r="M254" s="60">
        <v>67.124632789642092</v>
      </c>
      <c r="N254" s="60">
        <v>67.243555766526697</v>
      </c>
      <c r="O254" s="60">
        <v>69.180507739522426</v>
      </c>
      <c r="P254" s="60">
        <v>97.987727431611177</v>
      </c>
      <c r="Q254" s="60">
        <v>99.920020970491493</v>
      </c>
      <c r="R254" s="60">
        <v>99.997794797953304</v>
      </c>
      <c r="S254" s="60">
        <v>100.00009352934995</v>
      </c>
      <c r="T254" s="60">
        <v>100.00034569586907</v>
      </c>
      <c r="U254" s="60">
        <v>100.00034927622565</v>
      </c>
      <c r="V254" s="60">
        <v>100.00034930558679</v>
      </c>
      <c r="W254" s="60">
        <v>100.00034930581256</v>
      </c>
      <c r="X254" s="60">
        <v>100.000349305602</v>
      </c>
      <c r="Y254" s="60">
        <v>100.00034927619249</v>
      </c>
      <c r="Z254" s="60">
        <v>100.00034569579381</v>
      </c>
      <c r="AA254" s="60">
        <v>100</v>
      </c>
      <c r="AB254" s="60">
        <v>-99</v>
      </c>
      <c r="AC254" s="60">
        <v>-99</v>
      </c>
      <c r="AD254" s="60">
        <v>-99</v>
      </c>
      <c r="AE254" s="60">
        <v>-99</v>
      </c>
      <c r="AF254" s="60">
        <v>-99</v>
      </c>
      <c r="AG254" s="64">
        <v>-99</v>
      </c>
      <c r="CE254" s="59">
        <v>100.0003492868192</v>
      </c>
      <c r="CF254" s="59">
        <v>100.00034785995551</v>
      </c>
      <c r="CG254" s="59">
        <v>100.00024626880938</v>
      </c>
      <c r="CH254" s="59">
        <v>99.993892611491106</v>
      </c>
      <c r="CI254" s="59">
        <v>99.678147697844878</v>
      </c>
      <c r="CJ254" s="59">
        <v>99.993892197866288</v>
      </c>
      <c r="CK254" s="59">
        <v>100.00021523607825</v>
      </c>
      <c r="CL254" s="59">
        <v>99.998211479609424</v>
      </c>
      <c r="CM254" s="59">
        <v>99.904143302663044</v>
      </c>
      <c r="CN254" s="59">
        <v>97.848222528813665</v>
      </c>
      <c r="CO254" s="59">
        <v>67.142632645367726</v>
      </c>
      <c r="CP254" s="59">
        <v>65.08151156644422</v>
      </c>
      <c r="CQ254" s="59">
        <v>64.953720476730226</v>
      </c>
      <c r="CR254" s="59">
        <v>65.083105364857332</v>
      </c>
      <c r="CS254" s="59">
        <v>67.167869726124152</v>
      </c>
      <c r="CT254" s="59">
        <v>97.831792514934548</v>
      </c>
      <c r="CU254" s="59">
        <v>99.91272187093459</v>
      </c>
      <c r="CV254" s="59">
        <v>99.997527633245269</v>
      </c>
      <c r="CW254" s="59">
        <v>100.00008491378806</v>
      </c>
      <c r="CX254" s="59">
        <v>100.0003456035525</v>
      </c>
      <c r="CY254" s="59">
        <v>100.0003492756282</v>
      </c>
      <c r="CZ254" s="59">
        <v>100.00034930558299</v>
      </c>
      <c r="DA254" s="59">
        <v>100.00034930581391</v>
      </c>
      <c r="DB254" s="59">
        <v>100.00034930580883</v>
      </c>
      <c r="DC254" s="59">
        <v>100.00034930498991</v>
      </c>
      <c r="DD254" s="59">
        <v>100.00034921923013</v>
      </c>
      <c r="DE254" s="59">
        <v>100.00034220155759</v>
      </c>
      <c r="DF254" s="59">
        <v>100</v>
      </c>
      <c r="DG254" s="59">
        <v>-99</v>
      </c>
      <c r="DH254" s="59">
        <v>-99</v>
      </c>
      <c r="DI254" s="59">
        <v>-99</v>
      </c>
      <c r="DJ254" s="59">
        <v>-99</v>
      </c>
      <c r="DK254" s="59">
        <v>-99</v>
      </c>
    </row>
    <row r="255" spans="1:115" ht="30" customHeight="1" x14ac:dyDescent="0.2">
      <c r="A255" s="63">
        <v>100.00034930581573</v>
      </c>
      <c r="B255" s="60">
        <v>100.00034930581567</v>
      </c>
      <c r="C255" s="60">
        <v>100.00034930581482</v>
      </c>
      <c r="D255" s="60">
        <v>100.00034930578279</v>
      </c>
      <c r="E255" s="60">
        <v>100.00034930424412</v>
      </c>
      <c r="F255" s="60">
        <v>100.00034919840854</v>
      </c>
      <c r="G255" s="60">
        <v>100.00034304781603</v>
      </c>
      <c r="H255" s="60">
        <v>100.00011938339233</v>
      </c>
      <c r="I255" s="60">
        <v>99.993085016204375</v>
      </c>
      <c r="J255" s="60">
        <v>99.845110796664045</v>
      </c>
      <c r="K255" s="60">
        <v>97.987811998258024</v>
      </c>
      <c r="L255" s="60">
        <v>97.839304656849251</v>
      </c>
      <c r="M255" s="60">
        <v>97.822009568840926</v>
      </c>
      <c r="N255" s="60">
        <v>97.82958012889695</v>
      </c>
      <c r="O255" s="60">
        <v>97.986851603736241</v>
      </c>
      <c r="P255" s="60">
        <v>99.845074249510986</v>
      </c>
      <c r="Q255" s="60">
        <v>99.993105468585185</v>
      </c>
      <c r="R255" s="60">
        <v>100.00008444073525</v>
      </c>
      <c r="S255" s="60">
        <v>100.0003357644227</v>
      </c>
      <c r="T255" s="60">
        <v>100.0003491421446</v>
      </c>
      <c r="U255" s="60">
        <v>100.00034930461038</v>
      </c>
      <c r="V255" s="60">
        <v>100.00034930580698</v>
      </c>
      <c r="W255" s="60">
        <v>100.00034930581421</v>
      </c>
      <c r="X255" s="60">
        <v>100.0003493056019</v>
      </c>
      <c r="Y255" s="60">
        <v>100.00034927618579</v>
      </c>
      <c r="Z255" s="60">
        <v>100.00034569559108</v>
      </c>
      <c r="AA255" s="60">
        <v>100</v>
      </c>
      <c r="AB255" s="60">
        <v>-99</v>
      </c>
      <c r="AC255" s="60">
        <v>-99</v>
      </c>
      <c r="AD255" s="60">
        <v>-99</v>
      </c>
      <c r="AE255" s="60">
        <v>-99</v>
      </c>
      <c r="AF255" s="60">
        <v>-99</v>
      </c>
      <c r="AG255" s="64">
        <v>-99</v>
      </c>
      <c r="CE255" s="59">
        <v>100.00034930464322</v>
      </c>
      <c r="CF255" s="59">
        <v>100.00034923090581</v>
      </c>
      <c r="CG255" s="59">
        <v>100.00034497401784</v>
      </c>
      <c r="CH255" s="59">
        <v>100.00014338151611</v>
      </c>
      <c r="CI255" s="59">
        <v>99.993892609555147</v>
      </c>
      <c r="CJ255" s="59">
        <v>100.0001432274167</v>
      </c>
      <c r="CK255" s="59">
        <v>100.00033377137663</v>
      </c>
      <c r="CL255" s="59">
        <v>99.999607675116835</v>
      </c>
      <c r="CM255" s="59">
        <v>99.958350856601712</v>
      </c>
      <c r="CN255" s="59">
        <v>98.47710741831591</v>
      </c>
      <c r="CO255" s="59">
        <v>66.500382897378287</v>
      </c>
      <c r="CP255" s="59">
        <v>65.056389902806629</v>
      </c>
      <c r="CQ255" s="59">
        <v>64.952445714871459</v>
      </c>
      <c r="CR255" s="59">
        <v>65.082988665885736</v>
      </c>
      <c r="CS255" s="59">
        <v>67.166518424883122</v>
      </c>
      <c r="CT255" s="59">
        <v>97.809580779542898</v>
      </c>
      <c r="CU255" s="59">
        <v>99.911374413915595</v>
      </c>
      <c r="CV255" s="59">
        <v>99.997487676173293</v>
      </c>
      <c r="CW255" s="59">
        <v>100.00026232529341</v>
      </c>
      <c r="CX255" s="59">
        <v>100.00034835384147</v>
      </c>
      <c r="CY255" s="59">
        <v>100.0003492995767</v>
      </c>
      <c r="CZ255" s="59">
        <v>100.00034930577593</v>
      </c>
      <c r="DA255" s="59">
        <v>100.0003493058154</v>
      </c>
      <c r="DB255" s="59">
        <v>100.00034930581553</v>
      </c>
      <c r="DC255" s="59">
        <v>100.00034930580075</v>
      </c>
      <c r="DD255" s="59">
        <v>100.0003493043765</v>
      </c>
      <c r="DE255" s="59">
        <v>100.00034919064747</v>
      </c>
      <c r="DF255" s="59">
        <v>100.00034220155759</v>
      </c>
      <c r="DG255" s="59">
        <v>100</v>
      </c>
      <c r="DH255" s="59">
        <v>100</v>
      </c>
      <c r="DI255" s="59">
        <v>100</v>
      </c>
      <c r="DJ255" s="59">
        <v>-99</v>
      </c>
      <c r="DK255" s="59">
        <v>-99</v>
      </c>
    </row>
    <row r="256" spans="1:115" ht="30" customHeight="1" x14ac:dyDescent="0.2">
      <c r="A256" s="63">
        <v>100.00034930581569</v>
      </c>
      <c r="B256" s="60">
        <v>100.00034930581569</v>
      </c>
      <c r="C256" s="60">
        <v>100.00034930581565</v>
      </c>
      <c r="D256" s="60">
        <v>100.00034930581342</v>
      </c>
      <c r="E256" s="60">
        <v>100.00034930567188</v>
      </c>
      <c r="F256" s="60">
        <v>100.00034929592516</v>
      </c>
      <c r="G256" s="60">
        <v>100.00034878216427</v>
      </c>
      <c r="H256" s="60">
        <v>100.00033374626121</v>
      </c>
      <c r="I256" s="60">
        <v>99.999957005829174</v>
      </c>
      <c r="J256" s="60">
        <v>99.993106418731571</v>
      </c>
      <c r="K256" s="60">
        <v>99.920022724100832</v>
      </c>
      <c r="L256" s="60">
        <v>99.913128496758631</v>
      </c>
      <c r="M256" s="60">
        <v>99.911864275168128</v>
      </c>
      <c r="N256" s="60">
        <v>99.899907337322801</v>
      </c>
      <c r="O256" s="60">
        <v>99.907138532938461</v>
      </c>
      <c r="P256" s="60">
        <v>99.992604643147914</v>
      </c>
      <c r="Q256" s="60">
        <v>99.999941897969862</v>
      </c>
      <c r="R256" s="60">
        <v>100.00033246545823</v>
      </c>
      <c r="S256" s="60">
        <v>100.00034856792115</v>
      </c>
      <c r="T256" s="60">
        <v>100.00034929752</v>
      </c>
      <c r="U256" s="60">
        <v>100.00034930575832</v>
      </c>
      <c r="V256" s="60">
        <v>100.00034930581526</v>
      </c>
      <c r="W256" s="60">
        <v>100.00034930581408</v>
      </c>
      <c r="X256" s="60">
        <v>100.00034930558849</v>
      </c>
      <c r="Y256" s="60">
        <v>100.00034927537506</v>
      </c>
      <c r="Z256" s="60">
        <v>100.00034566720851</v>
      </c>
      <c r="AA256" s="60">
        <v>100</v>
      </c>
      <c r="AB256" s="60">
        <v>-99</v>
      </c>
      <c r="AC256" s="60">
        <v>-99</v>
      </c>
      <c r="AD256" s="60">
        <v>-99</v>
      </c>
      <c r="AE256" s="60">
        <v>-99</v>
      </c>
      <c r="AF256" s="60">
        <v>-99</v>
      </c>
      <c r="AG256" s="64">
        <v>-99</v>
      </c>
      <c r="CE256" s="59">
        <v>100.00034930577363</v>
      </c>
      <c r="CF256" s="59">
        <v>100.00034930350544</v>
      </c>
      <c r="CG256" s="59">
        <v>100.00034919349245</v>
      </c>
      <c r="CH256" s="59">
        <v>100.00034497399949</v>
      </c>
      <c r="CI256" s="59">
        <v>100.0002462672977</v>
      </c>
      <c r="CJ256" s="59">
        <v>100.0003448560136</v>
      </c>
      <c r="CK256" s="59">
        <v>100.00034051430863</v>
      </c>
      <c r="CL256" s="59">
        <v>99.999768251133304</v>
      </c>
      <c r="CM256" s="59">
        <v>99.967064904803408</v>
      </c>
      <c r="CN256" s="59">
        <v>98.835085753285512</v>
      </c>
      <c r="CO256" s="59">
        <v>66.149813250682811</v>
      </c>
      <c r="CP256" s="59">
        <v>64.955920435696186</v>
      </c>
      <c r="CQ256" s="59">
        <v>63.714285935242458</v>
      </c>
      <c r="CR256" s="59">
        <v>64.985461185087729</v>
      </c>
      <c r="CS256" s="59">
        <v>67.140564159772666</v>
      </c>
      <c r="CT256" s="59">
        <v>97.234394004052191</v>
      </c>
      <c r="CU256" s="59">
        <v>99.889858916218571</v>
      </c>
      <c r="CV256" s="59">
        <v>99.996840540419626</v>
      </c>
      <c r="CW256" s="59">
        <v>100.00024980359045</v>
      </c>
      <c r="CX256" s="59">
        <v>100.0003482385366</v>
      </c>
      <c r="CY256" s="59">
        <v>100.00034929899878</v>
      </c>
      <c r="CZ256" s="59">
        <v>100.00034930577357</v>
      </c>
      <c r="DA256" s="59">
        <v>100.0003493058154</v>
      </c>
      <c r="DB256" s="59">
        <v>100.00034930581569</v>
      </c>
      <c r="DC256" s="59">
        <v>100.00034930581548</v>
      </c>
      <c r="DD256" s="59">
        <v>100.00034930579666</v>
      </c>
      <c r="DE256" s="59">
        <v>100.00034930437648</v>
      </c>
      <c r="DF256" s="59">
        <v>100.00034921922875</v>
      </c>
      <c r="DG256" s="59">
        <v>100.00034572417778</v>
      </c>
      <c r="DH256" s="59">
        <v>100.00034566741523</v>
      </c>
      <c r="DI256" s="59">
        <v>100.00034217297363</v>
      </c>
      <c r="DJ256" s="59">
        <v>100</v>
      </c>
      <c r="DK256" s="59">
        <v>100</v>
      </c>
    </row>
    <row r="257" spans="1:115" ht="30" customHeight="1" x14ac:dyDescent="0.2">
      <c r="A257" s="63">
        <v>-99</v>
      </c>
      <c r="B257" s="60">
        <v>100.00034930581573</v>
      </c>
      <c r="C257" s="60">
        <v>100.00034930581523</v>
      </c>
      <c r="D257" s="60">
        <v>100.00034930579513</v>
      </c>
      <c r="E257" s="60">
        <v>100.00034930504489</v>
      </c>
      <c r="F257" s="60">
        <v>100.00034928788713</v>
      </c>
      <c r="G257" s="60">
        <v>100.00034920907785</v>
      </c>
      <c r="H257" s="60">
        <v>100.00034794615682</v>
      </c>
      <c r="I257" s="60">
        <v>100.00033091511189</v>
      </c>
      <c r="J257" s="60">
        <v>100.00006626967125</v>
      </c>
      <c r="K257" s="60">
        <v>99.997788194182689</v>
      </c>
      <c r="L257" s="60">
        <v>99.997491636726338</v>
      </c>
      <c r="M257" s="60">
        <v>99.996437734019977</v>
      </c>
      <c r="N257" s="60">
        <v>99.983338567051987</v>
      </c>
      <c r="O257" s="60">
        <v>99.9841126619352</v>
      </c>
      <c r="P257" s="60">
        <v>99.999552977363209</v>
      </c>
      <c r="Q257" s="60">
        <v>100.00031633014635</v>
      </c>
      <c r="R257" s="60">
        <v>100.00034807060507</v>
      </c>
      <c r="S257" s="60">
        <v>100.00034925889176</v>
      </c>
      <c r="T257" s="60">
        <v>100.0003493053093</v>
      </c>
      <c r="U257" s="60">
        <v>100.00034930581231</v>
      </c>
      <c r="V257" s="60">
        <v>100.00034930581552</v>
      </c>
      <c r="W257" s="60">
        <v>100.0003493058007</v>
      </c>
      <c r="X257" s="60">
        <v>100.00034930437242</v>
      </c>
      <c r="Y257" s="60">
        <v>100.00034919023537</v>
      </c>
      <c r="Z257" s="60">
        <v>100.00034217276828</v>
      </c>
      <c r="AA257" s="60">
        <v>100</v>
      </c>
      <c r="AB257" s="60">
        <v>-99</v>
      </c>
      <c r="AC257" s="60">
        <v>-99</v>
      </c>
      <c r="AD257" s="60">
        <v>-99</v>
      </c>
      <c r="AE257" s="60">
        <v>-99</v>
      </c>
      <c r="AF257" s="60">
        <v>-99</v>
      </c>
      <c r="AG257" s="64">
        <v>-99</v>
      </c>
      <c r="CE257" s="59">
        <v>100.00034930581459</v>
      </c>
      <c r="CF257" s="59">
        <v>100.00034930576048</v>
      </c>
      <c r="CG257" s="59">
        <v>100.00034930350533</v>
      </c>
      <c r="CH257" s="59">
        <v>100.00034923089423</v>
      </c>
      <c r="CI257" s="59">
        <v>100.00034785899607</v>
      </c>
      <c r="CJ257" s="59">
        <v>100.00034915501794</v>
      </c>
      <c r="CK257" s="59">
        <v>100.00034360812055</v>
      </c>
      <c r="CL257" s="59">
        <v>99.999954293077039</v>
      </c>
      <c r="CM257" s="59">
        <v>99.976308469329112</v>
      </c>
      <c r="CN257" s="59">
        <v>98.842348588582993</v>
      </c>
      <c r="CO257" s="59">
        <v>66.131186552496416</v>
      </c>
      <c r="CP257" s="59">
        <v>64.107282256871372</v>
      </c>
      <c r="CQ257" s="59">
        <v>45.351434508784784</v>
      </c>
      <c r="CR257" s="59">
        <v>63.798173258453069</v>
      </c>
      <c r="CS257" s="59">
        <v>67.117390242709362</v>
      </c>
      <c r="CT257" s="59">
        <v>97.808197172002266</v>
      </c>
      <c r="CU257" s="59">
        <v>99.911344525837109</v>
      </c>
      <c r="CV257" s="59">
        <v>99.997487731154891</v>
      </c>
      <c r="CW257" s="59">
        <v>100.00026735601362</v>
      </c>
      <c r="CX257" s="59">
        <v>100.00034842553112</v>
      </c>
      <c r="CY257" s="59">
        <v>100.00034930012589</v>
      </c>
      <c r="CZ257" s="59">
        <v>100.00034930577945</v>
      </c>
      <c r="DA257" s="59">
        <v>100.00034930581543</v>
      </c>
      <c r="DB257" s="59">
        <v>100.00034930581569</v>
      </c>
      <c r="DC257" s="59">
        <v>100.00034930581569</v>
      </c>
      <c r="DD257" s="59">
        <v>100.00034930581548</v>
      </c>
      <c r="DE257" s="59">
        <v>100.00034930580075</v>
      </c>
      <c r="DF257" s="59">
        <v>100.00034930498987</v>
      </c>
      <c r="DG257" s="59">
        <v>100.00034927659659</v>
      </c>
      <c r="DH257" s="59">
        <v>100.00034927558316</v>
      </c>
      <c r="DI257" s="59">
        <v>100.00034921882066</v>
      </c>
      <c r="DJ257" s="59">
        <v>100.00034572437906</v>
      </c>
      <c r="DK257" s="59">
        <v>100.00034569600049</v>
      </c>
    </row>
    <row r="258" spans="1:115" ht="30" customHeight="1" x14ac:dyDescent="0.2">
      <c r="A258" s="63">
        <v>-99</v>
      </c>
      <c r="B258" s="60">
        <v>100.00034930581543</v>
      </c>
      <c r="C258" s="60">
        <v>100.00034930579726</v>
      </c>
      <c r="D258" s="60">
        <v>100.00034930486711</v>
      </c>
      <c r="E258" s="60">
        <v>100.00034926701211</v>
      </c>
      <c r="F258" s="60">
        <v>100.00034868698826</v>
      </c>
      <c r="G258" s="60">
        <v>100.00034720439382</v>
      </c>
      <c r="H258" s="60">
        <v>100.00032862404014</v>
      </c>
      <c r="I258" s="60">
        <v>100.00029387119426</v>
      </c>
      <c r="J258" s="60">
        <v>99.999743220244355</v>
      </c>
      <c r="K258" s="60">
        <v>99.999649206159276</v>
      </c>
      <c r="L258" s="60">
        <v>99.999126757553157</v>
      </c>
      <c r="M258" s="60">
        <v>99.985703806187928</v>
      </c>
      <c r="N258" s="60">
        <v>99.985748862182149</v>
      </c>
      <c r="O258" s="60">
        <v>99.999214837863832</v>
      </c>
      <c r="P258" s="60">
        <v>100.00029239227123</v>
      </c>
      <c r="Q258" s="60">
        <v>100.00034696755547</v>
      </c>
      <c r="R258" s="60">
        <v>100.00034921946536</v>
      </c>
      <c r="S258" s="60">
        <v>100.00034930269589</v>
      </c>
      <c r="T258" s="60">
        <v>100.00034930578266</v>
      </c>
      <c r="U258" s="60">
        <v>100.0003493058154</v>
      </c>
      <c r="V258" s="60">
        <v>100.00034930580887</v>
      </c>
      <c r="W258" s="60">
        <v>100.00034930499132</v>
      </c>
      <c r="X258" s="60">
        <v>100.00034921923145</v>
      </c>
      <c r="Y258" s="60">
        <v>100.00034220155489</v>
      </c>
      <c r="Z258" s="60">
        <v>100</v>
      </c>
      <c r="AA258" s="60">
        <v>-99</v>
      </c>
      <c r="AB258" s="60">
        <v>-99</v>
      </c>
      <c r="AC258" s="60">
        <v>-99</v>
      </c>
      <c r="AD258" s="60">
        <v>-99</v>
      </c>
      <c r="AE258" s="60">
        <v>-99</v>
      </c>
      <c r="AF258" s="60">
        <v>-99</v>
      </c>
      <c r="AG258" s="64">
        <v>-99</v>
      </c>
      <c r="CE258" s="59">
        <v>100.00034930581565</v>
      </c>
      <c r="CF258" s="59">
        <v>100.00034930581457</v>
      </c>
      <c r="CG258" s="59">
        <v>100.00034930577412</v>
      </c>
      <c r="CH258" s="59">
        <v>100.00034930464849</v>
      </c>
      <c r="CI258" s="59">
        <v>100.00034928612567</v>
      </c>
      <c r="CJ258" s="59">
        <v>100.00034923115795</v>
      </c>
      <c r="CK258" s="59">
        <v>100.00034374896889</v>
      </c>
      <c r="CL258" s="59">
        <v>99.999960999586946</v>
      </c>
      <c r="CM258" s="59">
        <v>99.976533637304726</v>
      </c>
      <c r="CN258" s="59">
        <v>98.844031886745483</v>
      </c>
      <c r="CO258" s="59">
        <v>66.174431523786353</v>
      </c>
      <c r="CP258" s="59">
        <v>64.992387923913597</v>
      </c>
      <c r="CQ258" s="59">
        <v>63.711902447735412</v>
      </c>
      <c r="CR258" s="59">
        <v>65.015184515880946</v>
      </c>
      <c r="CS258" s="59">
        <v>67.21767169336853</v>
      </c>
      <c r="CT258" s="59">
        <v>97.837352695163489</v>
      </c>
      <c r="CU258" s="59">
        <v>99.91304886557532</v>
      </c>
      <c r="CV258" s="59">
        <v>99.997556276535221</v>
      </c>
      <c r="CW258" s="59">
        <v>100.00026944998625</v>
      </c>
      <c r="CX258" s="59">
        <v>100.00034832482459</v>
      </c>
      <c r="CY258" s="59">
        <v>100.00034929063729</v>
      </c>
      <c r="CZ258" s="59">
        <v>100.00034930561095</v>
      </c>
      <c r="DA258" s="59">
        <v>100.0003493058134</v>
      </c>
      <c r="DB258" s="59">
        <v>100.00034930581566</v>
      </c>
      <c r="DC258" s="59">
        <v>100.00034930581569</v>
      </c>
      <c r="DD258" s="59">
        <v>100.00034930581569</v>
      </c>
      <c r="DE258" s="59">
        <v>100.00034930581553</v>
      </c>
      <c r="DF258" s="59">
        <v>100.00034930580885</v>
      </c>
      <c r="DG258" s="59">
        <v>100.00034930560602</v>
      </c>
      <c r="DH258" s="59">
        <v>100.00034930559396</v>
      </c>
      <c r="DI258" s="59">
        <v>100.00034930498585</v>
      </c>
      <c r="DJ258" s="59">
        <v>100.00034927660192</v>
      </c>
      <c r="DK258" s="59">
        <v>100.00034927619663</v>
      </c>
    </row>
    <row r="259" spans="1:115" ht="30" customHeight="1" x14ac:dyDescent="0.2">
      <c r="A259" s="63">
        <v>-99</v>
      </c>
      <c r="B259" s="60">
        <v>100.00034930580844</v>
      </c>
      <c r="C259" s="60">
        <v>100.00034930522382</v>
      </c>
      <c r="D259" s="60">
        <v>100.00034926783626</v>
      </c>
      <c r="E259" s="60">
        <v>100.00034766390691</v>
      </c>
      <c r="F259" s="60">
        <v>100.00032822933622</v>
      </c>
      <c r="G259" s="60">
        <v>100.00029198071712</v>
      </c>
      <c r="H259" s="60">
        <v>99.999715693962116</v>
      </c>
      <c r="I259" s="60">
        <v>99.999156914082121</v>
      </c>
      <c r="J259" s="60">
        <v>99.985004034813272</v>
      </c>
      <c r="K259" s="60">
        <v>99.985018842474588</v>
      </c>
      <c r="L259" s="60">
        <v>99.985021384597658</v>
      </c>
      <c r="M259" s="60">
        <v>99.985050476717362</v>
      </c>
      <c r="N259" s="60">
        <v>99.999222818377916</v>
      </c>
      <c r="O259" s="60">
        <v>100.00028085209034</v>
      </c>
      <c r="P259" s="60">
        <v>100.000345965956</v>
      </c>
      <c r="Q259" s="60">
        <v>100.00034916597689</v>
      </c>
      <c r="R259" s="60">
        <v>100.00034930051338</v>
      </c>
      <c r="S259" s="60">
        <v>100.00034930562194</v>
      </c>
      <c r="T259" s="60">
        <v>100.00034930581367</v>
      </c>
      <c r="U259" s="60">
        <v>100.00034930581432</v>
      </c>
      <c r="V259" s="60">
        <v>100.00034930560884</v>
      </c>
      <c r="W259" s="60">
        <v>100.00034927681278</v>
      </c>
      <c r="X259" s="60">
        <v>100.00034572458722</v>
      </c>
      <c r="Y259" s="60">
        <v>100</v>
      </c>
      <c r="Z259" s="60">
        <v>-99</v>
      </c>
      <c r="AA259" s="60">
        <v>-99</v>
      </c>
      <c r="AB259" s="60">
        <v>-99</v>
      </c>
      <c r="AC259" s="60">
        <v>-99</v>
      </c>
      <c r="AD259" s="60">
        <v>-99</v>
      </c>
      <c r="AE259" s="60">
        <v>-99</v>
      </c>
      <c r="AF259" s="60">
        <v>-99</v>
      </c>
      <c r="AG259" s="64">
        <v>-99</v>
      </c>
      <c r="CE259" s="59">
        <v>-99</v>
      </c>
      <c r="CF259" s="59">
        <v>100.00034930581566</v>
      </c>
      <c r="CG259" s="59">
        <v>100.00034930581489</v>
      </c>
      <c r="CH259" s="59">
        <v>100.0003493057888</v>
      </c>
      <c r="CI259" s="59">
        <v>100.00034930473105</v>
      </c>
      <c r="CJ259" s="59">
        <v>100.00034923752635</v>
      </c>
      <c r="CK259" s="59">
        <v>100.0003441049498</v>
      </c>
      <c r="CL259" s="59">
        <v>99.999983190194484</v>
      </c>
      <c r="CM259" s="59">
        <v>99.977736354269823</v>
      </c>
      <c r="CN259" s="59">
        <v>98.895126912408287</v>
      </c>
      <c r="CO259" s="59">
        <v>67.257954903072758</v>
      </c>
      <c r="CP259" s="59">
        <v>66.173674292941058</v>
      </c>
      <c r="CQ259" s="59">
        <v>66.107188958322325</v>
      </c>
      <c r="CR259" s="59">
        <v>66.206147298130503</v>
      </c>
      <c r="CS259" s="59">
        <v>68.561859793320679</v>
      </c>
      <c r="CT259" s="59">
        <v>97.96466873571741</v>
      </c>
      <c r="CU259" s="59">
        <v>99.919322385440907</v>
      </c>
      <c r="CV259" s="59">
        <v>99.997780762240637</v>
      </c>
      <c r="CW259" s="59">
        <v>100.00026783943466</v>
      </c>
      <c r="CX259" s="59">
        <v>100.0003375376898</v>
      </c>
      <c r="CY259" s="59">
        <v>100.00034846164931</v>
      </c>
      <c r="CZ259" s="59">
        <v>100.00034928844462</v>
      </c>
      <c r="DA259" s="59">
        <v>100.00034930564723</v>
      </c>
      <c r="DB259" s="59">
        <v>100.00034930581425</v>
      </c>
      <c r="DC259" s="59">
        <v>100.00034930581566</v>
      </c>
      <c r="DD259" s="59">
        <v>100.00034930581569</v>
      </c>
      <c r="DE259" s="59">
        <v>100.00034930581569</v>
      </c>
      <c r="DF259" s="59">
        <v>100.0003493058156</v>
      </c>
      <c r="DG259" s="59">
        <v>100.0003493058143</v>
      </c>
      <c r="DH259" s="59">
        <v>100.0003493058142</v>
      </c>
      <c r="DI259" s="59">
        <v>100.00034930580881</v>
      </c>
      <c r="DJ259" s="59">
        <v>100.00034930560608</v>
      </c>
      <c r="DK259" s="59">
        <v>100.00034930560204</v>
      </c>
    </row>
    <row r="260" spans="1:115" ht="30" customHeight="1" x14ac:dyDescent="0.2">
      <c r="A260" s="63">
        <v>-99</v>
      </c>
      <c r="B260" s="60">
        <v>-99</v>
      </c>
      <c r="C260" s="60">
        <v>100.00034929588787</v>
      </c>
      <c r="D260" s="60">
        <v>100.00034856024558</v>
      </c>
      <c r="E260" s="60">
        <v>100.00030990645126</v>
      </c>
      <c r="F260" s="60">
        <v>99.999703474699459</v>
      </c>
      <c r="G260" s="60">
        <v>99.999107410789492</v>
      </c>
      <c r="H260" s="60">
        <v>99.984505993935656</v>
      </c>
      <c r="I260" s="60">
        <v>99.984518822041082</v>
      </c>
      <c r="J260" s="60">
        <v>99.984555271715124</v>
      </c>
      <c r="K260" s="60">
        <v>99.999158480569008</v>
      </c>
      <c r="L260" s="60">
        <v>99.999717802646416</v>
      </c>
      <c r="M260" s="60">
        <v>99.999734935970451</v>
      </c>
      <c r="N260" s="60">
        <v>100.00029502682237</v>
      </c>
      <c r="O260" s="60">
        <v>100.00034593425607</v>
      </c>
      <c r="P260" s="60">
        <v>100.00034913547313</v>
      </c>
      <c r="Q260" s="60">
        <v>100.00034929833258</v>
      </c>
      <c r="R260" s="60">
        <v>100.00034930551726</v>
      </c>
      <c r="S260" s="60">
        <v>100.00034930580431</v>
      </c>
      <c r="T260" s="60">
        <v>100.0003493058156</v>
      </c>
      <c r="U260" s="60">
        <v>100.00034930581566</v>
      </c>
      <c r="V260" s="60">
        <v>100.00034930581292</v>
      </c>
      <c r="W260" s="60">
        <v>100.00034930560621</v>
      </c>
      <c r="X260" s="60">
        <v>-99</v>
      </c>
      <c r="Y260" s="60">
        <v>-99</v>
      </c>
      <c r="Z260" s="60">
        <v>-99</v>
      </c>
      <c r="AA260" s="60">
        <v>-99</v>
      </c>
      <c r="AB260" s="60">
        <v>-99</v>
      </c>
      <c r="AC260" s="60">
        <v>-99</v>
      </c>
      <c r="AD260" s="60">
        <v>-99</v>
      </c>
      <c r="AE260" s="60">
        <v>-99</v>
      </c>
      <c r="AF260" s="60">
        <v>-99</v>
      </c>
      <c r="AG260" s="64">
        <v>-99</v>
      </c>
      <c r="CE260" s="59">
        <v>-99</v>
      </c>
      <c r="CF260" s="59">
        <v>-99</v>
      </c>
      <c r="CG260" s="59">
        <v>100.00034930581566</v>
      </c>
      <c r="CH260" s="59">
        <v>100.00034930581455</v>
      </c>
      <c r="CI260" s="59">
        <v>100.00034930574105</v>
      </c>
      <c r="CJ260" s="59">
        <v>100.0003493007149</v>
      </c>
      <c r="CK260" s="59">
        <v>100.00034896500304</v>
      </c>
      <c r="CL260" s="59">
        <v>100.00032849910633</v>
      </c>
      <c r="CM260" s="59">
        <v>99.99924822059269</v>
      </c>
      <c r="CN260" s="59">
        <v>99.954819306754388</v>
      </c>
      <c r="CO260" s="59">
        <v>98.872547050106917</v>
      </c>
      <c r="CP260" s="59">
        <v>98.820941020670645</v>
      </c>
      <c r="CQ260" s="59">
        <v>98.841955511240016</v>
      </c>
      <c r="CR260" s="59">
        <v>98.838252421715481</v>
      </c>
      <c r="CS260" s="59">
        <v>98.587544822797895</v>
      </c>
      <c r="CT260" s="59">
        <v>99.884555703906486</v>
      </c>
      <c r="CU260" s="59">
        <v>99.993986680519541</v>
      </c>
      <c r="CV260" s="59">
        <v>99.999784320401915</v>
      </c>
      <c r="CW260" s="59">
        <v>100.00000942262744</v>
      </c>
      <c r="CX260" s="59">
        <v>100.00003501505867</v>
      </c>
      <c r="CY260" s="59">
        <v>100.00033026173661</v>
      </c>
      <c r="CZ260" s="59">
        <v>100.00034850618555</v>
      </c>
      <c r="DA260" s="59">
        <v>100.00034929655354</v>
      </c>
      <c r="DB260" s="59">
        <v>100.00034930575222</v>
      </c>
      <c r="DC260" s="59">
        <v>100.00034930581526</v>
      </c>
      <c r="DD260" s="59">
        <v>100.00034930581569</v>
      </c>
      <c r="DE260" s="59">
        <v>100.00034930581569</v>
      </c>
      <c r="DF260" s="59">
        <v>100.00034930581569</v>
      </c>
      <c r="DG260" s="59">
        <v>100.00034930581566</v>
      </c>
      <c r="DH260" s="59">
        <v>100.00034930581566</v>
      </c>
      <c r="DI260" s="59">
        <v>100.0003493058156</v>
      </c>
      <c r="DJ260" s="59">
        <v>100.0003493058143</v>
      </c>
      <c r="DK260" s="59">
        <v>100.0003493058143</v>
      </c>
    </row>
    <row r="261" spans="1:115" ht="30" customHeight="1" thickBot="1" x14ac:dyDescent="0.25">
      <c r="A261" s="65">
        <v>-99</v>
      </c>
      <c r="B261" s="66">
        <v>-99</v>
      </c>
      <c r="C261" s="66">
        <v>-99</v>
      </c>
      <c r="D261" s="66">
        <v>-99</v>
      </c>
      <c r="E261" s="66">
        <v>99.999702615566761</v>
      </c>
      <c r="F261" s="66">
        <v>99.984214457906191</v>
      </c>
      <c r="G261" s="66">
        <v>99.983591141044059</v>
      </c>
      <c r="H261" s="66">
        <v>99.983601408847406</v>
      </c>
      <c r="I261" s="66">
        <v>99.999070914718544</v>
      </c>
      <c r="J261" s="66">
        <v>99.999695597758205</v>
      </c>
      <c r="K261" s="66">
        <v>100.00029141621596</v>
      </c>
      <c r="L261" s="66">
        <v>100.00032761663151</v>
      </c>
      <c r="M261" s="66">
        <v>-99</v>
      </c>
      <c r="N261" s="66">
        <v>-99</v>
      </c>
      <c r="O261" s="66">
        <v>-99</v>
      </c>
      <c r="P261" s="66">
        <v>-99</v>
      </c>
      <c r="Q261" s="66">
        <v>-99</v>
      </c>
      <c r="R261" s="66">
        <v>-99</v>
      </c>
      <c r="S261" s="66">
        <v>-99</v>
      </c>
      <c r="T261" s="66">
        <v>-99</v>
      </c>
      <c r="U261" s="66">
        <v>-99</v>
      </c>
      <c r="V261" s="66">
        <v>-99</v>
      </c>
      <c r="W261" s="66">
        <v>-99</v>
      </c>
      <c r="X261" s="66">
        <v>-99</v>
      </c>
      <c r="Y261" s="66">
        <v>-99</v>
      </c>
      <c r="Z261" s="66">
        <v>-99</v>
      </c>
      <c r="AA261" s="66">
        <v>-99</v>
      </c>
      <c r="AB261" s="66">
        <v>-99</v>
      </c>
      <c r="AC261" s="66">
        <v>-99</v>
      </c>
      <c r="AD261" s="66">
        <v>-99</v>
      </c>
      <c r="AE261" s="66">
        <v>-99</v>
      </c>
      <c r="AF261" s="66">
        <v>-99</v>
      </c>
      <c r="AG261" s="67">
        <v>-99</v>
      </c>
      <c r="CE261" s="59">
        <v>-99</v>
      </c>
      <c r="CF261" s="59">
        <v>-99</v>
      </c>
      <c r="CG261" s="59">
        <v>-99</v>
      </c>
      <c r="CH261" s="59">
        <v>-99</v>
      </c>
      <c r="CI261" s="59">
        <v>-99</v>
      </c>
      <c r="CJ261" s="59">
        <v>-99</v>
      </c>
      <c r="CK261" s="59">
        <v>-99</v>
      </c>
      <c r="CL261" s="59">
        <v>-99</v>
      </c>
      <c r="CM261" s="59">
        <v>-99</v>
      </c>
      <c r="CN261" s="59">
        <v>-99</v>
      </c>
      <c r="CO261" s="59">
        <v>-99</v>
      </c>
      <c r="CP261" s="59">
        <v>-99</v>
      </c>
      <c r="CQ261" s="59">
        <v>99.975921339955946</v>
      </c>
      <c r="CR261" s="59">
        <v>99.967257448540281</v>
      </c>
      <c r="CS261" s="59">
        <v>99.962080886747572</v>
      </c>
      <c r="CT261" s="59">
        <v>99.987508929580599</v>
      </c>
      <c r="CU261" s="59">
        <v>99.99152295868673</v>
      </c>
      <c r="CV261" s="59">
        <v>99.99194998871441</v>
      </c>
      <c r="CW261" s="59">
        <v>99.991978225672455</v>
      </c>
      <c r="CX261" s="59">
        <v>99.992282443568968</v>
      </c>
      <c r="CY261" s="59">
        <v>100.00003574054429</v>
      </c>
      <c r="CZ261" s="59">
        <v>100.00033936727328</v>
      </c>
      <c r="DA261" s="59">
        <v>100.00034919077896</v>
      </c>
      <c r="DB261" s="59">
        <v>100.00034930504614</v>
      </c>
      <c r="DC261" s="59">
        <v>100.00034930581079</v>
      </c>
      <c r="DD261" s="59">
        <v>100.00034930581565</v>
      </c>
      <c r="DE261" s="59">
        <v>100.00034930581569</v>
      </c>
      <c r="DF261" s="59">
        <v>100.00034930581569</v>
      </c>
      <c r="DG261" s="59">
        <v>100.00034930581569</v>
      </c>
      <c r="DH261" s="59">
        <v>100.00034930581569</v>
      </c>
      <c r="DI261" s="59">
        <v>100.00034930581569</v>
      </c>
      <c r="DJ261" s="59">
        <v>100.0003493058157</v>
      </c>
      <c r="DK261" s="59">
        <v>-99</v>
      </c>
    </row>
    <row r="262" spans="1:115" ht="30" customHeight="1" thickBot="1" x14ac:dyDescent="0.25">
      <c r="A262" t="s">
        <v>88</v>
      </c>
    </row>
    <row r="263" spans="1:115" ht="30" customHeight="1" x14ac:dyDescent="0.2">
      <c r="A263" s="58">
        <v>-99</v>
      </c>
      <c r="B263" s="61">
        <v>-99</v>
      </c>
      <c r="C263" s="61">
        <v>-99</v>
      </c>
      <c r="D263" s="61">
        <v>-99</v>
      </c>
      <c r="E263" s="61">
        <v>-99</v>
      </c>
      <c r="F263" s="61">
        <v>-99</v>
      </c>
      <c r="G263" s="61">
        <v>-99</v>
      </c>
      <c r="H263" s="61">
        <v>-99</v>
      </c>
      <c r="I263" s="61">
        <v>-99</v>
      </c>
      <c r="J263" s="61">
        <v>-99</v>
      </c>
      <c r="K263" s="61">
        <v>-99</v>
      </c>
      <c r="L263" s="61">
        <v>-99</v>
      </c>
      <c r="M263" s="61">
        <v>99.947037621001073</v>
      </c>
      <c r="N263" s="61">
        <v>99.934291962418811</v>
      </c>
      <c r="O263" s="61">
        <v>99.925379685535091</v>
      </c>
      <c r="P263" s="61">
        <v>99.975146599505706</v>
      </c>
      <c r="Q263" s="61">
        <v>99.986705232430197</v>
      </c>
      <c r="R263" s="61">
        <v>99.988070803521765</v>
      </c>
      <c r="S263" s="61">
        <v>99.988189888489103</v>
      </c>
      <c r="T263" s="61">
        <v>99.988823097904486</v>
      </c>
      <c r="U263" s="61">
        <v>99.999866294165571</v>
      </c>
      <c r="V263" s="61">
        <v>100.00049463690669</v>
      </c>
      <c r="W263" s="61">
        <v>100.00052478450506</v>
      </c>
      <c r="X263" s="61">
        <v>100.00052530998299</v>
      </c>
      <c r="Y263" s="61">
        <v>100.00052531523924</v>
      </c>
      <c r="Z263" s="61">
        <v>100.0005253152891</v>
      </c>
      <c r="AA263" s="61">
        <v>100.00052531528958</v>
      </c>
      <c r="AB263" s="61">
        <v>100.00052531528958</v>
      </c>
      <c r="AC263" s="61">
        <v>100.00052531528958</v>
      </c>
      <c r="AD263" s="61">
        <v>100.00052531528958</v>
      </c>
      <c r="AE263" s="61">
        <v>100.00052531528956</v>
      </c>
      <c r="AF263" s="61">
        <v>100.00052531528951</v>
      </c>
      <c r="AG263" s="62">
        <v>-99</v>
      </c>
      <c r="CE263" s="59">
        <v>-99</v>
      </c>
      <c r="CF263" s="59">
        <v>-99</v>
      </c>
      <c r="CG263" s="59">
        <v>-99</v>
      </c>
      <c r="CH263" s="59">
        <v>-99</v>
      </c>
      <c r="CI263" s="59">
        <v>99.999147311737048</v>
      </c>
      <c r="CJ263" s="59">
        <v>99.977115502114529</v>
      </c>
      <c r="CK263" s="59">
        <v>99.97581252513757</v>
      </c>
      <c r="CL263" s="59">
        <v>99.975830005695769</v>
      </c>
      <c r="CM263" s="59">
        <v>99.997805548506946</v>
      </c>
      <c r="CN263" s="59">
        <v>99.999112495550875</v>
      </c>
      <c r="CO263" s="59">
        <v>100.00034660514005</v>
      </c>
      <c r="CP263" s="59">
        <v>100.00045447311948</v>
      </c>
      <c r="CQ263" s="59">
        <v>-99</v>
      </c>
      <c r="CR263" s="59">
        <v>-99</v>
      </c>
      <c r="CS263" s="59">
        <v>-99</v>
      </c>
      <c r="CT263" s="59">
        <v>-99</v>
      </c>
      <c r="CU263" s="59">
        <v>-99</v>
      </c>
      <c r="CV263" s="59">
        <v>-99</v>
      </c>
      <c r="CW263" s="59">
        <v>-99</v>
      </c>
      <c r="CX263" s="59">
        <v>-99</v>
      </c>
      <c r="CY263" s="59">
        <v>-99</v>
      </c>
      <c r="CZ263" s="59">
        <v>-99</v>
      </c>
      <c r="DA263" s="59">
        <v>-99</v>
      </c>
      <c r="DB263" s="59">
        <v>-99</v>
      </c>
      <c r="DC263" s="59">
        <v>-99</v>
      </c>
      <c r="DD263" s="59">
        <v>-99</v>
      </c>
      <c r="DE263" s="59">
        <v>-99</v>
      </c>
      <c r="DF263" s="59">
        <v>-99</v>
      </c>
      <c r="DG263" s="59">
        <v>-99</v>
      </c>
      <c r="DH263" s="59">
        <v>-99</v>
      </c>
      <c r="DI263" s="59">
        <v>-99</v>
      </c>
      <c r="DJ263" s="59">
        <v>-99</v>
      </c>
      <c r="DK263" s="59">
        <v>-99</v>
      </c>
    </row>
    <row r="264" spans="1:115" ht="30" customHeight="1" x14ac:dyDescent="0.2">
      <c r="A264" s="63">
        <v>-99</v>
      </c>
      <c r="B264" s="60">
        <v>-99</v>
      </c>
      <c r="C264" s="60">
        <v>100.0005253152888</v>
      </c>
      <c r="D264" s="60">
        <v>100.00052531526288</v>
      </c>
      <c r="E264" s="60">
        <v>100.00052531416026</v>
      </c>
      <c r="F264" s="60">
        <v>100.0005252630998</v>
      </c>
      <c r="G264" s="60">
        <v>100.00052295844061</v>
      </c>
      <c r="H264" s="60">
        <v>100.00042810104527</v>
      </c>
      <c r="I264" s="60">
        <v>99.997050539428983</v>
      </c>
      <c r="J264" s="60">
        <v>99.903440840270363</v>
      </c>
      <c r="K264" s="60">
        <v>98.368115806828229</v>
      </c>
      <c r="L264" s="60">
        <v>98.265410597342139</v>
      </c>
      <c r="M264" s="60">
        <v>98.308751219347826</v>
      </c>
      <c r="N264" s="60">
        <v>98.304235012842085</v>
      </c>
      <c r="O264" s="60">
        <v>98.01119722729112</v>
      </c>
      <c r="P264" s="60">
        <v>99.767460919095285</v>
      </c>
      <c r="Q264" s="60">
        <v>99.982206068890633</v>
      </c>
      <c r="R264" s="60">
        <v>99.998820866788989</v>
      </c>
      <c r="S264" s="60">
        <v>99.999763088743336</v>
      </c>
      <c r="T264" s="60">
        <v>99.999862112887641</v>
      </c>
      <c r="U264" s="60">
        <v>100.00046758921665</v>
      </c>
      <c r="V264" s="60">
        <v>100.0005217523093</v>
      </c>
      <c r="W264" s="60">
        <v>100.00052525366121</v>
      </c>
      <c r="X264" s="60">
        <v>100.000525314659</v>
      </c>
      <c r="Y264" s="60">
        <v>100.00052531528338</v>
      </c>
      <c r="Z264" s="60">
        <v>100.00052531528952</v>
      </c>
      <c r="AA264" s="60">
        <v>100.00052531528956</v>
      </c>
      <c r="AB264" s="60">
        <v>100.00052531528956</v>
      </c>
      <c r="AC264" s="60">
        <v>100.00052531528947</v>
      </c>
      <c r="AD264" s="60">
        <v>100.00052531528945</v>
      </c>
      <c r="AE264" s="60">
        <v>100.00052531528898</v>
      </c>
      <c r="AF264" s="60">
        <v>100.0005253152793</v>
      </c>
      <c r="AG264" s="64">
        <v>100.00052531527889</v>
      </c>
      <c r="CE264" s="59">
        <v>-99</v>
      </c>
      <c r="CF264" s="59">
        <v>-99</v>
      </c>
      <c r="CG264" s="59">
        <v>100.00052524792319</v>
      </c>
      <c r="CH264" s="59">
        <v>100.00052192299032</v>
      </c>
      <c r="CI264" s="59">
        <v>100.00040429352069</v>
      </c>
      <c r="CJ264" s="59">
        <v>99.999150531927185</v>
      </c>
      <c r="CK264" s="59">
        <v>99.997915868947203</v>
      </c>
      <c r="CL264" s="59">
        <v>99.977501078580005</v>
      </c>
      <c r="CM264" s="59">
        <v>99.977528175467071</v>
      </c>
      <c r="CN264" s="59">
        <v>99.977620821037192</v>
      </c>
      <c r="CO264" s="59">
        <v>99.998040629519878</v>
      </c>
      <c r="CP264" s="59">
        <v>99.999166024615889</v>
      </c>
      <c r="CQ264" s="59">
        <v>99.999214671402655</v>
      </c>
      <c r="CR264" s="59">
        <v>100.00035932937156</v>
      </c>
      <c r="CS264" s="59">
        <v>100.00051022898566</v>
      </c>
      <c r="CT264" s="59">
        <v>100.00052418210224</v>
      </c>
      <c r="CU264" s="59">
        <v>100.00052524032755</v>
      </c>
      <c r="CV264" s="59">
        <v>100.00052531074495</v>
      </c>
      <c r="CW264" s="59">
        <v>100.00052531502165</v>
      </c>
      <c r="CX264" s="59">
        <v>100.00052531528539</v>
      </c>
      <c r="CY264" s="59">
        <v>100.00052531528924</v>
      </c>
      <c r="CZ264" s="59">
        <v>100.00052531526927</v>
      </c>
      <c r="DA264" s="59">
        <v>100.00052531425288</v>
      </c>
      <c r="DB264" s="59">
        <v>-99</v>
      </c>
      <c r="DC264" s="59">
        <v>-99</v>
      </c>
      <c r="DD264" s="59">
        <v>-99</v>
      </c>
      <c r="DE264" s="59">
        <v>-99</v>
      </c>
      <c r="DF264" s="59">
        <v>-99</v>
      </c>
      <c r="DG264" s="59">
        <v>-99</v>
      </c>
      <c r="DH264" s="59">
        <v>-99</v>
      </c>
      <c r="DI264" s="59">
        <v>-99</v>
      </c>
      <c r="DJ264" s="59">
        <v>-99</v>
      </c>
      <c r="DK264" s="59">
        <v>-99</v>
      </c>
    </row>
    <row r="265" spans="1:115" ht="30" customHeight="1" x14ac:dyDescent="0.2">
      <c r="A265" s="63">
        <v>-99</v>
      </c>
      <c r="B265" s="60">
        <v>100.00052531528883</v>
      </c>
      <c r="C265" s="60">
        <v>100.00052531527214</v>
      </c>
      <c r="D265" s="60">
        <v>100.00052531488834</v>
      </c>
      <c r="E265" s="60">
        <v>100.0005253041964</v>
      </c>
      <c r="F265" s="60">
        <v>100.00052484133268</v>
      </c>
      <c r="G265" s="60">
        <v>100.00050096982419</v>
      </c>
      <c r="H265" s="60">
        <v>99.999369701730771</v>
      </c>
      <c r="I265" s="60">
        <v>99.952421150189721</v>
      </c>
      <c r="J265" s="60">
        <v>98.416082254824047</v>
      </c>
      <c r="K265" s="60">
        <v>68.266172586949551</v>
      </c>
      <c r="L265" s="60">
        <v>66.725105673322062</v>
      </c>
      <c r="M265" s="60">
        <v>66.594691500130637</v>
      </c>
      <c r="N265" s="60">
        <v>66.792646344184149</v>
      </c>
      <c r="O265" s="60">
        <v>70.033073479307561</v>
      </c>
      <c r="P265" s="60">
        <v>97.184495218597263</v>
      </c>
      <c r="Q265" s="60">
        <v>99.836178804809762</v>
      </c>
      <c r="R265" s="60">
        <v>99.992874137986661</v>
      </c>
      <c r="S265" s="60">
        <v>100.00018174178101</v>
      </c>
      <c r="T265" s="60">
        <v>100.0004829465838</v>
      </c>
      <c r="U265" s="60">
        <v>100.00052133637499</v>
      </c>
      <c r="V265" s="60">
        <v>100.00052519709693</v>
      </c>
      <c r="W265" s="60">
        <v>100.00052531359766</v>
      </c>
      <c r="X265" s="60">
        <v>100.00052531526843</v>
      </c>
      <c r="Y265" s="60">
        <v>100.00052531528932</v>
      </c>
      <c r="Z265" s="60">
        <v>100.00052531528956</v>
      </c>
      <c r="AA265" s="60">
        <v>100.00052531528955</v>
      </c>
      <c r="AB265" s="60">
        <v>100.00052531528898</v>
      </c>
      <c r="AC265" s="60">
        <v>100.00052531527929</v>
      </c>
      <c r="AD265" s="60">
        <v>100.00052531527805</v>
      </c>
      <c r="AE265" s="60">
        <v>100.00052531523926</v>
      </c>
      <c r="AF265" s="60">
        <v>100.00052531425209</v>
      </c>
      <c r="AG265" s="64">
        <v>100.00052531422303</v>
      </c>
      <c r="CE265" s="59">
        <v>-99</v>
      </c>
      <c r="CF265" s="59">
        <v>100.00052531518362</v>
      </c>
      <c r="CG265" s="59">
        <v>100.00052530947606</v>
      </c>
      <c r="CH265" s="59">
        <v>100.00052506310637</v>
      </c>
      <c r="CI265" s="59">
        <v>100.00051792375554</v>
      </c>
      <c r="CJ265" s="59">
        <v>100.00045870717189</v>
      </c>
      <c r="CK265" s="59">
        <v>100.0003505416677</v>
      </c>
      <c r="CL265" s="59">
        <v>99.999175225573666</v>
      </c>
      <c r="CM265" s="59">
        <v>99.998036233825658</v>
      </c>
      <c r="CN265" s="59">
        <v>99.978251668220295</v>
      </c>
      <c r="CO265" s="59">
        <v>99.978273644568091</v>
      </c>
      <c r="CP265" s="59">
        <v>99.978279655940383</v>
      </c>
      <c r="CQ265" s="59">
        <v>99.978339212378103</v>
      </c>
      <c r="CR265" s="59">
        <v>99.998179766363748</v>
      </c>
      <c r="CS265" s="59">
        <v>100.000314388161</v>
      </c>
      <c r="CT265" s="59">
        <v>100.00050972492176</v>
      </c>
      <c r="CU265" s="59">
        <v>100.00052431122383</v>
      </c>
      <c r="CV265" s="59">
        <v>100.00052525626172</v>
      </c>
      <c r="CW265" s="59">
        <v>100.00052531190521</v>
      </c>
      <c r="CX265" s="59">
        <v>100.00052531523595</v>
      </c>
      <c r="CY265" s="59">
        <v>100.00052531527909</v>
      </c>
      <c r="CZ265" s="59">
        <v>100.00052531427255</v>
      </c>
      <c r="DA265" s="59">
        <v>100.00052521924113</v>
      </c>
      <c r="DB265" s="59">
        <v>100.00051731879405</v>
      </c>
      <c r="DC265" s="59">
        <v>100</v>
      </c>
      <c r="DD265" s="59">
        <v>-99</v>
      </c>
      <c r="DE265" s="59">
        <v>-99</v>
      </c>
      <c r="DF265" s="59">
        <v>-99</v>
      </c>
      <c r="DG265" s="59">
        <v>-99</v>
      </c>
      <c r="DH265" s="59">
        <v>-99</v>
      </c>
      <c r="DI265" s="59">
        <v>-99</v>
      </c>
      <c r="DJ265" s="59">
        <v>-99</v>
      </c>
      <c r="DK265" s="59">
        <v>-99</v>
      </c>
    </row>
    <row r="266" spans="1:115" ht="30" customHeight="1" x14ac:dyDescent="0.2">
      <c r="A266" s="63">
        <v>100.00052531528868</v>
      </c>
      <c r="B266" s="60">
        <v>100.00052531526508</v>
      </c>
      <c r="C266" s="60">
        <v>100.00052531467742</v>
      </c>
      <c r="D266" s="60">
        <v>100.00052530355282</v>
      </c>
      <c r="E266" s="60">
        <v>100.00052517776881</v>
      </c>
      <c r="F266" s="60">
        <v>100.00052478015832</v>
      </c>
      <c r="G266" s="60">
        <v>100.00049867500717</v>
      </c>
      <c r="H266" s="60">
        <v>99.999273163017918</v>
      </c>
      <c r="I266" s="60">
        <v>99.948895657945329</v>
      </c>
      <c r="J266" s="60">
        <v>98.315313048030305</v>
      </c>
      <c r="K266" s="60">
        <v>66.727398860723611</v>
      </c>
      <c r="L266" s="60">
        <v>64.993789999871709</v>
      </c>
      <c r="M266" s="60">
        <v>63.328507795878643</v>
      </c>
      <c r="N266" s="60">
        <v>65.05100565151217</v>
      </c>
      <c r="O266" s="60">
        <v>68.178447647415325</v>
      </c>
      <c r="P266" s="60">
        <v>96.933440298756949</v>
      </c>
      <c r="Q266" s="60">
        <v>99.818233391897465</v>
      </c>
      <c r="R266" s="60">
        <v>99.991929907030766</v>
      </c>
      <c r="S266" s="60">
        <v>100.00016096939623</v>
      </c>
      <c r="T266" s="60">
        <v>100.00051884869542</v>
      </c>
      <c r="U266" s="60">
        <v>100.00052519164312</v>
      </c>
      <c r="V266" s="60">
        <v>100.00052531303081</v>
      </c>
      <c r="W266" s="60">
        <v>100.00052531525373</v>
      </c>
      <c r="X266" s="60">
        <v>100.00052531528907</v>
      </c>
      <c r="Y266" s="60">
        <v>100.00052531528956</v>
      </c>
      <c r="Z266" s="60">
        <v>100.00052531528954</v>
      </c>
      <c r="AA266" s="60">
        <v>100.00052531528807</v>
      </c>
      <c r="AB266" s="60">
        <v>100.00052531523964</v>
      </c>
      <c r="AC266" s="60">
        <v>100.00052531425121</v>
      </c>
      <c r="AD266" s="60">
        <v>100.00052531416404</v>
      </c>
      <c r="AE266" s="60">
        <v>100.00052531120377</v>
      </c>
      <c r="AF266" s="60">
        <v>100.00052521819484</v>
      </c>
      <c r="AG266" s="64">
        <v>100.00052521622202</v>
      </c>
      <c r="CE266" s="59">
        <v>-99</v>
      </c>
      <c r="CF266" s="59">
        <v>100.00052531528311</v>
      </c>
      <c r="CG266" s="59">
        <v>100.0005253150233</v>
      </c>
      <c r="CH266" s="59">
        <v>100.00052530597351</v>
      </c>
      <c r="CI266" s="59">
        <v>100.00052505538018</v>
      </c>
      <c r="CJ266" s="59">
        <v>100.00052238851244</v>
      </c>
      <c r="CK266" s="59">
        <v>100.00051593879859</v>
      </c>
      <c r="CL266" s="59">
        <v>100.00045965909619</v>
      </c>
      <c r="CM266" s="59">
        <v>100.00035407244141</v>
      </c>
      <c r="CN266" s="59">
        <v>99.99921399412797</v>
      </c>
      <c r="CO266" s="59">
        <v>99.99886483958268</v>
      </c>
      <c r="CP266" s="59">
        <v>99.997780660385743</v>
      </c>
      <c r="CQ266" s="59">
        <v>99.978990579898607</v>
      </c>
      <c r="CR266" s="59">
        <v>99.979075571030876</v>
      </c>
      <c r="CS266" s="59">
        <v>99.998010510371245</v>
      </c>
      <c r="CT266" s="59">
        <v>100.00032801113404</v>
      </c>
      <c r="CU266" s="59">
        <v>100.00051247280395</v>
      </c>
      <c r="CV266" s="59">
        <v>100.00052456496154</v>
      </c>
      <c r="CW266" s="59">
        <v>100.0005252724622</v>
      </c>
      <c r="CX266" s="59">
        <v>100.00052531460668</v>
      </c>
      <c r="CY266" s="59">
        <v>100.00052531528226</v>
      </c>
      <c r="CZ266" s="59">
        <v>100.00052531523987</v>
      </c>
      <c r="DA266" s="59">
        <v>100.00052531124372</v>
      </c>
      <c r="DB266" s="59">
        <v>100.0005250292559</v>
      </c>
      <c r="DC266" s="59">
        <v>100.00050951529252</v>
      </c>
      <c r="DD266" s="59">
        <v>100</v>
      </c>
      <c r="DE266" s="59">
        <v>-99</v>
      </c>
      <c r="DF266" s="59">
        <v>-99</v>
      </c>
      <c r="DG266" s="59">
        <v>-99</v>
      </c>
      <c r="DH266" s="59">
        <v>-99</v>
      </c>
      <c r="DI266" s="59">
        <v>-99</v>
      </c>
      <c r="DJ266" s="59">
        <v>-99</v>
      </c>
      <c r="DK266" s="59">
        <v>-99</v>
      </c>
    </row>
    <row r="267" spans="1:115" ht="30" customHeight="1" x14ac:dyDescent="0.2">
      <c r="A267" s="63">
        <v>100.00052531526451</v>
      </c>
      <c r="B267" s="60">
        <v>100.00052531447794</v>
      </c>
      <c r="C267" s="60">
        <v>100.00052529220139</v>
      </c>
      <c r="D267" s="60">
        <v>100.00052480636673</v>
      </c>
      <c r="E267" s="60">
        <v>100.0005186285985</v>
      </c>
      <c r="F267" s="60">
        <v>100.00052426466461</v>
      </c>
      <c r="G267" s="60">
        <v>100.00049792903116</v>
      </c>
      <c r="H267" s="60">
        <v>99.999249097754443</v>
      </c>
      <c r="I267" s="60">
        <v>99.948320059303157</v>
      </c>
      <c r="J267" s="60">
        <v>98.310414940297264</v>
      </c>
      <c r="K267" s="60">
        <v>66.6412273605183</v>
      </c>
      <c r="L267" s="60">
        <v>63.818900856309469</v>
      </c>
      <c r="M267" s="60">
        <v>47.422058749695019</v>
      </c>
      <c r="N267" s="60">
        <v>63.497558838945466</v>
      </c>
      <c r="O267" s="60">
        <v>67.984573413807624</v>
      </c>
      <c r="P267" s="60">
        <v>96.869637709048575</v>
      </c>
      <c r="Q267" s="60">
        <v>99.812908132525777</v>
      </c>
      <c r="R267" s="60">
        <v>99.99161968965069</v>
      </c>
      <c r="S267" s="60">
        <v>100.00014643859652</v>
      </c>
      <c r="T267" s="60">
        <v>100.00051922557593</v>
      </c>
      <c r="U267" s="60">
        <v>100.0005252563797</v>
      </c>
      <c r="V267" s="60">
        <v>100.00052531472909</v>
      </c>
      <c r="W267" s="60">
        <v>100.00052531528421</v>
      </c>
      <c r="X267" s="60">
        <v>100.00052531528952</v>
      </c>
      <c r="Y267" s="60">
        <v>100.00052531528954</v>
      </c>
      <c r="Z267" s="60">
        <v>100.00052531528728</v>
      </c>
      <c r="AA267" s="60">
        <v>100.00052531518065</v>
      </c>
      <c r="AB267" s="60">
        <v>100.00052531123293</v>
      </c>
      <c r="AC267" s="60">
        <v>100.0005252181561</v>
      </c>
      <c r="AD267" s="60">
        <v>100.00052521322304</v>
      </c>
      <c r="AE267" s="60">
        <v>100.00052502724381</v>
      </c>
      <c r="AF267" s="60">
        <v>100.00051731776789</v>
      </c>
      <c r="AG267" s="64">
        <v>100.00051722479765</v>
      </c>
      <c r="CE267" s="59">
        <v>-99</v>
      </c>
      <c r="CF267" s="59">
        <v>100.00052531528934</v>
      </c>
      <c r="CG267" s="59">
        <v>100.00052531527972</v>
      </c>
      <c r="CH267" s="59">
        <v>100.00052531498444</v>
      </c>
      <c r="CI267" s="59">
        <v>100.00052530728908</v>
      </c>
      <c r="CJ267" s="59">
        <v>100.00052517843108</v>
      </c>
      <c r="CK267" s="59">
        <v>100.00052449894238</v>
      </c>
      <c r="CL267" s="59">
        <v>100.00051578601895</v>
      </c>
      <c r="CM267" s="59">
        <v>100.00041657336205</v>
      </c>
      <c r="CN267" s="59">
        <v>99.999351372680081</v>
      </c>
      <c r="CO267" s="59">
        <v>99.992909117280462</v>
      </c>
      <c r="CP267" s="59">
        <v>99.991748227701009</v>
      </c>
      <c r="CQ267" s="59">
        <v>99.989535249863167</v>
      </c>
      <c r="CR267" s="59">
        <v>99.971026386232424</v>
      </c>
      <c r="CS267" s="59">
        <v>99.973112063531971</v>
      </c>
      <c r="CT267" s="59">
        <v>99.998291181484731</v>
      </c>
      <c r="CU267" s="59">
        <v>100.00037460446411</v>
      </c>
      <c r="CV267" s="59">
        <v>100.00051639633021</v>
      </c>
      <c r="CW267" s="59">
        <v>100.00052479566668</v>
      </c>
      <c r="CX267" s="59">
        <v>100.00052530688882</v>
      </c>
      <c r="CY267" s="59">
        <v>100.00052531520582</v>
      </c>
      <c r="CZ267" s="59">
        <v>100.00052531528725</v>
      </c>
      <c r="DA267" s="59">
        <v>100.00052531518034</v>
      </c>
      <c r="DB267" s="59">
        <v>100.00052530820517</v>
      </c>
      <c r="DC267" s="59">
        <v>100.00052493325727</v>
      </c>
      <c r="DD267" s="59">
        <v>100.00050942032981</v>
      </c>
      <c r="DE267" s="59">
        <v>100</v>
      </c>
      <c r="DF267" s="59">
        <v>-99</v>
      </c>
      <c r="DG267" s="59">
        <v>-99</v>
      </c>
      <c r="DH267" s="59">
        <v>-99</v>
      </c>
      <c r="DI267" s="59">
        <v>-99</v>
      </c>
      <c r="DJ267" s="59">
        <v>-99</v>
      </c>
      <c r="DK267" s="59">
        <v>-99</v>
      </c>
    </row>
    <row r="268" spans="1:115" ht="30" customHeight="1" x14ac:dyDescent="0.2">
      <c r="A268" s="63">
        <v>100.00052531466592</v>
      </c>
      <c r="B268" s="60">
        <v>100.00052529220429</v>
      </c>
      <c r="C268" s="60">
        <v>100.00052455278821</v>
      </c>
      <c r="D268" s="60">
        <v>100.00050534327133</v>
      </c>
      <c r="E268" s="60">
        <v>100.00020256165058</v>
      </c>
      <c r="F268" s="60">
        <v>100.00050459707592</v>
      </c>
      <c r="G268" s="60">
        <v>100.0004874402976</v>
      </c>
      <c r="H268" s="60">
        <v>99.998839480304071</v>
      </c>
      <c r="I268" s="60">
        <v>99.934555568368268</v>
      </c>
      <c r="J268" s="60">
        <v>98.295444106765331</v>
      </c>
      <c r="K268" s="60">
        <v>66.676226294463007</v>
      </c>
      <c r="L268" s="60">
        <v>64.92201255602123</v>
      </c>
      <c r="M268" s="60">
        <v>63.325267552077989</v>
      </c>
      <c r="N268" s="60">
        <v>64.987874852152487</v>
      </c>
      <c r="O268" s="60">
        <v>68.022208951486192</v>
      </c>
      <c r="P268" s="60">
        <v>96.08044308023581</v>
      </c>
      <c r="Q268" s="60">
        <v>99.770803816917876</v>
      </c>
      <c r="R268" s="60">
        <v>99.989797528998665</v>
      </c>
      <c r="S268" s="60">
        <v>100.00007457295597</v>
      </c>
      <c r="T268" s="60">
        <v>100.0005180821079</v>
      </c>
      <c r="U268" s="60">
        <v>100.000525246161</v>
      </c>
      <c r="V268" s="60">
        <v>100.0005253146512</v>
      </c>
      <c r="W268" s="60">
        <v>100.00052531528378</v>
      </c>
      <c r="X268" s="60">
        <v>100.00052531528949</v>
      </c>
      <c r="Y268" s="60">
        <v>100.00052531528728</v>
      </c>
      <c r="Z268" s="60">
        <v>100.00052531515121</v>
      </c>
      <c r="AA268" s="60">
        <v>100.00052530823486</v>
      </c>
      <c r="AB268" s="60">
        <v>100.0005250292366</v>
      </c>
      <c r="AC268" s="60">
        <v>100.00051731679108</v>
      </c>
      <c r="AD268" s="60">
        <v>100.00051713081173</v>
      </c>
      <c r="AE268" s="60">
        <v>100.00050942133581</v>
      </c>
      <c r="AF268" s="60">
        <v>100</v>
      </c>
      <c r="AG268" s="64">
        <v>100</v>
      </c>
      <c r="CE268" s="59">
        <v>100.00052531528956</v>
      </c>
      <c r="CF268" s="59">
        <v>100.00052531528954</v>
      </c>
      <c r="CG268" s="59">
        <v>100.00052531528802</v>
      </c>
      <c r="CH268" s="59">
        <v>100.00052531522807</v>
      </c>
      <c r="CI268" s="59">
        <v>100.00052531255774</v>
      </c>
      <c r="CJ268" s="59">
        <v>100.00052518591983</v>
      </c>
      <c r="CK268" s="59">
        <v>100.0005206501737</v>
      </c>
      <c r="CL268" s="59">
        <v>100.00043033392508</v>
      </c>
      <c r="CM268" s="59">
        <v>99.998878404339536</v>
      </c>
      <c r="CN268" s="59">
        <v>99.979557325519863</v>
      </c>
      <c r="CO268" s="59">
        <v>99.838069350717731</v>
      </c>
      <c r="CP268" s="59">
        <v>99.818611636665182</v>
      </c>
      <c r="CQ268" s="59">
        <v>99.815293060626772</v>
      </c>
      <c r="CR268" s="59">
        <v>99.799399283106993</v>
      </c>
      <c r="CS268" s="59">
        <v>99.819447799072577</v>
      </c>
      <c r="CT268" s="59">
        <v>99.978505502459811</v>
      </c>
      <c r="CU268" s="59">
        <v>99.998833798518717</v>
      </c>
      <c r="CV268" s="59">
        <v>100.00042334366144</v>
      </c>
      <c r="CW268" s="59">
        <v>100.00051908549365</v>
      </c>
      <c r="CX268" s="59">
        <v>100.00052521177105</v>
      </c>
      <c r="CY268" s="59">
        <v>100.00052531423249</v>
      </c>
      <c r="CZ268" s="59">
        <v>100.00052531527876</v>
      </c>
      <c r="DA268" s="59">
        <v>100.000525315277</v>
      </c>
      <c r="DB268" s="59">
        <v>100.00052531412426</v>
      </c>
      <c r="DC268" s="59">
        <v>100.00052521219692</v>
      </c>
      <c r="DD268" s="59">
        <v>100.00051712979568</v>
      </c>
      <c r="DE268" s="59">
        <v>100</v>
      </c>
      <c r="DF268" s="59">
        <v>-99</v>
      </c>
      <c r="DG268" s="59">
        <v>-99</v>
      </c>
      <c r="DH268" s="59">
        <v>-99</v>
      </c>
      <c r="DI268" s="59">
        <v>-99</v>
      </c>
      <c r="DJ268" s="59">
        <v>-99</v>
      </c>
      <c r="DK268" s="59">
        <v>-99</v>
      </c>
    </row>
    <row r="269" spans="1:115" ht="30" customHeight="1" x14ac:dyDescent="0.2">
      <c r="A269" s="63">
        <v>100.00052530348592</v>
      </c>
      <c r="B269" s="60">
        <v>100.00052480654782</v>
      </c>
      <c r="C269" s="60">
        <v>100.00050534352441</v>
      </c>
      <c r="D269" s="60">
        <v>99.999880852269001</v>
      </c>
      <c r="E269" s="60">
        <v>99.98679853591743</v>
      </c>
      <c r="F269" s="60">
        <v>99.999879829878807</v>
      </c>
      <c r="G269" s="60">
        <v>100.00045537299279</v>
      </c>
      <c r="H269" s="60">
        <v>99.998297585408693</v>
      </c>
      <c r="I269" s="60">
        <v>99.915324440293531</v>
      </c>
      <c r="J269" s="60">
        <v>97.785545023875827</v>
      </c>
      <c r="K269" s="60">
        <v>67.165942454147356</v>
      </c>
      <c r="L269" s="60">
        <v>65.116449348069736</v>
      </c>
      <c r="M269" s="60">
        <v>64.913060304268811</v>
      </c>
      <c r="N269" s="60">
        <v>65.170030462314713</v>
      </c>
      <c r="O269" s="60">
        <v>68.076323332216361</v>
      </c>
      <c r="P269" s="60">
        <v>96.873189705226977</v>
      </c>
      <c r="Q269" s="60">
        <v>99.813001439483259</v>
      </c>
      <c r="R269" s="60">
        <v>99.991617254540969</v>
      </c>
      <c r="S269" s="60">
        <v>100.00012447254043</v>
      </c>
      <c r="T269" s="60">
        <v>100.00051875619471</v>
      </c>
      <c r="U269" s="60">
        <v>100.0005252510152</v>
      </c>
      <c r="V269" s="60">
        <v>100.00052531467782</v>
      </c>
      <c r="W269" s="60">
        <v>100.0005253152838</v>
      </c>
      <c r="X269" s="60">
        <v>100.00052531528802</v>
      </c>
      <c r="Y269" s="60">
        <v>100.00052531518065</v>
      </c>
      <c r="Z269" s="60">
        <v>100.00052530823496</v>
      </c>
      <c r="AA269" s="60">
        <v>100.00052493527967</v>
      </c>
      <c r="AB269" s="60">
        <v>100.00050951531216</v>
      </c>
      <c r="AC269" s="60">
        <v>100</v>
      </c>
      <c r="AD269" s="60">
        <v>100</v>
      </c>
      <c r="AE269" s="60">
        <v>100</v>
      </c>
      <c r="AF269" s="60">
        <v>-99</v>
      </c>
      <c r="AG269" s="64">
        <v>-99</v>
      </c>
      <c r="CE269" s="59">
        <v>100.00052531528958</v>
      </c>
      <c r="CF269" s="59">
        <v>100.00052531528881</v>
      </c>
      <c r="CG269" s="59">
        <v>100.00052531526909</v>
      </c>
      <c r="CH269" s="59">
        <v>100.00052531471738</v>
      </c>
      <c r="CI269" s="59">
        <v>100.00052529475653</v>
      </c>
      <c r="CJ269" s="59">
        <v>100.00052432870186</v>
      </c>
      <c r="CK269" s="59">
        <v>100.00048644491598</v>
      </c>
      <c r="CL269" s="59">
        <v>99.999550315195009</v>
      </c>
      <c r="CM269" s="59">
        <v>99.979468946117905</v>
      </c>
      <c r="CN269" s="59">
        <v>99.692033472115966</v>
      </c>
      <c r="CO269" s="59">
        <v>97.228103807446871</v>
      </c>
      <c r="CP269" s="59">
        <v>96.939342366990559</v>
      </c>
      <c r="CQ269" s="59">
        <v>96.905273331387448</v>
      </c>
      <c r="CR269" s="59">
        <v>96.926626110892272</v>
      </c>
      <c r="CS269" s="59">
        <v>97.226180603945863</v>
      </c>
      <c r="CT269" s="59">
        <v>99.691927020879831</v>
      </c>
      <c r="CU269" s="59">
        <v>99.979553339893513</v>
      </c>
      <c r="CV269" s="59">
        <v>99.999405722473483</v>
      </c>
      <c r="CW269" s="59">
        <v>100.00045065511434</v>
      </c>
      <c r="CX269" s="59">
        <v>100.00052399604186</v>
      </c>
      <c r="CY269" s="59">
        <v>100.00052530107625</v>
      </c>
      <c r="CZ269" s="59">
        <v>100.00052531513933</v>
      </c>
      <c r="DA269" s="59">
        <v>100.00052531527736</v>
      </c>
      <c r="DB269" s="59">
        <v>100.00052531422111</v>
      </c>
      <c r="DC269" s="59">
        <v>100.00052521614325</v>
      </c>
      <c r="DD269" s="59">
        <v>100.00051722279485</v>
      </c>
      <c r="DE269" s="59">
        <v>100</v>
      </c>
      <c r="DF269" s="59">
        <v>-99</v>
      </c>
      <c r="DG269" s="59">
        <v>-99</v>
      </c>
      <c r="DH269" s="59">
        <v>-99</v>
      </c>
      <c r="DI269" s="59">
        <v>-99</v>
      </c>
      <c r="DJ269" s="59">
        <v>-99</v>
      </c>
      <c r="DK269" s="59">
        <v>-99</v>
      </c>
    </row>
    <row r="270" spans="1:115" ht="30" customHeight="1" x14ac:dyDescent="0.2">
      <c r="A270" s="63">
        <v>100.00052518523182</v>
      </c>
      <c r="B270" s="60">
        <v>100.00051863876384</v>
      </c>
      <c r="C270" s="60">
        <v>100.00020257581788</v>
      </c>
      <c r="D270" s="60">
        <v>99.986798554760469</v>
      </c>
      <c r="E270" s="60">
        <v>99.534180229860894</v>
      </c>
      <c r="F270" s="60">
        <v>99.986795849878547</v>
      </c>
      <c r="G270" s="60">
        <v>100.00006544722915</v>
      </c>
      <c r="H270" s="60">
        <v>99.994138139449518</v>
      </c>
      <c r="I270" s="60">
        <v>99.805667096237869</v>
      </c>
      <c r="J270" s="60">
        <v>96.949486570953226</v>
      </c>
      <c r="K270" s="60">
        <v>68.030768835190074</v>
      </c>
      <c r="L270" s="60">
        <v>65.165924478525369</v>
      </c>
      <c r="M270" s="60">
        <v>64.916650370408746</v>
      </c>
      <c r="N270" s="60">
        <v>65.170508568525193</v>
      </c>
      <c r="O270" s="60">
        <v>68.080203305988064</v>
      </c>
      <c r="P270" s="60">
        <v>96.917403692254894</v>
      </c>
      <c r="Q270" s="60">
        <v>99.81685863438031</v>
      </c>
      <c r="R270" s="60">
        <v>99.991781212053937</v>
      </c>
      <c r="S270" s="60">
        <v>99.999607816068405</v>
      </c>
      <c r="T270" s="60">
        <v>100.00050665080302</v>
      </c>
      <c r="U270" s="60">
        <v>100.00052509245414</v>
      </c>
      <c r="V270" s="60">
        <v>100.00052531276521</v>
      </c>
      <c r="W270" s="60">
        <v>100.00052531526151</v>
      </c>
      <c r="X270" s="60">
        <v>100.00052531523934</v>
      </c>
      <c r="Y270" s="60">
        <v>100.00052531123339</v>
      </c>
      <c r="Z270" s="60">
        <v>100.0005250292464</v>
      </c>
      <c r="AA270" s="60">
        <v>100.00050951531226</v>
      </c>
      <c r="AB270" s="60">
        <v>100</v>
      </c>
      <c r="AC270" s="60">
        <v>-99</v>
      </c>
      <c r="AD270" s="60">
        <v>-99</v>
      </c>
      <c r="AE270" s="60">
        <v>-99</v>
      </c>
      <c r="AF270" s="60">
        <v>-99</v>
      </c>
      <c r="AG270" s="64">
        <v>-99</v>
      </c>
      <c r="CE270" s="59">
        <v>100.00052531528875</v>
      </c>
      <c r="CF270" s="59">
        <v>100.00052531526491</v>
      </c>
      <c r="CG270" s="59">
        <v>100.00052531466723</v>
      </c>
      <c r="CH270" s="59">
        <v>100.00052530297503</v>
      </c>
      <c r="CI270" s="59">
        <v>100.00052514575046</v>
      </c>
      <c r="CJ270" s="59">
        <v>100.00052306639066</v>
      </c>
      <c r="CK270" s="59">
        <v>100.00041179078447</v>
      </c>
      <c r="CL270" s="59">
        <v>99.995199386191047</v>
      </c>
      <c r="CM270" s="59">
        <v>99.835614240888205</v>
      </c>
      <c r="CN270" s="59">
        <v>97.227450257966879</v>
      </c>
      <c r="CO270" s="59">
        <v>70.856512688639555</v>
      </c>
      <c r="CP270" s="59">
        <v>68.234646360117267</v>
      </c>
      <c r="CQ270" s="59">
        <v>68.00272233569315</v>
      </c>
      <c r="CR270" s="59">
        <v>68.23059484347408</v>
      </c>
      <c r="CS270" s="59">
        <v>70.852913078073158</v>
      </c>
      <c r="CT270" s="59">
        <v>97.227929281249985</v>
      </c>
      <c r="CU270" s="59">
        <v>99.838063884891369</v>
      </c>
      <c r="CV270" s="59">
        <v>99.992914820285051</v>
      </c>
      <c r="CW270" s="59">
        <v>99.999661585423397</v>
      </c>
      <c r="CX270" s="59">
        <v>100.00050751230472</v>
      </c>
      <c r="CY270" s="59">
        <v>100.00052510078852</v>
      </c>
      <c r="CZ270" s="59">
        <v>100.00052531284366</v>
      </c>
      <c r="DA270" s="59">
        <v>100.00052531525219</v>
      </c>
      <c r="DB270" s="59">
        <v>100.00052531422219</v>
      </c>
      <c r="DC270" s="59">
        <v>100.00052521619168</v>
      </c>
      <c r="DD270" s="59">
        <v>100.00051722378188</v>
      </c>
      <c r="DE270" s="59">
        <v>100</v>
      </c>
      <c r="DF270" s="59">
        <v>-99</v>
      </c>
      <c r="DG270" s="59">
        <v>-99</v>
      </c>
      <c r="DH270" s="59">
        <v>-99</v>
      </c>
      <c r="DI270" s="59">
        <v>-99</v>
      </c>
      <c r="DJ270" s="59">
        <v>-99</v>
      </c>
      <c r="DK270" s="59">
        <v>-99</v>
      </c>
    </row>
    <row r="271" spans="1:115" ht="30" customHeight="1" x14ac:dyDescent="0.2">
      <c r="A271" s="63">
        <v>100.00052530348592</v>
      </c>
      <c r="B271" s="60">
        <v>100.00052480654763</v>
      </c>
      <c r="C271" s="60">
        <v>100.00050534351374</v>
      </c>
      <c r="D271" s="60">
        <v>99.999880851660834</v>
      </c>
      <c r="E271" s="60">
        <v>99.986798502031078</v>
      </c>
      <c r="F271" s="60">
        <v>99.999878005057084</v>
      </c>
      <c r="G271" s="60">
        <v>100.00036215463184</v>
      </c>
      <c r="H271" s="60">
        <v>99.993918785655467</v>
      </c>
      <c r="I271" s="60">
        <v>99.800768124670753</v>
      </c>
      <c r="J271" s="60">
        <v>96.918754249117939</v>
      </c>
      <c r="K271" s="60">
        <v>68.066505502297275</v>
      </c>
      <c r="L271" s="60">
        <v>64.992794373861429</v>
      </c>
      <c r="M271" s="60">
        <v>63.359036795475717</v>
      </c>
      <c r="N271" s="60">
        <v>64.99306204175285</v>
      </c>
      <c r="O271" s="60">
        <v>68.068750148196301</v>
      </c>
      <c r="P271" s="60">
        <v>96.918806168960131</v>
      </c>
      <c r="Q271" s="60">
        <v>99.817007380638799</v>
      </c>
      <c r="R271" s="60">
        <v>99.990799328324599</v>
      </c>
      <c r="S271" s="60">
        <v>99.988005046779278</v>
      </c>
      <c r="T271" s="60">
        <v>100.00021407819855</v>
      </c>
      <c r="U271" s="60">
        <v>100.00052126459821</v>
      </c>
      <c r="V271" s="60">
        <v>100.00052526826506</v>
      </c>
      <c r="W271" s="60">
        <v>100.00052531477246</v>
      </c>
      <c r="X271" s="60">
        <v>100.00052531424689</v>
      </c>
      <c r="Y271" s="60">
        <v>100.00052521819526</v>
      </c>
      <c r="Z271" s="60">
        <v>100.00051731778747</v>
      </c>
      <c r="AA271" s="60">
        <v>100</v>
      </c>
      <c r="AB271" s="60">
        <v>-99</v>
      </c>
      <c r="AC271" s="60">
        <v>-99</v>
      </c>
      <c r="AD271" s="60">
        <v>-99</v>
      </c>
      <c r="AE271" s="60">
        <v>-99</v>
      </c>
      <c r="AF271" s="60">
        <v>-99</v>
      </c>
      <c r="AG271" s="64">
        <v>-99</v>
      </c>
      <c r="CE271" s="59">
        <v>100.00052531526451</v>
      </c>
      <c r="CF271" s="59">
        <v>100.00052531447774</v>
      </c>
      <c r="CG271" s="59">
        <v>100.00052529218917</v>
      </c>
      <c r="CH271" s="59">
        <v>100.00052480567849</v>
      </c>
      <c r="CI271" s="59">
        <v>100.00051859062921</v>
      </c>
      <c r="CJ271" s="59">
        <v>100.00052223935126</v>
      </c>
      <c r="CK271" s="59">
        <v>100.00039539289125</v>
      </c>
      <c r="CL271" s="59">
        <v>99.994472624476018</v>
      </c>
      <c r="CM271" s="59">
        <v>99.814669896291861</v>
      </c>
      <c r="CN271" s="59">
        <v>96.929944211498423</v>
      </c>
      <c r="CO271" s="59">
        <v>68.234668295757089</v>
      </c>
      <c r="CP271" s="59">
        <v>65.174913447911948</v>
      </c>
      <c r="CQ271" s="59">
        <v>63.542257819526441</v>
      </c>
      <c r="CR271" s="59">
        <v>65.174491388813919</v>
      </c>
      <c r="CS271" s="59">
        <v>68.230905529069261</v>
      </c>
      <c r="CT271" s="59">
        <v>96.939800258358346</v>
      </c>
      <c r="CU271" s="59">
        <v>99.818657127143965</v>
      </c>
      <c r="CV271" s="59">
        <v>99.990899821345295</v>
      </c>
      <c r="CW271" s="59">
        <v>99.988010436347153</v>
      </c>
      <c r="CX271" s="59">
        <v>100.0002141646527</v>
      </c>
      <c r="CY271" s="59">
        <v>100.00052126544512</v>
      </c>
      <c r="CZ271" s="59">
        <v>100.00052526827317</v>
      </c>
      <c r="DA271" s="59">
        <v>100.00052531477218</v>
      </c>
      <c r="DB271" s="59">
        <v>100.0005253142173</v>
      </c>
      <c r="DC271" s="59">
        <v>100.00052521619251</v>
      </c>
      <c r="DD271" s="59">
        <v>100.00051722380125</v>
      </c>
      <c r="DE271" s="59">
        <v>100</v>
      </c>
      <c r="DF271" s="59">
        <v>-99</v>
      </c>
      <c r="DG271" s="59">
        <v>-99</v>
      </c>
      <c r="DH271" s="59">
        <v>-99</v>
      </c>
      <c r="DI271" s="59">
        <v>-99</v>
      </c>
      <c r="DJ271" s="59">
        <v>-99</v>
      </c>
      <c r="DK271" s="59">
        <v>-99</v>
      </c>
    </row>
    <row r="272" spans="1:115" ht="30" customHeight="1" x14ac:dyDescent="0.2">
      <c r="A272" s="63">
        <v>100.00052531466592</v>
      </c>
      <c r="B272" s="60">
        <v>100.00052529220407</v>
      </c>
      <c r="C272" s="60">
        <v>100.00052455277553</v>
      </c>
      <c r="D272" s="60">
        <v>100.00050534255828</v>
      </c>
      <c r="E272" s="60">
        <v>100.00020252231857</v>
      </c>
      <c r="F272" s="60">
        <v>100.00050250047214</v>
      </c>
      <c r="G272" s="60">
        <v>100.00038145933357</v>
      </c>
      <c r="H272" s="60">
        <v>99.993916657958096</v>
      </c>
      <c r="I272" s="60">
        <v>99.800447583604523</v>
      </c>
      <c r="J272" s="60">
        <v>96.906515925947261</v>
      </c>
      <c r="K272" s="60">
        <v>67.992168081888579</v>
      </c>
      <c r="L272" s="60">
        <v>63.53387698858085</v>
      </c>
      <c r="M272" s="60">
        <v>47.947999280673407</v>
      </c>
      <c r="N272" s="60">
        <v>63.533887502111106</v>
      </c>
      <c r="O272" s="60">
        <v>67.992609157229595</v>
      </c>
      <c r="P272" s="60">
        <v>96.916213591186562</v>
      </c>
      <c r="Q272" s="60">
        <v>99.816503179857079</v>
      </c>
      <c r="R272" s="60">
        <v>99.97999307675434</v>
      </c>
      <c r="S272" s="60">
        <v>99.783852494436829</v>
      </c>
      <c r="T272" s="60">
        <v>99.995141516975494</v>
      </c>
      <c r="U272" s="60">
        <v>100.00045927347421</v>
      </c>
      <c r="V272" s="60">
        <v>100.00052460780958</v>
      </c>
      <c r="W272" s="60">
        <v>100.00052530829225</v>
      </c>
      <c r="X272" s="60">
        <v>100.00052531415749</v>
      </c>
      <c r="Y272" s="60">
        <v>100.00052521622105</v>
      </c>
      <c r="Z272" s="60">
        <v>100.00051722478808</v>
      </c>
      <c r="AA272" s="60">
        <v>100</v>
      </c>
      <c r="AB272" s="60">
        <v>-99</v>
      </c>
      <c r="AC272" s="60">
        <v>-99</v>
      </c>
      <c r="AD272" s="60">
        <v>-99</v>
      </c>
      <c r="AE272" s="60">
        <v>-99</v>
      </c>
      <c r="AF272" s="60">
        <v>-99</v>
      </c>
      <c r="AG272" s="64">
        <v>-99</v>
      </c>
      <c r="CE272" s="59">
        <v>100.00052531466592</v>
      </c>
      <c r="CF272" s="59">
        <v>100.00052529220407</v>
      </c>
      <c r="CG272" s="59">
        <v>100.00052455277553</v>
      </c>
      <c r="CH272" s="59">
        <v>100.00050534255828</v>
      </c>
      <c r="CI272" s="59">
        <v>100.00020252231857</v>
      </c>
      <c r="CJ272" s="59">
        <v>100.00050250047214</v>
      </c>
      <c r="CK272" s="59">
        <v>100.00038145933357</v>
      </c>
      <c r="CL272" s="59">
        <v>99.993916657958096</v>
      </c>
      <c r="CM272" s="59">
        <v>99.800447583604523</v>
      </c>
      <c r="CN272" s="59">
        <v>96.906515925947261</v>
      </c>
      <c r="CO272" s="59">
        <v>67.992168081888579</v>
      </c>
      <c r="CP272" s="59">
        <v>63.53387698858085</v>
      </c>
      <c r="CQ272" s="59">
        <v>47.947999280673407</v>
      </c>
      <c r="CR272" s="59">
        <v>63.533887502111106</v>
      </c>
      <c r="CS272" s="59">
        <v>67.992609157229595</v>
      </c>
      <c r="CT272" s="59">
        <v>96.916213591186562</v>
      </c>
      <c r="CU272" s="59">
        <v>99.816503179857079</v>
      </c>
      <c r="CV272" s="59">
        <v>99.97999307675434</v>
      </c>
      <c r="CW272" s="59">
        <v>99.783852494436829</v>
      </c>
      <c r="CX272" s="59">
        <v>99.995141516975494</v>
      </c>
      <c r="CY272" s="59">
        <v>100.00045927347421</v>
      </c>
      <c r="CZ272" s="59">
        <v>100.00052460780958</v>
      </c>
      <c r="DA272" s="59">
        <v>100.00052530829225</v>
      </c>
      <c r="DB272" s="59">
        <v>100.00052531415749</v>
      </c>
      <c r="DC272" s="59">
        <v>100.00052521622105</v>
      </c>
      <c r="DD272" s="59">
        <v>100.00051722478808</v>
      </c>
      <c r="DE272" s="59">
        <v>100</v>
      </c>
      <c r="DF272" s="59">
        <v>-99</v>
      </c>
      <c r="DG272" s="59">
        <v>-99</v>
      </c>
      <c r="DH272" s="59">
        <v>-99</v>
      </c>
      <c r="DI272" s="59">
        <v>-99</v>
      </c>
      <c r="DJ272" s="59">
        <v>-99</v>
      </c>
      <c r="DK272" s="59">
        <v>-99</v>
      </c>
    </row>
    <row r="273" spans="1:115" ht="30" customHeight="1" x14ac:dyDescent="0.2">
      <c r="A273" s="63">
        <v>100.00052531526451</v>
      </c>
      <c r="B273" s="60">
        <v>100.00052531447774</v>
      </c>
      <c r="C273" s="60">
        <v>100.00052529218917</v>
      </c>
      <c r="D273" s="60">
        <v>100.00052480567849</v>
      </c>
      <c r="E273" s="60">
        <v>100.00051859062921</v>
      </c>
      <c r="F273" s="60">
        <v>100.00052223935126</v>
      </c>
      <c r="G273" s="60">
        <v>100.00039539289125</v>
      </c>
      <c r="H273" s="60">
        <v>99.994472624476018</v>
      </c>
      <c r="I273" s="60">
        <v>99.814669896291861</v>
      </c>
      <c r="J273" s="60">
        <v>96.929944211498423</v>
      </c>
      <c r="K273" s="60">
        <v>68.234668295757089</v>
      </c>
      <c r="L273" s="60">
        <v>65.174913447911948</v>
      </c>
      <c r="M273" s="60">
        <v>63.542257819526441</v>
      </c>
      <c r="N273" s="60">
        <v>65.174491388813919</v>
      </c>
      <c r="O273" s="60">
        <v>68.230905529069261</v>
      </c>
      <c r="P273" s="60">
        <v>96.939800258358346</v>
      </c>
      <c r="Q273" s="60">
        <v>99.818657127143965</v>
      </c>
      <c r="R273" s="60">
        <v>99.990899821345295</v>
      </c>
      <c r="S273" s="60">
        <v>99.988010436347153</v>
      </c>
      <c r="T273" s="60">
        <v>100.0002141646527</v>
      </c>
      <c r="U273" s="60">
        <v>100.00052126544512</v>
      </c>
      <c r="V273" s="60">
        <v>100.00052526827317</v>
      </c>
      <c r="W273" s="60">
        <v>100.00052531477218</v>
      </c>
      <c r="X273" s="60">
        <v>100.0005253142173</v>
      </c>
      <c r="Y273" s="60">
        <v>100.00052521619251</v>
      </c>
      <c r="Z273" s="60">
        <v>100.00051722380125</v>
      </c>
      <c r="AA273" s="60">
        <v>100</v>
      </c>
      <c r="AB273" s="60">
        <v>-99</v>
      </c>
      <c r="AC273" s="60">
        <v>-99</v>
      </c>
      <c r="AD273" s="60">
        <v>-99</v>
      </c>
      <c r="AE273" s="60">
        <v>-99</v>
      </c>
      <c r="AF273" s="60">
        <v>-99</v>
      </c>
      <c r="AG273" s="64">
        <v>-99</v>
      </c>
      <c r="CE273" s="59">
        <v>100.00052530348592</v>
      </c>
      <c r="CF273" s="59">
        <v>100.00052480654763</v>
      </c>
      <c r="CG273" s="59">
        <v>100.00050534351374</v>
      </c>
      <c r="CH273" s="59">
        <v>99.999880851660834</v>
      </c>
      <c r="CI273" s="59">
        <v>99.986798502031078</v>
      </c>
      <c r="CJ273" s="59">
        <v>99.999878005057084</v>
      </c>
      <c r="CK273" s="59">
        <v>100.00036215463184</v>
      </c>
      <c r="CL273" s="59">
        <v>99.993918785655467</v>
      </c>
      <c r="CM273" s="59">
        <v>99.800768124670753</v>
      </c>
      <c r="CN273" s="59">
        <v>96.918754249117939</v>
      </c>
      <c r="CO273" s="59">
        <v>68.066505502297275</v>
      </c>
      <c r="CP273" s="59">
        <v>64.992794373861429</v>
      </c>
      <c r="CQ273" s="59">
        <v>63.359036795475717</v>
      </c>
      <c r="CR273" s="59">
        <v>64.99306204175285</v>
      </c>
      <c r="CS273" s="59">
        <v>68.068750148196301</v>
      </c>
      <c r="CT273" s="59">
        <v>96.918806168960131</v>
      </c>
      <c r="CU273" s="59">
        <v>99.817007380638799</v>
      </c>
      <c r="CV273" s="59">
        <v>99.990799328324599</v>
      </c>
      <c r="CW273" s="59">
        <v>99.988005046779278</v>
      </c>
      <c r="CX273" s="59">
        <v>100.00021407819855</v>
      </c>
      <c r="CY273" s="59">
        <v>100.00052126459821</v>
      </c>
      <c r="CZ273" s="59">
        <v>100.00052526826506</v>
      </c>
      <c r="DA273" s="59">
        <v>100.00052531477246</v>
      </c>
      <c r="DB273" s="59">
        <v>100.00052531424689</v>
      </c>
      <c r="DC273" s="59">
        <v>100.00052521819526</v>
      </c>
      <c r="DD273" s="59">
        <v>100.00051731778747</v>
      </c>
      <c r="DE273" s="59">
        <v>100</v>
      </c>
      <c r="DF273" s="59">
        <v>-99</v>
      </c>
      <c r="DG273" s="59">
        <v>-99</v>
      </c>
      <c r="DH273" s="59">
        <v>-99</v>
      </c>
      <c r="DI273" s="59">
        <v>-99</v>
      </c>
      <c r="DJ273" s="59">
        <v>-99</v>
      </c>
      <c r="DK273" s="59">
        <v>-99</v>
      </c>
    </row>
    <row r="274" spans="1:115" ht="30" customHeight="1" x14ac:dyDescent="0.2">
      <c r="A274" s="63">
        <v>100.00052531528875</v>
      </c>
      <c r="B274" s="60">
        <v>100.00052531526491</v>
      </c>
      <c r="C274" s="60">
        <v>100.00052531466723</v>
      </c>
      <c r="D274" s="60">
        <v>100.00052530297503</v>
      </c>
      <c r="E274" s="60">
        <v>100.00052514575046</v>
      </c>
      <c r="F274" s="60">
        <v>100.00052306639066</v>
      </c>
      <c r="G274" s="60">
        <v>100.00041179078447</v>
      </c>
      <c r="H274" s="60">
        <v>99.995199386191047</v>
      </c>
      <c r="I274" s="60">
        <v>99.835614240888205</v>
      </c>
      <c r="J274" s="60">
        <v>97.227450257966879</v>
      </c>
      <c r="K274" s="60">
        <v>70.856512688639555</v>
      </c>
      <c r="L274" s="60">
        <v>68.234646360117267</v>
      </c>
      <c r="M274" s="60">
        <v>68.00272233569315</v>
      </c>
      <c r="N274" s="60">
        <v>68.23059484347408</v>
      </c>
      <c r="O274" s="60">
        <v>70.852913078073158</v>
      </c>
      <c r="P274" s="60">
        <v>97.227929281249985</v>
      </c>
      <c r="Q274" s="60">
        <v>99.838063884891369</v>
      </c>
      <c r="R274" s="60">
        <v>99.992914820285051</v>
      </c>
      <c r="S274" s="60">
        <v>99.999661585423397</v>
      </c>
      <c r="T274" s="60">
        <v>100.00050751230472</v>
      </c>
      <c r="U274" s="60">
        <v>100.00052510078852</v>
      </c>
      <c r="V274" s="60">
        <v>100.00052531284366</v>
      </c>
      <c r="W274" s="60">
        <v>100.00052531525219</v>
      </c>
      <c r="X274" s="60">
        <v>100.00052531422219</v>
      </c>
      <c r="Y274" s="60">
        <v>100.00052521619168</v>
      </c>
      <c r="Z274" s="60">
        <v>100.00051722378188</v>
      </c>
      <c r="AA274" s="60">
        <v>100</v>
      </c>
      <c r="AB274" s="60">
        <v>-99</v>
      </c>
      <c r="AC274" s="60">
        <v>-99</v>
      </c>
      <c r="AD274" s="60">
        <v>-99</v>
      </c>
      <c r="AE274" s="60">
        <v>-99</v>
      </c>
      <c r="AF274" s="60">
        <v>-99</v>
      </c>
      <c r="AG274" s="64">
        <v>-99</v>
      </c>
      <c r="CE274" s="59">
        <v>100.00052518523182</v>
      </c>
      <c r="CF274" s="59">
        <v>100.00051863876384</v>
      </c>
      <c r="CG274" s="59">
        <v>100.00020257581788</v>
      </c>
      <c r="CH274" s="59">
        <v>99.986798554760469</v>
      </c>
      <c r="CI274" s="59">
        <v>99.534180229860894</v>
      </c>
      <c r="CJ274" s="59">
        <v>99.986795849878547</v>
      </c>
      <c r="CK274" s="59">
        <v>100.00006544722915</v>
      </c>
      <c r="CL274" s="59">
        <v>99.994138139449518</v>
      </c>
      <c r="CM274" s="59">
        <v>99.805667096237869</v>
      </c>
      <c r="CN274" s="59">
        <v>96.949486570953226</v>
      </c>
      <c r="CO274" s="59">
        <v>68.030768835190074</v>
      </c>
      <c r="CP274" s="59">
        <v>65.165924478525369</v>
      </c>
      <c r="CQ274" s="59">
        <v>64.916650370408746</v>
      </c>
      <c r="CR274" s="59">
        <v>65.170508568525193</v>
      </c>
      <c r="CS274" s="59">
        <v>68.080203305988064</v>
      </c>
      <c r="CT274" s="59">
        <v>96.917403692254894</v>
      </c>
      <c r="CU274" s="59">
        <v>99.81685863438031</v>
      </c>
      <c r="CV274" s="59">
        <v>99.991781212053937</v>
      </c>
      <c r="CW274" s="59">
        <v>99.999607816068405</v>
      </c>
      <c r="CX274" s="59">
        <v>100.00050665080302</v>
      </c>
      <c r="CY274" s="59">
        <v>100.00052509245414</v>
      </c>
      <c r="CZ274" s="59">
        <v>100.00052531276521</v>
      </c>
      <c r="DA274" s="59">
        <v>100.00052531526151</v>
      </c>
      <c r="DB274" s="59">
        <v>100.00052531523934</v>
      </c>
      <c r="DC274" s="59">
        <v>100.00052531123339</v>
      </c>
      <c r="DD274" s="59">
        <v>100.0005250292464</v>
      </c>
      <c r="DE274" s="59">
        <v>100.00050951531226</v>
      </c>
      <c r="DF274" s="59">
        <v>100</v>
      </c>
      <c r="DG274" s="59">
        <v>-99</v>
      </c>
      <c r="DH274" s="59">
        <v>-99</v>
      </c>
      <c r="DI274" s="59">
        <v>-99</v>
      </c>
      <c r="DJ274" s="59">
        <v>-99</v>
      </c>
      <c r="DK274" s="59">
        <v>-99</v>
      </c>
    </row>
    <row r="275" spans="1:115" ht="30" customHeight="1" x14ac:dyDescent="0.2">
      <c r="A275" s="63">
        <v>100.00052531528958</v>
      </c>
      <c r="B275" s="60">
        <v>100.00052531528881</v>
      </c>
      <c r="C275" s="60">
        <v>100.00052531526909</v>
      </c>
      <c r="D275" s="60">
        <v>100.00052531471738</v>
      </c>
      <c r="E275" s="60">
        <v>100.00052529475653</v>
      </c>
      <c r="F275" s="60">
        <v>100.00052432870186</v>
      </c>
      <c r="G275" s="60">
        <v>100.00048644491598</v>
      </c>
      <c r="H275" s="60">
        <v>99.999550315195009</v>
      </c>
      <c r="I275" s="60">
        <v>99.979468946117905</v>
      </c>
      <c r="J275" s="60">
        <v>99.692033472115966</v>
      </c>
      <c r="K275" s="60">
        <v>97.228103807446871</v>
      </c>
      <c r="L275" s="60">
        <v>96.939342366990559</v>
      </c>
      <c r="M275" s="60">
        <v>96.905273331387448</v>
      </c>
      <c r="N275" s="60">
        <v>96.926626110892272</v>
      </c>
      <c r="O275" s="60">
        <v>97.226180603945863</v>
      </c>
      <c r="P275" s="60">
        <v>99.691927020879831</v>
      </c>
      <c r="Q275" s="60">
        <v>99.979553339893513</v>
      </c>
      <c r="R275" s="60">
        <v>99.999405722473483</v>
      </c>
      <c r="S275" s="60">
        <v>100.00045065511434</v>
      </c>
      <c r="T275" s="60">
        <v>100.00052399604186</v>
      </c>
      <c r="U275" s="60">
        <v>100.00052530107625</v>
      </c>
      <c r="V275" s="60">
        <v>100.00052531513933</v>
      </c>
      <c r="W275" s="60">
        <v>100.00052531527736</v>
      </c>
      <c r="X275" s="60">
        <v>100.00052531422111</v>
      </c>
      <c r="Y275" s="60">
        <v>100.00052521614325</v>
      </c>
      <c r="Z275" s="60">
        <v>100.00051722279485</v>
      </c>
      <c r="AA275" s="60">
        <v>100</v>
      </c>
      <c r="AB275" s="60">
        <v>-99</v>
      </c>
      <c r="AC275" s="60">
        <v>-99</v>
      </c>
      <c r="AD275" s="60">
        <v>-99</v>
      </c>
      <c r="AE275" s="60">
        <v>-99</v>
      </c>
      <c r="AF275" s="60">
        <v>-99</v>
      </c>
      <c r="AG275" s="64">
        <v>-99</v>
      </c>
      <c r="CE275" s="59">
        <v>100.00052530348592</v>
      </c>
      <c r="CF275" s="59">
        <v>100.00052480654782</v>
      </c>
      <c r="CG275" s="59">
        <v>100.00050534352441</v>
      </c>
      <c r="CH275" s="59">
        <v>99.999880852269001</v>
      </c>
      <c r="CI275" s="59">
        <v>99.98679853591743</v>
      </c>
      <c r="CJ275" s="59">
        <v>99.999879829878807</v>
      </c>
      <c r="CK275" s="59">
        <v>100.00045537299279</v>
      </c>
      <c r="CL275" s="59">
        <v>99.998297585408693</v>
      </c>
      <c r="CM275" s="59">
        <v>99.915324440293531</v>
      </c>
      <c r="CN275" s="59">
        <v>97.785545023875827</v>
      </c>
      <c r="CO275" s="59">
        <v>67.165942454147356</v>
      </c>
      <c r="CP275" s="59">
        <v>65.116449348069736</v>
      </c>
      <c r="CQ275" s="59">
        <v>64.913060304268811</v>
      </c>
      <c r="CR275" s="59">
        <v>65.170030462314713</v>
      </c>
      <c r="CS275" s="59">
        <v>68.076323332216361</v>
      </c>
      <c r="CT275" s="59">
        <v>96.873189705226977</v>
      </c>
      <c r="CU275" s="59">
        <v>99.813001439483259</v>
      </c>
      <c r="CV275" s="59">
        <v>99.991617254540969</v>
      </c>
      <c r="CW275" s="59">
        <v>100.00012447254043</v>
      </c>
      <c r="CX275" s="59">
        <v>100.00051875619471</v>
      </c>
      <c r="CY275" s="59">
        <v>100.0005252510152</v>
      </c>
      <c r="CZ275" s="59">
        <v>100.00052531467782</v>
      </c>
      <c r="DA275" s="59">
        <v>100.0005253152838</v>
      </c>
      <c r="DB275" s="59">
        <v>100.00052531528802</v>
      </c>
      <c r="DC275" s="59">
        <v>100.00052531518065</v>
      </c>
      <c r="DD275" s="59">
        <v>100.00052530823496</v>
      </c>
      <c r="DE275" s="59">
        <v>100.00052493527967</v>
      </c>
      <c r="DF275" s="59">
        <v>100.00050951531216</v>
      </c>
      <c r="DG275" s="59">
        <v>100</v>
      </c>
      <c r="DH275" s="59">
        <v>100</v>
      </c>
      <c r="DI275" s="59">
        <v>100</v>
      </c>
      <c r="DJ275" s="59">
        <v>-99</v>
      </c>
      <c r="DK275" s="59">
        <v>-99</v>
      </c>
    </row>
    <row r="276" spans="1:115" ht="30" customHeight="1" x14ac:dyDescent="0.2">
      <c r="A276" s="63">
        <v>100.00052531528956</v>
      </c>
      <c r="B276" s="60">
        <v>100.00052531528954</v>
      </c>
      <c r="C276" s="60">
        <v>100.00052531528802</v>
      </c>
      <c r="D276" s="60">
        <v>100.00052531522807</v>
      </c>
      <c r="E276" s="60">
        <v>100.00052531255774</v>
      </c>
      <c r="F276" s="60">
        <v>100.00052518591983</v>
      </c>
      <c r="G276" s="60">
        <v>100.0005206501737</v>
      </c>
      <c r="H276" s="60">
        <v>100.00043033392508</v>
      </c>
      <c r="I276" s="60">
        <v>99.998878404339536</v>
      </c>
      <c r="J276" s="60">
        <v>99.979557325519863</v>
      </c>
      <c r="K276" s="60">
        <v>99.838069350717731</v>
      </c>
      <c r="L276" s="60">
        <v>99.818611636665182</v>
      </c>
      <c r="M276" s="60">
        <v>99.815293060626772</v>
      </c>
      <c r="N276" s="60">
        <v>99.799399283106993</v>
      </c>
      <c r="O276" s="60">
        <v>99.819447799072577</v>
      </c>
      <c r="P276" s="60">
        <v>99.978505502459811</v>
      </c>
      <c r="Q276" s="60">
        <v>99.998833798518717</v>
      </c>
      <c r="R276" s="60">
        <v>100.00042334366144</v>
      </c>
      <c r="S276" s="60">
        <v>100.00051908549365</v>
      </c>
      <c r="T276" s="60">
        <v>100.00052521177105</v>
      </c>
      <c r="U276" s="60">
        <v>100.00052531423249</v>
      </c>
      <c r="V276" s="60">
        <v>100.00052531527876</v>
      </c>
      <c r="W276" s="60">
        <v>100.000525315277</v>
      </c>
      <c r="X276" s="60">
        <v>100.00052531412426</v>
      </c>
      <c r="Y276" s="60">
        <v>100.00052521219692</v>
      </c>
      <c r="Z276" s="60">
        <v>100.00051712979568</v>
      </c>
      <c r="AA276" s="60">
        <v>100</v>
      </c>
      <c r="AB276" s="60">
        <v>-99</v>
      </c>
      <c r="AC276" s="60">
        <v>-99</v>
      </c>
      <c r="AD276" s="60">
        <v>-99</v>
      </c>
      <c r="AE276" s="60">
        <v>-99</v>
      </c>
      <c r="AF276" s="60">
        <v>-99</v>
      </c>
      <c r="AG276" s="64">
        <v>-99</v>
      </c>
      <c r="CE276" s="59">
        <v>100.00052531466592</v>
      </c>
      <c r="CF276" s="59">
        <v>100.00052529220429</v>
      </c>
      <c r="CG276" s="59">
        <v>100.00052455278821</v>
      </c>
      <c r="CH276" s="59">
        <v>100.00050534327133</v>
      </c>
      <c r="CI276" s="59">
        <v>100.00020256165058</v>
      </c>
      <c r="CJ276" s="59">
        <v>100.00050459707592</v>
      </c>
      <c r="CK276" s="59">
        <v>100.0004874402976</v>
      </c>
      <c r="CL276" s="59">
        <v>99.998839480304071</v>
      </c>
      <c r="CM276" s="59">
        <v>99.934555568368268</v>
      </c>
      <c r="CN276" s="59">
        <v>98.295444106765331</v>
      </c>
      <c r="CO276" s="59">
        <v>66.676226294463007</v>
      </c>
      <c r="CP276" s="59">
        <v>64.92201255602123</v>
      </c>
      <c r="CQ276" s="59">
        <v>63.325267552077989</v>
      </c>
      <c r="CR276" s="59">
        <v>64.987874852152487</v>
      </c>
      <c r="CS276" s="59">
        <v>68.022208951486192</v>
      </c>
      <c r="CT276" s="59">
        <v>96.08044308023581</v>
      </c>
      <c r="CU276" s="59">
        <v>99.770803816917876</v>
      </c>
      <c r="CV276" s="59">
        <v>99.989797528998665</v>
      </c>
      <c r="CW276" s="59">
        <v>100.00007457295597</v>
      </c>
      <c r="CX276" s="59">
        <v>100.0005180821079</v>
      </c>
      <c r="CY276" s="59">
        <v>100.000525246161</v>
      </c>
      <c r="CZ276" s="59">
        <v>100.0005253146512</v>
      </c>
      <c r="DA276" s="59">
        <v>100.00052531528378</v>
      </c>
      <c r="DB276" s="59">
        <v>100.00052531528949</v>
      </c>
      <c r="DC276" s="59">
        <v>100.00052531528728</v>
      </c>
      <c r="DD276" s="59">
        <v>100.00052531515121</v>
      </c>
      <c r="DE276" s="59">
        <v>100.00052530823486</v>
      </c>
      <c r="DF276" s="59">
        <v>100.0005250292366</v>
      </c>
      <c r="DG276" s="59">
        <v>100.00051731679108</v>
      </c>
      <c r="DH276" s="59">
        <v>100.00051713081173</v>
      </c>
      <c r="DI276" s="59">
        <v>100.00050942133581</v>
      </c>
      <c r="DJ276" s="59">
        <v>100</v>
      </c>
      <c r="DK276" s="59">
        <v>100</v>
      </c>
    </row>
    <row r="277" spans="1:115" ht="30" customHeight="1" x14ac:dyDescent="0.2">
      <c r="A277" s="63">
        <v>-99</v>
      </c>
      <c r="B277" s="60">
        <v>100.00052531528934</v>
      </c>
      <c r="C277" s="60">
        <v>100.00052531527972</v>
      </c>
      <c r="D277" s="60">
        <v>100.00052531498444</v>
      </c>
      <c r="E277" s="60">
        <v>100.00052530728908</v>
      </c>
      <c r="F277" s="60">
        <v>100.00052517843108</v>
      </c>
      <c r="G277" s="60">
        <v>100.00052449894238</v>
      </c>
      <c r="H277" s="60">
        <v>100.00051578601895</v>
      </c>
      <c r="I277" s="60">
        <v>100.00041657336205</v>
      </c>
      <c r="J277" s="60">
        <v>99.999351372680081</v>
      </c>
      <c r="K277" s="60">
        <v>99.992909117280462</v>
      </c>
      <c r="L277" s="60">
        <v>99.991748227701009</v>
      </c>
      <c r="M277" s="60">
        <v>99.989535249863167</v>
      </c>
      <c r="N277" s="60">
        <v>99.971026386232424</v>
      </c>
      <c r="O277" s="60">
        <v>99.973112063531971</v>
      </c>
      <c r="P277" s="60">
        <v>99.998291181484731</v>
      </c>
      <c r="Q277" s="60">
        <v>100.00037460446411</v>
      </c>
      <c r="R277" s="60">
        <v>100.00051639633021</v>
      </c>
      <c r="S277" s="60">
        <v>100.00052479566668</v>
      </c>
      <c r="T277" s="60">
        <v>100.00052530688882</v>
      </c>
      <c r="U277" s="60">
        <v>100.00052531520582</v>
      </c>
      <c r="V277" s="60">
        <v>100.00052531528725</v>
      </c>
      <c r="W277" s="60">
        <v>100.00052531518034</v>
      </c>
      <c r="X277" s="60">
        <v>100.00052530820517</v>
      </c>
      <c r="Y277" s="60">
        <v>100.00052493325727</v>
      </c>
      <c r="Z277" s="60">
        <v>100.00050942032981</v>
      </c>
      <c r="AA277" s="60">
        <v>100</v>
      </c>
      <c r="AB277" s="60">
        <v>-99</v>
      </c>
      <c r="AC277" s="60">
        <v>-99</v>
      </c>
      <c r="AD277" s="60">
        <v>-99</v>
      </c>
      <c r="AE277" s="60">
        <v>-99</v>
      </c>
      <c r="AF277" s="60">
        <v>-99</v>
      </c>
      <c r="AG277" s="64">
        <v>-99</v>
      </c>
      <c r="CE277" s="59">
        <v>100.00052531526451</v>
      </c>
      <c r="CF277" s="59">
        <v>100.00052531447794</v>
      </c>
      <c r="CG277" s="59">
        <v>100.00052529220139</v>
      </c>
      <c r="CH277" s="59">
        <v>100.00052480636673</v>
      </c>
      <c r="CI277" s="59">
        <v>100.0005186285985</v>
      </c>
      <c r="CJ277" s="59">
        <v>100.00052426466461</v>
      </c>
      <c r="CK277" s="59">
        <v>100.00049792903116</v>
      </c>
      <c r="CL277" s="59">
        <v>99.999249097754443</v>
      </c>
      <c r="CM277" s="59">
        <v>99.948320059303157</v>
      </c>
      <c r="CN277" s="59">
        <v>98.310414940297264</v>
      </c>
      <c r="CO277" s="59">
        <v>66.6412273605183</v>
      </c>
      <c r="CP277" s="59">
        <v>63.818900856309469</v>
      </c>
      <c r="CQ277" s="59">
        <v>47.422058749695019</v>
      </c>
      <c r="CR277" s="59">
        <v>63.497558838945466</v>
      </c>
      <c r="CS277" s="59">
        <v>67.984573413807624</v>
      </c>
      <c r="CT277" s="59">
        <v>96.869637709048575</v>
      </c>
      <c r="CU277" s="59">
        <v>99.812908132525777</v>
      </c>
      <c r="CV277" s="59">
        <v>99.99161968965069</v>
      </c>
      <c r="CW277" s="59">
        <v>100.00014643859652</v>
      </c>
      <c r="CX277" s="59">
        <v>100.00051922557593</v>
      </c>
      <c r="CY277" s="59">
        <v>100.0005252563797</v>
      </c>
      <c r="CZ277" s="59">
        <v>100.00052531472909</v>
      </c>
      <c r="DA277" s="59">
        <v>100.00052531528421</v>
      </c>
      <c r="DB277" s="59">
        <v>100.00052531528952</v>
      </c>
      <c r="DC277" s="59">
        <v>100.00052531528954</v>
      </c>
      <c r="DD277" s="59">
        <v>100.00052531528728</v>
      </c>
      <c r="DE277" s="59">
        <v>100.00052531518065</v>
      </c>
      <c r="DF277" s="59">
        <v>100.00052531123293</v>
      </c>
      <c r="DG277" s="59">
        <v>100.0005252181561</v>
      </c>
      <c r="DH277" s="59">
        <v>100.00052521322304</v>
      </c>
      <c r="DI277" s="59">
        <v>100.00052502724381</v>
      </c>
      <c r="DJ277" s="59">
        <v>100.00051731776789</v>
      </c>
      <c r="DK277" s="59">
        <v>100.00051722479765</v>
      </c>
    </row>
    <row r="278" spans="1:115" ht="30" customHeight="1" x14ac:dyDescent="0.2">
      <c r="A278" s="63">
        <v>-99</v>
      </c>
      <c r="B278" s="60">
        <v>100.00052531528311</v>
      </c>
      <c r="C278" s="60">
        <v>100.0005253150233</v>
      </c>
      <c r="D278" s="60">
        <v>100.00052530597351</v>
      </c>
      <c r="E278" s="60">
        <v>100.00052505538018</v>
      </c>
      <c r="F278" s="60">
        <v>100.00052238851244</v>
      </c>
      <c r="G278" s="60">
        <v>100.00051593879859</v>
      </c>
      <c r="H278" s="60">
        <v>100.00045965909619</v>
      </c>
      <c r="I278" s="60">
        <v>100.00035407244141</v>
      </c>
      <c r="J278" s="60">
        <v>99.99921399412797</v>
      </c>
      <c r="K278" s="60">
        <v>99.99886483958268</v>
      </c>
      <c r="L278" s="60">
        <v>99.997780660385743</v>
      </c>
      <c r="M278" s="60">
        <v>99.978990579898607</v>
      </c>
      <c r="N278" s="60">
        <v>99.979075571030876</v>
      </c>
      <c r="O278" s="60">
        <v>99.998010510371245</v>
      </c>
      <c r="P278" s="60">
        <v>100.00032801113404</v>
      </c>
      <c r="Q278" s="60">
        <v>100.00051247280395</v>
      </c>
      <c r="R278" s="60">
        <v>100.00052456496154</v>
      </c>
      <c r="S278" s="60">
        <v>100.0005252724622</v>
      </c>
      <c r="T278" s="60">
        <v>100.00052531460668</v>
      </c>
      <c r="U278" s="60">
        <v>100.00052531528226</v>
      </c>
      <c r="V278" s="60">
        <v>100.00052531523987</v>
      </c>
      <c r="W278" s="60">
        <v>100.00052531124372</v>
      </c>
      <c r="X278" s="60">
        <v>100.0005250292559</v>
      </c>
      <c r="Y278" s="60">
        <v>100.00050951529252</v>
      </c>
      <c r="Z278" s="60">
        <v>100</v>
      </c>
      <c r="AA278" s="60">
        <v>-99</v>
      </c>
      <c r="AB278" s="60">
        <v>-99</v>
      </c>
      <c r="AC278" s="60">
        <v>-99</v>
      </c>
      <c r="AD278" s="60">
        <v>-99</v>
      </c>
      <c r="AE278" s="60">
        <v>-99</v>
      </c>
      <c r="AF278" s="60">
        <v>-99</v>
      </c>
      <c r="AG278" s="64">
        <v>-99</v>
      </c>
      <c r="CE278" s="59">
        <v>100.00052531528868</v>
      </c>
      <c r="CF278" s="59">
        <v>100.00052531526508</v>
      </c>
      <c r="CG278" s="59">
        <v>100.00052531467742</v>
      </c>
      <c r="CH278" s="59">
        <v>100.00052530355282</v>
      </c>
      <c r="CI278" s="59">
        <v>100.00052517776881</v>
      </c>
      <c r="CJ278" s="59">
        <v>100.00052478015832</v>
      </c>
      <c r="CK278" s="59">
        <v>100.00049867500717</v>
      </c>
      <c r="CL278" s="59">
        <v>99.999273163017918</v>
      </c>
      <c r="CM278" s="59">
        <v>99.948895657945329</v>
      </c>
      <c r="CN278" s="59">
        <v>98.315313048030305</v>
      </c>
      <c r="CO278" s="59">
        <v>66.727398860723611</v>
      </c>
      <c r="CP278" s="59">
        <v>64.993789999871709</v>
      </c>
      <c r="CQ278" s="59">
        <v>63.328507795878643</v>
      </c>
      <c r="CR278" s="59">
        <v>65.05100565151217</v>
      </c>
      <c r="CS278" s="59">
        <v>68.178447647415325</v>
      </c>
      <c r="CT278" s="59">
        <v>96.933440298756949</v>
      </c>
      <c r="CU278" s="59">
        <v>99.818233391897465</v>
      </c>
      <c r="CV278" s="59">
        <v>99.991929907030766</v>
      </c>
      <c r="CW278" s="59">
        <v>100.00016096939623</v>
      </c>
      <c r="CX278" s="59">
        <v>100.00051884869542</v>
      </c>
      <c r="CY278" s="59">
        <v>100.00052519164312</v>
      </c>
      <c r="CZ278" s="59">
        <v>100.00052531303081</v>
      </c>
      <c r="DA278" s="59">
        <v>100.00052531525373</v>
      </c>
      <c r="DB278" s="59">
        <v>100.00052531528907</v>
      </c>
      <c r="DC278" s="59">
        <v>100.00052531528956</v>
      </c>
      <c r="DD278" s="59">
        <v>100.00052531528954</v>
      </c>
      <c r="DE278" s="59">
        <v>100.00052531528807</v>
      </c>
      <c r="DF278" s="59">
        <v>100.00052531523964</v>
      </c>
      <c r="DG278" s="59">
        <v>100.00052531425121</v>
      </c>
      <c r="DH278" s="59">
        <v>100.00052531416404</v>
      </c>
      <c r="DI278" s="59">
        <v>100.00052531120377</v>
      </c>
      <c r="DJ278" s="59">
        <v>100.00052521819484</v>
      </c>
      <c r="DK278" s="59">
        <v>100.00052521622202</v>
      </c>
    </row>
    <row r="279" spans="1:115" ht="30" customHeight="1" x14ac:dyDescent="0.2">
      <c r="A279" s="63">
        <v>-99</v>
      </c>
      <c r="B279" s="60">
        <v>100.00052531518362</v>
      </c>
      <c r="C279" s="60">
        <v>100.00052530947606</v>
      </c>
      <c r="D279" s="60">
        <v>100.00052506310637</v>
      </c>
      <c r="E279" s="60">
        <v>100.00051792375554</v>
      </c>
      <c r="F279" s="60">
        <v>100.00045870717189</v>
      </c>
      <c r="G279" s="60">
        <v>100.0003505416677</v>
      </c>
      <c r="H279" s="60">
        <v>99.999175225573666</v>
      </c>
      <c r="I279" s="60">
        <v>99.998036233825658</v>
      </c>
      <c r="J279" s="60">
        <v>99.978251668220295</v>
      </c>
      <c r="K279" s="60">
        <v>99.978273644568091</v>
      </c>
      <c r="L279" s="60">
        <v>99.978279655940383</v>
      </c>
      <c r="M279" s="60">
        <v>99.978339212378103</v>
      </c>
      <c r="N279" s="60">
        <v>99.998179766363748</v>
      </c>
      <c r="O279" s="60">
        <v>100.000314388161</v>
      </c>
      <c r="P279" s="60">
        <v>100.00050972492176</v>
      </c>
      <c r="Q279" s="60">
        <v>100.00052431122383</v>
      </c>
      <c r="R279" s="60">
        <v>100.00052525626172</v>
      </c>
      <c r="S279" s="60">
        <v>100.00052531190521</v>
      </c>
      <c r="T279" s="60">
        <v>100.00052531523595</v>
      </c>
      <c r="U279" s="60">
        <v>100.00052531527909</v>
      </c>
      <c r="V279" s="60">
        <v>100.00052531427255</v>
      </c>
      <c r="W279" s="60">
        <v>100.00052521924113</v>
      </c>
      <c r="X279" s="60">
        <v>100.00051731879405</v>
      </c>
      <c r="Y279" s="60">
        <v>100</v>
      </c>
      <c r="Z279" s="60">
        <v>-99</v>
      </c>
      <c r="AA279" s="60">
        <v>-99</v>
      </c>
      <c r="AB279" s="60">
        <v>-99</v>
      </c>
      <c r="AC279" s="60">
        <v>-99</v>
      </c>
      <c r="AD279" s="60">
        <v>-99</v>
      </c>
      <c r="AE279" s="60">
        <v>-99</v>
      </c>
      <c r="AF279" s="60">
        <v>-99</v>
      </c>
      <c r="AG279" s="64">
        <v>-99</v>
      </c>
      <c r="CE279" s="59">
        <v>-99</v>
      </c>
      <c r="CF279" s="59">
        <v>100.00052531528883</v>
      </c>
      <c r="CG279" s="59">
        <v>100.00052531527214</v>
      </c>
      <c r="CH279" s="59">
        <v>100.00052531488834</v>
      </c>
      <c r="CI279" s="59">
        <v>100.0005253041964</v>
      </c>
      <c r="CJ279" s="59">
        <v>100.00052484133268</v>
      </c>
      <c r="CK279" s="59">
        <v>100.00050096982419</v>
      </c>
      <c r="CL279" s="59">
        <v>99.999369701730771</v>
      </c>
      <c r="CM279" s="59">
        <v>99.952421150189721</v>
      </c>
      <c r="CN279" s="59">
        <v>98.416082254824047</v>
      </c>
      <c r="CO279" s="59">
        <v>68.266172586949551</v>
      </c>
      <c r="CP279" s="59">
        <v>66.725105673322062</v>
      </c>
      <c r="CQ279" s="59">
        <v>66.594691500130637</v>
      </c>
      <c r="CR279" s="59">
        <v>66.792646344184149</v>
      </c>
      <c r="CS279" s="59">
        <v>70.033073479307561</v>
      </c>
      <c r="CT279" s="59">
        <v>97.184495218597263</v>
      </c>
      <c r="CU279" s="59">
        <v>99.836178804809762</v>
      </c>
      <c r="CV279" s="59">
        <v>99.992874137986661</v>
      </c>
      <c r="CW279" s="59">
        <v>100.00018174178101</v>
      </c>
      <c r="CX279" s="59">
        <v>100.0004829465838</v>
      </c>
      <c r="CY279" s="59">
        <v>100.00052133637499</v>
      </c>
      <c r="CZ279" s="59">
        <v>100.00052519709693</v>
      </c>
      <c r="DA279" s="59">
        <v>100.00052531359766</v>
      </c>
      <c r="DB279" s="59">
        <v>100.00052531526843</v>
      </c>
      <c r="DC279" s="59">
        <v>100.00052531528932</v>
      </c>
      <c r="DD279" s="59">
        <v>100.00052531528956</v>
      </c>
      <c r="DE279" s="59">
        <v>100.00052531528955</v>
      </c>
      <c r="DF279" s="59">
        <v>100.00052531528898</v>
      </c>
      <c r="DG279" s="59">
        <v>100.00052531527929</v>
      </c>
      <c r="DH279" s="59">
        <v>100.00052531527805</v>
      </c>
      <c r="DI279" s="59">
        <v>100.00052531523926</v>
      </c>
      <c r="DJ279" s="59">
        <v>100.00052531425209</v>
      </c>
      <c r="DK279" s="59">
        <v>100.00052531422303</v>
      </c>
    </row>
    <row r="280" spans="1:115" ht="30" customHeight="1" x14ac:dyDescent="0.2">
      <c r="A280" s="63">
        <v>-99</v>
      </c>
      <c r="B280" s="60">
        <v>-99</v>
      </c>
      <c r="C280" s="60">
        <v>100.00052524792319</v>
      </c>
      <c r="D280" s="60">
        <v>100.00052192299032</v>
      </c>
      <c r="E280" s="60">
        <v>100.00040429352069</v>
      </c>
      <c r="F280" s="60">
        <v>99.999150531927185</v>
      </c>
      <c r="G280" s="60">
        <v>99.997915868947203</v>
      </c>
      <c r="H280" s="60">
        <v>99.977501078580005</v>
      </c>
      <c r="I280" s="60">
        <v>99.977528175467071</v>
      </c>
      <c r="J280" s="60">
        <v>99.977620821037192</v>
      </c>
      <c r="K280" s="60">
        <v>99.998040629519878</v>
      </c>
      <c r="L280" s="60">
        <v>99.999166024615889</v>
      </c>
      <c r="M280" s="60">
        <v>99.999214671402655</v>
      </c>
      <c r="N280" s="60">
        <v>100.00035932937156</v>
      </c>
      <c r="O280" s="60">
        <v>100.00051022898566</v>
      </c>
      <c r="P280" s="60">
        <v>100.00052418210224</v>
      </c>
      <c r="Q280" s="60">
        <v>100.00052524032755</v>
      </c>
      <c r="R280" s="60">
        <v>100.00052531074495</v>
      </c>
      <c r="S280" s="60">
        <v>100.00052531502165</v>
      </c>
      <c r="T280" s="60">
        <v>100.00052531528539</v>
      </c>
      <c r="U280" s="60">
        <v>100.00052531528924</v>
      </c>
      <c r="V280" s="60">
        <v>100.00052531526927</v>
      </c>
      <c r="W280" s="60">
        <v>100.00052531425288</v>
      </c>
      <c r="X280" s="60">
        <v>-99</v>
      </c>
      <c r="Y280" s="60">
        <v>-99</v>
      </c>
      <c r="Z280" s="60">
        <v>-99</v>
      </c>
      <c r="AA280" s="60">
        <v>-99</v>
      </c>
      <c r="AB280" s="60">
        <v>-99</v>
      </c>
      <c r="AC280" s="60">
        <v>-99</v>
      </c>
      <c r="AD280" s="60">
        <v>-99</v>
      </c>
      <c r="AE280" s="60">
        <v>-99</v>
      </c>
      <c r="AF280" s="60">
        <v>-99</v>
      </c>
      <c r="AG280" s="64">
        <v>-99</v>
      </c>
      <c r="CE280" s="59">
        <v>-99</v>
      </c>
      <c r="CF280" s="59">
        <v>-99</v>
      </c>
      <c r="CG280" s="59">
        <v>100.0005253152888</v>
      </c>
      <c r="CH280" s="59">
        <v>100.00052531526288</v>
      </c>
      <c r="CI280" s="59">
        <v>100.00052531416026</v>
      </c>
      <c r="CJ280" s="59">
        <v>100.0005252630998</v>
      </c>
      <c r="CK280" s="59">
        <v>100.00052295844061</v>
      </c>
      <c r="CL280" s="59">
        <v>100.00042810104527</v>
      </c>
      <c r="CM280" s="59">
        <v>99.997050539428983</v>
      </c>
      <c r="CN280" s="59">
        <v>99.903440840270363</v>
      </c>
      <c r="CO280" s="59">
        <v>98.368115806828229</v>
      </c>
      <c r="CP280" s="59">
        <v>98.265410597342139</v>
      </c>
      <c r="CQ280" s="59">
        <v>98.308751219347826</v>
      </c>
      <c r="CR280" s="59">
        <v>98.304235012842085</v>
      </c>
      <c r="CS280" s="59">
        <v>98.01119722729112</v>
      </c>
      <c r="CT280" s="59">
        <v>99.767460919095285</v>
      </c>
      <c r="CU280" s="59">
        <v>99.982206068890633</v>
      </c>
      <c r="CV280" s="59">
        <v>99.998820866788989</v>
      </c>
      <c r="CW280" s="59">
        <v>99.999763088743336</v>
      </c>
      <c r="CX280" s="59">
        <v>99.999862112887641</v>
      </c>
      <c r="CY280" s="59">
        <v>100.00046758921665</v>
      </c>
      <c r="CZ280" s="59">
        <v>100.0005217523093</v>
      </c>
      <c r="DA280" s="59">
        <v>100.00052525366121</v>
      </c>
      <c r="DB280" s="59">
        <v>100.000525314659</v>
      </c>
      <c r="DC280" s="59">
        <v>100.00052531528338</v>
      </c>
      <c r="DD280" s="59">
        <v>100.00052531528952</v>
      </c>
      <c r="DE280" s="59">
        <v>100.00052531528956</v>
      </c>
      <c r="DF280" s="59">
        <v>100.00052531528956</v>
      </c>
      <c r="DG280" s="59">
        <v>100.00052531528947</v>
      </c>
      <c r="DH280" s="59">
        <v>100.00052531528945</v>
      </c>
      <c r="DI280" s="59">
        <v>100.00052531528898</v>
      </c>
      <c r="DJ280" s="59">
        <v>100.0005253152793</v>
      </c>
      <c r="DK280" s="59">
        <v>100.00052531527889</v>
      </c>
    </row>
    <row r="281" spans="1:115" ht="30" customHeight="1" thickBot="1" x14ac:dyDescent="0.25">
      <c r="A281" s="65">
        <v>-99</v>
      </c>
      <c r="B281" s="66">
        <v>-99</v>
      </c>
      <c r="C281" s="66">
        <v>-99</v>
      </c>
      <c r="D281" s="66">
        <v>-99</v>
      </c>
      <c r="E281" s="66">
        <v>99.999147311737048</v>
      </c>
      <c r="F281" s="66">
        <v>99.977115502114529</v>
      </c>
      <c r="G281" s="66">
        <v>99.97581252513757</v>
      </c>
      <c r="H281" s="66">
        <v>99.975830005695769</v>
      </c>
      <c r="I281" s="66">
        <v>99.997805548506946</v>
      </c>
      <c r="J281" s="66">
        <v>99.999112495550875</v>
      </c>
      <c r="K281" s="66">
        <v>100.00034660514005</v>
      </c>
      <c r="L281" s="66">
        <v>100.00045447311948</v>
      </c>
      <c r="M281" s="66">
        <v>-99</v>
      </c>
      <c r="N281" s="66">
        <v>-99</v>
      </c>
      <c r="O281" s="66">
        <v>-99</v>
      </c>
      <c r="P281" s="66">
        <v>-99</v>
      </c>
      <c r="Q281" s="66">
        <v>-99</v>
      </c>
      <c r="R281" s="66">
        <v>-99</v>
      </c>
      <c r="S281" s="66">
        <v>-99</v>
      </c>
      <c r="T281" s="66">
        <v>-99</v>
      </c>
      <c r="U281" s="66">
        <v>-99</v>
      </c>
      <c r="V281" s="66">
        <v>-99</v>
      </c>
      <c r="W281" s="66">
        <v>-99</v>
      </c>
      <c r="X281" s="66">
        <v>-99</v>
      </c>
      <c r="Y281" s="66">
        <v>-99</v>
      </c>
      <c r="Z281" s="66">
        <v>-99</v>
      </c>
      <c r="AA281" s="66">
        <v>-99</v>
      </c>
      <c r="AB281" s="66">
        <v>-99</v>
      </c>
      <c r="AC281" s="66">
        <v>-99</v>
      </c>
      <c r="AD281" s="66">
        <v>-99</v>
      </c>
      <c r="AE281" s="66">
        <v>-99</v>
      </c>
      <c r="AF281" s="66">
        <v>-99</v>
      </c>
      <c r="AG281" s="67">
        <v>-99</v>
      </c>
      <c r="CE281" s="59">
        <v>-99</v>
      </c>
      <c r="CF281" s="59">
        <v>-99</v>
      </c>
      <c r="CG281" s="59">
        <v>-99</v>
      </c>
      <c r="CH281" s="59">
        <v>-99</v>
      </c>
      <c r="CI281" s="59">
        <v>-99</v>
      </c>
      <c r="CJ281" s="59">
        <v>-99</v>
      </c>
      <c r="CK281" s="59">
        <v>-99</v>
      </c>
      <c r="CL281" s="59">
        <v>-99</v>
      </c>
      <c r="CM281" s="59">
        <v>-99</v>
      </c>
      <c r="CN281" s="59">
        <v>-99</v>
      </c>
      <c r="CO281" s="59">
        <v>-99</v>
      </c>
      <c r="CP281" s="59">
        <v>-99</v>
      </c>
      <c r="CQ281" s="59">
        <v>99.947037621001073</v>
      </c>
      <c r="CR281" s="59">
        <v>99.934291962418811</v>
      </c>
      <c r="CS281" s="59">
        <v>99.925379685535091</v>
      </c>
      <c r="CT281" s="59">
        <v>99.975146599505706</v>
      </c>
      <c r="CU281" s="59">
        <v>99.986705232430197</v>
      </c>
      <c r="CV281" s="59">
        <v>99.988070803521765</v>
      </c>
      <c r="CW281" s="59">
        <v>99.988189888489103</v>
      </c>
      <c r="CX281" s="59">
        <v>99.988823097904486</v>
      </c>
      <c r="CY281" s="59">
        <v>99.999866294165571</v>
      </c>
      <c r="CZ281" s="59">
        <v>100.00049463690669</v>
      </c>
      <c r="DA281" s="59">
        <v>100.00052478450506</v>
      </c>
      <c r="DB281" s="59">
        <v>100.00052530998299</v>
      </c>
      <c r="DC281" s="59">
        <v>100.00052531523924</v>
      </c>
      <c r="DD281" s="59">
        <v>100.0005253152891</v>
      </c>
      <c r="DE281" s="59">
        <v>100.00052531528958</v>
      </c>
      <c r="DF281" s="59">
        <v>100.00052531528958</v>
      </c>
      <c r="DG281" s="59">
        <v>100.00052531528958</v>
      </c>
      <c r="DH281" s="59">
        <v>100.00052531528958</v>
      </c>
      <c r="DI281" s="59">
        <v>100.00052531528956</v>
      </c>
      <c r="DJ281" s="59">
        <v>100.00052531528951</v>
      </c>
      <c r="DK281" s="59">
        <v>-99</v>
      </c>
    </row>
    <row r="282" spans="1:115" ht="30" customHeight="1" thickBot="1" x14ac:dyDescent="0.25">
      <c r="A282" t="s">
        <v>89</v>
      </c>
    </row>
    <row r="283" spans="1:115" ht="30" customHeight="1" x14ac:dyDescent="0.2">
      <c r="A283" s="58">
        <v>-99</v>
      </c>
      <c r="B283" s="61">
        <v>-99</v>
      </c>
      <c r="C283" s="61">
        <v>-99</v>
      </c>
      <c r="D283" s="61">
        <v>-99</v>
      </c>
      <c r="E283" s="61">
        <v>-99</v>
      </c>
      <c r="F283" s="61">
        <v>-99</v>
      </c>
      <c r="G283" s="61">
        <v>-99</v>
      </c>
      <c r="H283" s="61">
        <v>-99</v>
      </c>
      <c r="I283" s="61">
        <v>-99</v>
      </c>
      <c r="J283" s="61">
        <v>-99</v>
      </c>
      <c r="K283" s="61">
        <v>-99</v>
      </c>
      <c r="L283" s="61">
        <v>-99</v>
      </c>
      <c r="M283" s="61">
        <v>99.885530859381817</v>
      </c>
      <c r="N283" s="61">
        <v>99.867201121672366</v>
      </c>
      <c r="O283" s="61">
        <v>99.854447782674683</v>
      </c>
      <c r="P283" s="61">
        <v>99.94642465969234</v>
      </c>
      <c r="Q283" s="61">
        <v>99.977480567346149</v>
      </c>
      <c r="R283" s="61">
        <v>99.982230336853092</v>
      </c>
      <c r="S283" s="61">
        <v>99.982773510541818</v>
      </c>
      <c r="T283" s="61">
        <v>99.984062945904412</v>
      </c>
      <c r="U283" s="61">
        <v>99.999446230288527</v>
      </c>
      <c r="V283" s="61">
        <v>100.00069841156702</v>
      </c>
      <c r="W283" s="61">
        <v>100.00078698431355</v>
      </c>
      <c r="X283" s="61">
        <v>100.00078929453612</v>
      </c>
      <c r="Y283" s="61">
        <v>100.00078932900684</v>
      </c>
      <c r="Z283" s="61">
        <v>100.00078932949366</v>
      </c>
      <c r="AA283" s="61">
        <v>100.00078932950031</v>
      </c>
      <c r="AB283" s="61">
        <v>100.00078932950039</v>
      </c>
      <c r="AC283" s="61">
        <v>100.00078932950038</v>
      </c>
      <c r="AD283" s="61">
        <v>100.00078932950038</v>
      </c>
      <c r="AE283" s="61">
        <v>100.00078932950029</v>
      </c>
      <c r="AF283" s="61">
        <v>100.00078932949938</v>
      </c>
      <c r="AG283" s="62">
        <v>-99</v>
      </c>
      <c r="CE283" s="59">
        <v>-99</v>
      </c>
      <c r="CF283" s="59">
        <v>-99</v>
      </c>
      <c r="CG283" s="59">
        <v>-99</v>
      </c>
      <c r="CH283" s="59">
        <v>-99</v>
      </c>
      <c r="CI283" s="59">
        <v>99.997927314457883</v>
      </c>
      <c r="CJ283" s="59">
        <v>99.967316454998752</v>
      </c>
      <c r="CK283" s="59">
        <v>99.964687962931137</v>
      </c>
      <c r="CL283" s="59">
        <v>99.964708332860781</v>
      </c>
      <c r="CM283" s="59">
        <v>99.995157870142037</v>
      </c>
      <c r="CN283" s="59">
        <v>99.997796880936392</v>
      </c>
      <c r="CO283" s="59">
        <v>100.00025974848225</v>
      </c>
      <c r="CP283" s="59">
        <v>100.00056342873198</v>
      </c>
      <c r="CQ283" s="59">
        <v>-99</v>
      </c>
      <c r="CR283" s="59">
        <v>-99</v>
      </c>
      <c r="CS283" s="59">
        <v>-99</v>
      </c>
      <c r="CT283" s="59">
        <v>-99</v>
      </c>
      <c r="CU283" s="59">
        <v>-99</v>
      </c>
      <c r="CV283" s="59">
        <v>-99</v>
      </c>
      <c r="CW283" s="59">
        <v>-99</v>
      </c>
      <c r="CX283" s="59">
        <v>-99</v>
      </c>
      <c r="CY283" s="59">
        <v>-99</v>
      </c>
      <c r="CZ283" s="59">
        <v>-99</v>
      </c>
      <c r="DA283" s="59">
        <v>-99</v>
      </c>
      <c r="DB283" s="59">
        <v>-99</v>
      </c>
      <c r="DC283" s="59">
        <v>-99</v>
      </c>
      <c r="DD283" s="59">
        <v>-99</v>
      </c>
      <c r="DE283" s="59">
        <v>-99</v>
      </c>
      <c r="DF283" s="59">
        <v>-99</v>
      </c>
      <c r="DG283" s="59">
        <v>-99</v>
      </c>
      <c r="DH283" s="59">
        <v>-99</v>
      </c>
      <c r="DI283" s="59">
        <v>-99</v>
      </c>
      <c r="DJ283" s="59">
        <v>-99</v>
      </c>
      <c r="DK283" s="59">
        <v>-99</v>
      </c>
    </row>
    <row r="284" spans="1:115" ht="30" customHeight="1" x14ac:dyDescent="0.2">
      <c r="A284" s="63">
        <v>-99</v>
      </c>
      <c r="B284" s="60">
        <v>-99</v>
      </c>
      <c r="C284" s="60">
        <v>100.0007893294769</v>
      </c>
      <c r="D284" s="60">
        <v>100.00078932894428</v>
      </c>
      <c r="E284" s="60">
        <v>100.00078931341923</v>
      </c>
      <c r="F284" s="60">
        <v>100.00078882336904</v>
      </c>
      <c r="G284" s="60">
        <v>100.00077378474754</v>
      </c>
      <c r="H284" s="60">
        <v>100.00035338662867</v>
      </c>
      <c r="I284" s="60">
        <v>99.990196419303629</v>
      </c>
      <c r="J284" s="60">
        <v>99.799382439858618</v>
      </c>
      <c r="K284" s="60">
        <v>97.678796387985244</v>
      </c>
      <c r="L284" s="60">
        <v>97.478202373496813</v>
      </c>
      <c r="M284" s="60">
        <v>97.564184424477972</v>
      </c>
      <c r="N284" s="60">
        <v>97.563801842846772</v>
      </c>
      <c r="O284" s="60">
        <v>97.275111114946284</v>
      </c>
      <c r="P284" s="60">
        <v>99.553900433767012</v>
      </c>
      <c r="Q284" s="60">
        <v>99.951023557605936</v>
      </c>
      <c r="R284" s="60">
        <v>99.995383746021176</v>
      </c>
      <c r="S284" s="60">
        <v>99.999019192589756</v>
      </c>
      <c r="T284" s="60">
        <v>99.999421129239025</v>
      </c>
      <c r="U284" s="60">
        <v>100.00062200637316</v>
      </c>
      <c r="V284" s="60">
        <v>100.00077432457938</v>
      </c>
      <c r="W284" s="60">
        <v>100.00078894316142</v>
      </c>
      <c r="X284" s="60">
        <v>100.00078932361409</v>
      </c>
      <c r="Y284" s="60">
        <v>100.00078932941445</v>
      </c>
      <c r="Z284" s="60">
        <v>100.00078932949918</v>
      </c>
      <c r="AA284" s="60">
        <v>100.00078932950036</v>
      </c>
      <c r="AB284" s="60">
        <v>100.00078932950029</v>
      </c>
      <c r="AC284" s="60">
        <v>100.00078932949934</v>
      </c>
      <c r="AD284" s="60">
        <v>100.00078932949909</v>
      </c>
      <c r="AE284" s="60">
        <v>100.00078932949438</v>
      </c>
      <c r="AF284" s="60">
        <v>100.00078932942615</v>
      </c>
      <c r="AG284" s="64">
        <v>100.00078932942137</v>
      </c>
      <c r="CE284" s="59">
        <v>-99</v>
      </c>
      <c r="CF284" s="59">
        <v>-99</v>
      </c>
      <c r="CG284" s="59">
        <v>100.00078889598628</v>
      </c>
      <c r="CH284" s="59">
        <v>100.00077464726049</v>
      </c>
      <c r="CI284" s="59">
        <v>100.00043340854576</v>
      </c>
      <c r="CJ284" s="59">
        <v>99.997938974884406</v>
      </c>
      <c r="CK284" s="59">
        <v>99.995475174706513</v>
      </c>
      <c r="CL284" s="59">
        <v>99.967770468528684</v>
      </c>
      <c r="CM284" s="59">
        <v>99.967825672177753</v>
      </c>
      <c r="CN284" s="59">
        <v>99.968057421907503</v>
      </c>
      <c r="CO284" s="59">
        <v>99.995774011864569</v>
      </c>
      <c r="CP284" s="59">
        <v>99.997930551176054</v>
      </c>
      <c r="CQ284" s="59">
        <v>99.998058412515178</v>
      </c>
      <c r="CR284" s="59">
        <v>100.00030193923369</v>
      </c>
      <c r="CS284" s="59">
        <v>100.00072481007525</v>
      </c>
      <c r="CT284" s="59">
        <v>100.00078209579171</v>
      </c>
      <c r="CU284" s="59">
        <v>100.00078860401302</v>
      </c>
      <c r="CV284" s="59">
        <v>100.00078926235825</v>
      </c>
      <c r="CW284" s="59">
        <v>100.00078932337664</v>
      </c>
      <c r="CX284" s="59">
        <v>100.00078932935536</v>
      </c>
      <c r="CY284" s="59">
        <v>100.00078932949522</v>
      </c>
      <c r="CZ284" s="59">
        <v>100.00078932935436</v>
      </c>
      <c r="DA284" s="59">
        <v>100.00078932445118</v>
      </c>
      <c r="DB284" s="59">
        <v>-99</v>
      </c>
      <c r="DC284" s="59">
        <v>-99</v>
      </c>
      <c r="DD284" s="59">
        <v>-99</v>
      </c>
      <c r="DE284" s="59">
        <v>-99</v>
      </c>
      <c r="DF284" s="59">
        <v>-99</v>
      </c>
      <c r="DG284" s="59">
        <v>-99</v>
      </c>
      <c r="DH284" s="59">
        <v>-99</v>
      </c>
      <c r="DI284" s="59">
        <v>-99</v>
      </c>
      <c r="DJ284" s="59">
        <v>-99</v>
      </c>
      <c r="DK284" s="59">
        <v>-99</v>
      </c>
    </row>
    <row r="285" spans="1:115" ht="30" customHeight="1" x14ac:dyDescent="0.2">
      <c r="A285" s="63">
        <v>-99</v>
      </c>
      <c r="B285" s="60">
        <v>100.00078932947861</v>
      </c>
      <c r="C285" s="60">
        <v>100.00078932914887</v>
      </c>
      <c r="D285" s="60">
        <v>100.00078932388409</v>
      </c>
      <c r="E285" s="60">
        <v>100.0007892216171</v>
      </c>
      <c r="F285" s="60">
        <v>100.00078617810844</v>
      </c>
      <c r="G285" s="60">
        <v>100.00067962931874</v>
      </c>
      <c r="H285" s="60">
        <v>99.997260016630079</v>
      </c>
      <c r="I285" s="60">
        <v>99.901241643712652</v>
      </c>
      <c r="J285" s="60">
        <v>97.777760596928928</v>
      </c>
      <c r="K285" s="60">
        <v>69.639625731521775</v>
      </c>
      <c r="L285" s="60">
        <v>67.503648109114636</v>
      </c>
      <c r="M285" s="60">
        <v>67.260642228792634</v>
      </c>
      <c r="N285" s="60">
        <v>67.636699459712986</v>
      </c>
      <c r="O285" s="60">
        <v>71.927389551051178</v>
      </c>
      <c r="P285" s="60">
        <v>96.23395751200465</v>
      </c>
      <c r="Q285" s="60">
        <v>99.68178340648636</v>
      </c>
      <c r="R285" s="60">
        <v>99.979168416706827</v>
      </c>
      <c r="S285" s="60">
        <v>99.999410200605212</v>
      </c>
      <c r="T285" s="60">
        <v>100.00062885859927</v>
      </c>
      <c r="U285" s="60">
        <v>100.00077075132582</v>
      </c>
      <c r="V285" s="60">
        <v>100.00078855464589</v>
      </c>
      <c r="W285" s="60">
        <v>100.000789313323</v>
      </c>
      <c r="X285" s="60">
        <v>100.00078932920347</v>
      </c>
      <c r="Y285" s="60">
        <v>100.00078932949536</v>
      </c>
      <c r="Z285" s="60">
        <v>100.00078932950029</v>
      </c>
      <c r="AA285" s="60">
        <v>100.00078932950011</v>
      </c>
      <c r="AB285" s="60">
        <v>100.00078932949444</v>
      </c>
      <c r="AC285" s="60">
        <v>100.00078932942593</v>
      </c>
      <c r="AD285" s="60">
        <v>100.00078932941278</v>
      </c>
      <c r="AE285" s="60">
        <v>100.0007893291403</v>
      </c>
      <c r="AF285" s="60">
        <v>100.0007893244433</v>
      </c>
      <c r="AG285" s="64">
        <v>100.00078932423916</v>
      </c>
      <c r="CE285" s="59">
        <v>-99</v>
      </c>
      <c r="CF285" s="59">
        <v>100.00078932806056</v>
      </c>
      <c r="CG285" s="59">
        <v>100.00078927622573</v>
      </c>
      <c r="CH285" s="59">
        <v>100.00078775723918</v>
      </c>
      <c r="CI285" s="59">
        <v>100.00075783506718</v>
      </c>
      <c r="CJ285" s="59">
        <v>100.00058594027279</v>
      </c>
      <c r="CK285" s="59">
        <v>100.00028051089267</v>
      </c>
      <c r="CL285" s="59">
        <v>99.997985018741701</v>
      </c>
      <c r="CM285" s="59">
        <v>99.995762928981293</v>
      </c>
      <c r="CN285" s="59">
        <v>99.968919323913482</v>
      </c>
      <c r="CO285" s="59">
        <v>99.968922271870056</v>
      </c>
      <c r="CP285" s="59">
        <v>99.968928492894506</v>
      </c>
      <c r="CQ285" s="59">
        <v>99.969045083296621</v>
      </c>
      <c r="CR285" s="59">
        <v>99.996035719186793</v>
      </c>
      <c r="CS285" s="59">
        <v>100.00015421223712</v>
      </c>
      <c r="CT285" s="59">
        <v>100.00071733932843</v>
      </c>
      <c r="CU285" s="59">
        <v>100.00078213399662</v>
      </c>
      <c r="CV285" s="59">
        <v>100.00078867418993</v>
      </c>
      <c r="CW285" s="59">
        <v>100.00078927110364</v>
      </c>
      <c r="CX285" s="59">
        <v>100.00078932811215</v>
      </c>
      <c r="CY285" s="59">
        <v>100.00078932940876</v>
      </c>
      <c r="CZ285" s="59">
        <v>100.00078932459085</v>
      </c>
      <c r="DA285" s="59">
        <v>100.00078901558419</v>
      </c>
      <c r="DB285" s="59">
        <v>100.00077159902055</v>
      </c>
      <c r="DC285" s="59">
        <v>100</v>
      </c>
      <c r="DD285" s="59">
        <v>-99</v>
      </c>
      <c r="DE285" s="59">
        <v>-99</v>
      </c>
      <c r="DF285" s="59">
        <v>-99</v>
      </c>
      <c r="DG285" s="59">
        <v>-99</v>
      </c>
      <c r="DH285" s="59">
        <v>-99</v>
      </c>
      <c r="DI285" s="59">
        <v>-99</v>
      </c>
      <c r="DJ285" s="59">
        <v>-99</v>
      </c>
      <c r="DK285" s="59">
        <v>-99</v>
      </c>
    </row>
    <row r="286" spans="1:115" ht="30" customHeight="1" x14ac:dyDescent="0.2">
      <c r="A286" s="63">
        <v>100.0007893294746</v>
      </c>
      <c r="B286" s="60">
        <v>100.00078932901158</v>
      </c>
      <c r="C286" s="60">
        <v>100.00078932110142</v>
      </c>
      <c r="D286" s="60">
        <v>100.00078921829663</v>
      </c>
      <c r="E286" s="60">
        <v>100.00078840496086</v>
      </c>
      <c r="F286" s="60">
        <v>100.00078562559274</v>
      </c>
      <c r="G286" s="60">
        <v>100.00066557862348</v>
      </c>
      <c r="H286" s="60">
        <v>99.996857393799473</v>
      </c>
      <c r="I286" s="60">
        <v>99.891236220415124</v>
      </c>
      <c r="J286" s="60">
        <v>97.583243345322472</v>
      </c>
      <c r="K286" s="60">
        <v>67.510237873673773</v>
      </c>
      <c r="L286" s="60">
        <v>65.014778541137247</v>
      </c>
      <c r="M286" s="60">
        <v>62.979224703298996</v>
      </c>
      <c r="N286" s="60">
        <v>65.152716513739591</v>
      </c>
      <c r="O286" s="60">
        <v>69.453067811195083</v>
      </c>
      <c r="P286" s="60">
        <v>95.766117585489027</v>
      </c>
      <c r="Q286" s="60">
        <v>99.633986263900184</v>
      </c>
      <c r="R286" s="60">
        <v>99.975532231217414</v>
      </c>
      <c r="S286" s="60">
        <v>99.999212598789612</v>
      </c>
      <c r="T286" s="60">
        <v>100.00074843615458</v>
      </c>
      <c r="U286" s="60">
        <v>100.00078832657006</v>
      </c>
      <c r="V286" s="60">
        <v>100.00078930495401</v>
      </c>
      <c r="W286" s="60">
        <v>100.00078932895413</v>
      </c>
      <c r="X286" s="60">
        <v>100.00078932948934</v>
      </c>
      <c r="Y286" s="60">
        <v>100.00078932950017</v>
      </c>
      <c r="Z286" s="60">
        <v>100.00078932949987</v>
      </c>
      <c r="AA286" s="60">
        <v>100.00078932948479</v>
      </c>
      <c r="AB286" s="60">
        <v>100.00078932914404</v>
      </c>
      <c r="AC286" s="60">
        <v>100.00078932443385</v>
      </c>
      <c r="AD286" s="60">
        <v>100.00078932382122</v>
      </c>
      <c r="AE286" s="60">
        <v>100.00078930974421</v>
      </c>
      <c r="AF286" s="60">
        <v>100.00078901046811</v>
      </c>
      <c r="AG286" s="64">
        <v>100.00078900109007</v>
      </c>
      <c r="CE286" s="59">
        <v>-99</v>
      </c>
      <c r="CF286" s="59">
        <v>100.00078932937194</v>
      </c>
      <c r="CG286" s="59">
        <v>100.00078932594259</v>
      </c>
      <c r="CH286" s="59">
        <v>100.00078924419768</v>
      </c>
      <c r="CI286" s="59">
        <v>100.00078769027171</v>
      </c>
      <c r="CJ286" s="59">
        <v>100.00077602836178</v>
      </c>
      <c r="CK286" s="59">
        <v>100.00074964080535</v>
      </c>
      <c r="CL286" s="59">
        <v>100.00058558383891</v>
      </c>
      <c r="CM286" s="59">
        <v>100.00026900257923</v>
      </c>
      <c r="CN286" s="59">
        <v>99.997918224474844</v>
      </c>
      <c r="CO286" s="59">
        <v>99.99669051728722</v>
      </c>
      <c r="CP286" s="59">
        <v>99.994443449711113</v>
      </c>
      <c r="CQ286" s="59">
        <v>99.968868138403423</v>
      </c>
      <c r="CR286" s="59">
        <v>99.969036873580151</v>
      </c>
      <c r="CS286" s="59">
        <v>99.99510550872462</v>
      </c>
      <c r="CT286" s="59">
        <v>100.00008279467552</v>
      </c>
      <c r="CU286" s="59">
        <v>100.00071666268288</v>
      </c>
      <c r="CV286" s="59">
        <v>100.00078273667766</v>
      </c>
      <c r="CW286" s="59">
        <v>100.00078875109551</v>
      </c>
      <c r="CX286" s="59">
        <v>100.00078931568372</v>
      </c>
      <c r="CY286" s="59">
        <v>100.00078932929007</v>
      </c>
      <c r="CZ286" s="59">
        <v>100.0007893291443</v>
      </c>
      <c r="DA286" s="59">
        <v>100.00078931002888</v>
      </c>
      <c r="DB286" s="59">
        <v>100.00078839811583</v>
      </c>
      <c r="DC286" s="59">
        <v>100.00075450042775</v>
      </c>
      <c r="DD286" s="59">
        <v>100</v>
      </c>
      <c r="DE286" s="59">
        <v>-99</v>
      </c>
      <c r="DF286" s="59">
        <v>-99</v>
      </c>
      <c r="DG286" s="59">
        <v>-99</v>
      </c>
      <c r="DH286" s="59">
        <v>-99</v>
      </c>
      <c r="DI286" s="59">
        <v>-99</v>
      </c>
      <c r="DJ286" s="59">
        <v>-99</v>
      </c>
      <c r="DK286" s="59">
        <v>-99</v>
      </c>
    </row>
    <row r="287" spans="1:115" ht="30" customHeight="1" x14ac:dyDescent="0.2">
      <c r="A287" s="63">
        <v>100.00078932899416</v>
      </c>
      <c r="B287" s="60">
        <v>100.00078931840457</v>
      </c>
      <c r="C287" s="60">
        <v>100.00078911300932</v>
      </c>
      <c r="D287" s="60">
        <v>100.00078605575298</v>
      </c>
      <c r="E287" s="60">
        <v>100.00075974462469</v>
      </c>
      <c r="F287" s="60">
        <v>100.00078231773028</v>
      </c>
      <c r="G287" s="60">
        <v>100.0006614321677</v>
      </c>
      <c r="H287" s="60">
        <v>99.996766275162912</v>
      </c>
      <c r="I287" s="60">
        <v>99.889650455115316</v>
      </c>
      <c r="J287" s="60">
        <v>97.569480466166766</v>
      </c>
      <c r="K287" s="60">
        <v>67.344700689828244</v>
      </c>
      <c r="L287" s="60">
        <v>63.529499134124258</v>
      </c>
      <c r="M287" s="60">
        <v>49.974564634124171</v>
      </c>
      <c r="N287" s="60">
        <v>63.291106796448311</v>
      </c>
      <c r="O287" s="60">
        <v>69.100281611339582</v>
      </c>
      <c r="P287" s="60">
        <v>95.63126403954125</v>
      </c>
      <c r="Q287" s="60">
        <v>99.618170720410745</v>
      </c>
      <c r="R287" s="60">
        <v>99.974216319862649</v>
      </c>
      <c r="S287" s="60">
        <v>99.999120431879831</v>
      </c>
      <c r="T287" s="60">
        <v>100.00074926274722</v>
      </c>
      <c r="U287" s="60">
        <v>100.00078875016254</v>
      </c>
      <c r="V287" s="60">
        <v>100.00078932128001</v>
      </c>
      <c r="W287" s="60">
        <v>100.00078932938382</v>
      </c>
      <c r="X287" s="60">
        <v>100.00078932949872</v>
      </c>
      <c r="Y287" s="60">
        <v>100.00078932949974</v>
      </c>
      <c r="Z287" s="60">
        <v>100.00078932947618</v>
      </c>
      <c r="AA287" s="60">
        <v>100.00078932872634</v>
      </c>
      <c r="AB287" s="60">
        <v>100.00078930994941</v>
      </c>
      <c r="AC287" s="60">
        <v>100.00078901019589</v>
      </c>
      <c r="AD287" s="60">
        <v>100.00078898674083</v>
      </c>
      <c r="AE287" s="60">
        <v>100.00078838846071</v>
      </c>
      <c r="AF287" s="60">
        <v>100.00077159404923</v>
      </c>
      <c r="AG287" s="64">
        <v>100.00077129504527</v>
      </c>
      <c r="CE287" s="59">
        <v>-99</v>
      </c>
      <c r="CF287" s="59">
        <v>100.00078932949215</v>
      </c>
      <c r="CG287" s="59">
        <v>100.00078932930261</v>
      </c>
      <c r="CH287" s="59">
        <v>100.00078932520961</v>
      </c>
      <c r="CI287" s="59">
        <v>100.00078924836723</v>
      </c>
      <c r="CJ287" s="59">
        <v>100.00078825585771</v>
      </c>
      <c r="CK287" s="59">
        <v>100.0007823762552</v>
      </c>
      <c r="CL287" s="59">
        <v>100.00072348316657</v>
      </c>
      <c r="CM287" s="59">
        <v>100.00019818811279</v>
      </c>
      <c r="CN287" s="59">
        <v>99.996254283152609</v>
      </c>
      <c r="CO287" s="59">
        <v>99.979299993160836</v>
      </c>
      <c r="CP287" s="59">
        <v>99.975085304691902</v>
      </c>
      <c r="CQ287" s="59">
        <v>99.970466262516965</v>
      </c>
      <c r="CR287" s="59">
        <v>99.945247437952972</v>
      </c>
      <c r="CS287" s="59">
        <v>99.951132145276091</v>
      </c>
      <c r="CT287" s="59">
        <v>99.994147666839396</v>
      </c>
      <c r="CU287" s="59">
        <v>100.00008600977981</v>
      </c>
      <c r="CV287" s="59">
        <v>100.00072621138972</v>
      </c>
      <c r="CW287" s="59">
        <v>100.00078387670264</v>
      </c>
      <c r="CX287" s="59">
        <v>100.00078919806059</v>
      </c>
      <c r="CY287" s="59">
        <v>100.00078932754533</v>
      </c>
      <c r="CZ287" s="59">
        <v>100.00078932945613</v>
      </c>
      <c r="DA287" s="59">
        <v>100.00078932872309</v>
      </c>
      <c r="DB287" s="59">
        <v>100.0007892953986</v>
      </c>
      <c r="DC287" s="59">
        <v>100.00078808455459</v>
      </c>
      <c r="DD287" s="59">
        <v>100.00075419190678</v>
      </c>
      <c r="DE287" s="59">
        <v>100</v>
      </c>
      <c r="DF287" s="59">
        <v>-99</v>
      </c>
      <c r="DG287" s="59">
        <v>-99</v>
      </c>
      <c r="DH287" s="59">
        <v>-99</v>
      </c>
      <c r="DI287" s="59">
        <v>-99</v>
      </c>
      <c r="DJ287" s="59">
        <v>-99</v>
      </c>
      <c r="DK287" s="59">
        <v>-99</v>
      </c>
    </row>
    <row r="288" spans="1:115" ht="30" customHeight="1" x14ac:dyDescent="0.2">
      <c r="A288" s="63">
        <v>100.00078932087804</v>
      </c>
      <c r="B288" s="60">
        <v>100.00078911307122</v>
      </c>
      <c r="C288" s="60">
        <v>100.00078443130518</v>
      </c>
      <c r="D288" s="60">
        <v>100.00070142451507</v>
      </c>
      <c r="E288" s="60">
        <v>99.999814891262304</v>
      </c>
      <c r="F288" s="60">
        <v>100.00069667973736</v>
      </c>
      <c r="G288" s="60">
        <v>100.00062452442074</v>
      </c>
      <c r="H288" s="60">
        <v>99.995854571419656</v>
      </c>
      <c r="I288" s="60">
        <v>99.868904986050381</v>
      </c>
      <c r="J288" s="60">
        <v>97.539612284080278</v>
      </c>
      <c r="K288" s="60">
        <v>67.40486801877158</v>
      </c>
      <c r="L288" s="60">
        <v>64.880375615171587</v>
      </c>
      <c r="M288" s="60">
        <v>62.952051775276452</v>
      </c>
      <c r="N288" s="60">
        <v>65.021998327880539</v>
      </c>
      <c r="O288" s="60">
        <v>69.150387484442987</v>
      </c>
      <c r="P288" s="60">
        <v>94.582701907212126</v>
      </c>
      <c r="Q288" s="60">
        <v>99.540206217027048</v>
      </c>
      <c r="R288" s="60">
        <v>99.969450361198952</v>
      </c>
      <c r="S288" s="60">
        <v>99.998849945192049</v>
      </c>
      <c r="T288" s="60">
        <v>100.00074285171483</v>
      </c>
      <c r="U288" s="60">
        <v>100.00078866581211</v>
      </c>
      <c r="V288" s="60">
        <v>100.00078932035593</v>
      </c>
      <c r="W288" s="60">
        <v>100.00078932937718</v>
      </c>
      <c r="X288" s="60">
        <v>100.00078932949823</v>
      </c>
      <c r="Y288" s="60">
        <v>100.00078932947616</v>
      </c>
      <c r="Z288" s="60">
        <v>100.00078932851848</v>
      </c>
      <c r="AA288" s="60">
        <v>100.00078929560959</v>
      </c>
      <c r="AB288" s="60">
        <v>100.0007883979806</v>
      </c>
      <c r="AC288" s="60">
        <v>100.00077158942688</v>
      </c>
      <c r="AD288" s="60">
        <v>100.00077099114581</v>
      </c>
      <c r="AE288" s="60">
        <v>100.00075419673432</v>
      </c>
      <c r="AF288" s="60">
        <v>100</v>
      </c>
      <c r="AG288" s="64">
        <v>100</v>
      </c>
      <c r="CE288" s="59">
        <v>100.00078932950031</v>
      </c>
      <c r="CF288" s="59">
        <v>100.00078932949836</v>
      </c>
      <c r="CG288" s="59">
        <v>100.00078932944787</v>
      </c>
      <c r="CH288" s="59">
        <v>100.00078932800724</v>
      </c>
      <c r="CI288" s="59">
        <v>100.00078928293877</v>
      </c>
      <c r="CJ288" s="59">
        <v>100.00078781224072</v>
      </c>
      <c r="CK288" s="59">
        <v>100.00075190231806</v>
      </c>
      <c r="CL288" s="59">
        <v>100.00026123082516</v>
      </c>
      <c r="CM288" s="59">
        <v>99.994410121915095</v>
      </c>
      <c r="CN288" s="59">
        <v>99.94394688550679</v>
      </c>
      <c r="CO288" s="59">
        <v>99.686435178211227</v>
      </c>
      <c r="CP288" s="59">
        <v>99.635562837038165</v>
      </c>
      <c r="CQ288" s="59">
        <v>99.62652854517296</v>
      </c>
      <c r="CR288" s="59">
        <v>99.608274279454491</v>
      </c>
      <c r="CS288" s="59">
        <v>99.660042347639035</v>
      </c>
      <c r="CT288" s="59">
        <v>99.941818285494776</v>
      </c>
      <c r="CU288" s="59">
        <v>99.99428798399515</v>
      </c>
      <c r="CV288" s="59">
        <v>100.00022577857324</v>
      </c>
      <c r="CW288" s="59">
        <v>100.00074111276652</v>
      </c>
      <c r="CX288" s="59">
        <v>100.00078814448558</v>
      </c>
      <c r="CY288" s="59">
        <v>100.00078931161575</v>
      </c>
      <c r="CZ288" s="59">
        <v>100.00078932923326</v>
      </c>
      <c r="DA288" s="59">
        <v>100.00078932939914</v>
      </c>
      <c r="DB288" s="59">
        <v>100.00078932353837</v>
      </c>
      <c r="DC288" s="59">
        <v>100.00078898176946</v>
      </c>
      <c r="DD288" s="59">
        <v>100.00077098624645</v>
      </c>
      <c r="DE288" s="59">
        <v>100</v>
      </c>
      <c r="DF288" s="59">
        <v>-99</v>
      </c>
      <c r="DG288" s="59">
        <v>-99</v>
      </c>
      <c r="DH288" s="59">
        <v>-99</v>
      </c>
      <c r="DI288" s="59">
        <v>-99</v>
      </c>
      <c r="DJ288" s="59">
        <v>-99</v>
      </c>
      <c r="DK288" s="59">
        <v>-99</v>
      </c>
    </row>
    <row r="289" spans="1:115" ht="30" customHeight="1" x14ac:dyDescent="0.2">
      <c r="A289" s="63">
        <v>100.00078921760405</v>
      </c>
      <c r="B289" s="60">
        <v>100.00078605845881</v>
      </c>
      <c r="C289" s="60">
        <v>100.000701427987</v>
      </c>
      <c r="D289" s="60">
        <v>99.998847239795836</v>
      </c>
      <c r="E289" s="60">
        <v>99.972418022174864</v>
      </c>
      <c r="F289" s="60">
        <v>99.998840452294687</v>
      </c>
      <c r="G289" s="60">
        <v>100.00047771528466</v>
      </c>
      <c r="H289" s="60">
        <v>99.994063855395453</v>
      </c>
      <c r="I289" s="60">
        <v>99.827317253708486</v>
      </c>
      <c r="J289" s="60">
        <v>96.833724033708009</v>
      </c>
      <c r="K289" s="60">
        <v>68.064862505529732</v>
      </c>
      <c r="L289" s="60">
        <v>65.232752860861268</v>
      </c>
      <c r="M289" s="60">
        <v>64.858168370646396</v>
      </c>
      <c r="N289" s="60">
        <v>65.335690418199363</v>
      </c>
      <c r="O289" s="60">
        <v>69.25743566012207</v>
      </c>
      <c r="P289" s="60">
        <v>95.639166637381123</v>
      </c>
      <c r="Q289" s="60">
        <v>99.618358171956814</v>
      </c>
      <c r="R289" s="60">
        <v>99.974186678750399</v>
      </c>
      <c r="S289" s="60">
        <v>99.999029420662652</v>
      </c>
      <c r="T289" s="60">
        <v>100.00074636099788</v>
      </c>
      <c r="U289" s="60">
        <v>100.00078870103675</v>
      </c>
      <c r="V289" s="60">
        <v>100.00078932058877</v>
      </c>
      <c r="W289" s="60">
        <v>100.000789329376</v>
      </c>
      <c r="X289" s="60">
        <v>100.00078932948307</v>
      </c>
      <c r="Y289" s="60">
        <v>100.0007893287264</v>
      </c>
      <c r="Z289" s="60">
        <v>100.00078929561055</v>
      </c>
      <c r="AA289" s="60">
        <v>100.00078809428528</v>
      </c>
      <c r="AB289" s="60">
        <v>100.00075450056673</v>
      </c>
      <c r="AC289" s="60">
        <v>100</v>
      </c>
      <c r="AD289" s="60">
        <v>100</v>
      </c>
      <c r="AE289" s="60">
        <v>100</v>
      </c>
      <c r="AF289" s="60">
        <v>-99</v>
      </c>
      <c r="AG289" s="64">
        <v>-99</v>
      </c>
      <c r="CE289" s="59">
        <v>100.0007893294992</v>
      </c>
      <c r="CF289" s="59">
        <v>100.00078932947714</v>
      </c>
      <c r="CG289" s="59">
        <v>100.00078932905262</v>
      </c>
      <c r="CH289" s="59">
        <v>100.00078932020598</v>
      </c>
      <c r="CI289" s="59">
        <v>100.00078908300976</v>
      </c>
      <c r="CJ289" s="59">
        <v>100.00078106119122</v>
      </c>
      <c r="CK289" s="59">
        <v>100.00056769964124</v>
      </c>
      <c r="CL289" s="59">
        <v>99.996956878064395</v>
      </c>
      <c r="CM289" s="59">
        <v>99.943612177254906</v>
      </c>
      <c r="CN289" s="59">
        <v>99.419284109393544</v>
      </c>
      <c r="CO289" s="59">
        <v>96.310226250032741</v>
      </c>
      <c r="CP289" s="59">
        <v>95.78255559953881</v>
      </c>
      <c r="CQ289" s="59">
        <v>95.711917714237018</v>
      </c>
      <c r="CR289" s="59">
        <v>95.766888747066176</v>
      </c>
      <c r="CS289" s="59">
        <v>96.306565601190286</v>
      </c>
      <c r="CT289" s="59">
        <v>99.418998888973164</v>
      </c>
      <c r="CU289" s="59">
        <v>99.943931524242515</v>
      </c>
      <c r="CV289" s="59">
        <v>99.996406244511491</v>
      </c>
      <c r="CW289" s="59">
        <v>100.00039970598033</v>
      </c>
      <c r="CX289" s="59">
        <v>100.0007792474043</v>
      </c>
      <c r="CY289" s="59">
        <v>100.00078917045239</v>
      </c>
      <c r="CZ289" s="59">
        <v>100.00078932704309</v>
      </c>
      <c r="DA289" s="59">
        <v>100.00078932938443</v>
      </c>
      <c r="DB289" s="59">
        <v>100.00078932421837</v>
      </c>
      <c r="DC289" s="59">
        <v>100.00078900053214</v>
      </c>
      <c r="DD289" s="59">
        <v>100.00077128545352</v>
      </c>
      <c r="DE289" s="59">
        <v>100</v>
      </c>
      <c r="DF289" s="59">
        <v>-99</v>
      </c>
      <c r="DG289" s="59">
        <v>-99</v>
      </c>
      <c r="DH289" s="59">
        <v>-99</v>
      </c>
      <c r="DI289" s="59">
        <v>-99</v>
      </c>
      <c r="DJ289" s="59">
        <v>-99</v>
      </c>
      <c r="DK289" s="59">
        <v>-99</v>
      </c>
    </row>
    <row r="290" spans="1:115" ht="30" customHeight="1" x14ac:dyDescent="0.2">
      <c r="A290" s="63">
        <v>100.00078848228962</v>
      </c>
      <c r="B290" s="60">
        <v>100.0007598482356</v>
      </c>
      <c r="C290" s="60">
        <v>99.999815024363272</v>
      </c>
      <c r="D290" s="60">
        <v>99.972418204281027</v>
      </c>
      <c r="E290" s="60">
        <v>99.337482395604468</v>
      </c>
      <c r="F290" s="60">
        <v>99.972401148095727</v>
      </c>
      <c r="G290" s="60">
        <v>99.999228282409717</v>
      </c>
      <c r="H290" s="60">
        <v>99.982245952058364</v>
      </c>
      <c r="I290" s="60">
        <v>99.615966226813953</v>
      </c>
      <c r="J290" s="60">
        <v>95.781560894846606</v>
      </c>
      <c r="K290" s="60">
        <v>69.176812041555976</v>
      </c>
      <c r="L290" s="60">
        <v>65.325204433914138</v>
      </c>
      <c r="M290" s="60">
        <v>64.8676144318502</v>
      </c>
      <c r="N290" s="60">
        <v>65.337489599635745</v>
      </c>
      <c r="O290" s="60">
        <v>69.267845702108701</v>
      </c>
      <c r="P290" s="60">
        <v>95.722779800119099</v>
      </c>
      <c r="Q290" s="60">
        <v>99.628646058833283</v>
      </c>
      <c r="R290" s="60">
        <v>99.974801988974761</v>
      </c>
      <c r="S290" s="60">
        <v>99.997626359344267</v>
      </c>
      <c r="T290" s="60">
        <v>100.00069649478769</v>
      </c>
      <c r="U290" s="60">
        <v>100.00078771743652</v>
      </c>
      <c r="V290" s="60">
        <v>100.00078930284096</v>
      </c>
      <c r="W290" s="60">
        <v>100.00078932906963</v>
      </c>
      <c r="X290" s="60">
        <v>100.00078932913763</v>
      </c>
      <c r="Y290" s="60">
        <v>100.00078930995409</v>
      </c>
      <c r="Z290" s="60">
        <v>100.00078839804969</v>
      </c>
      <c r="AA290" s="60">
        <v>100.00075450056768</v>
      </c>
      <c r="AB290" s="60">
        <v>100</v>
      </c>
      <c r="AC290" s="60">
        <v>-99</v>
      </c>
      <c r="AD290" s="60">
        <v>-99</v>
      </c>
      <c r="AE290" s="60">
        <v>-99</v>
      </c>
      <c r="AF290" s="60">
        <v>-99</v>
      </c>
      <c r="AG290" s="64">
        <v>-99</v>
      </c>
      <c r="CE290" s="59">
        <v>100.00078932947514</v>
      </c>
      <c r="CF290" s="59">
        <v>100.00078932900631</v>
      </c>
      <c r="CG290" s="59">
        <v>100.00078932089475</v>
      </c>
      <c r="CH290" s="59">
        <v>100.0007892103846</v>
      </c>
      <c r="CI290" s="59">
        <v>100.00078810916403</v>
      </c>
      <c r="CJ290" s="59">
        <v>100.0007749624537</v>
      </c>
      <c r="CK290" s="59">
        <v>100.00030251506772</v>
      </c>
      <c r="CL290" s="59">
        <v>99.985427942309812</v>
      </c>
      <c r="CM290" s="59">
        <v>99.679728682279844</v>
      </c>
      <c r="CN290" s="59">
        <v>96.308921546782159</v>
      </c>
      <c r="CO290" s="59">
        <v>72.964521178384757</v>
      </c>
      <c r="CP290" s="59">
        <v>69.559854569192638</v>
      </c>
      <c r="CQ290" s="59">
        <v>69.146780309458819</v>
      </c>
      <c r="CR290" s="59">
        <v>69.553929085245983</v>
      </c>
      <c r="CS290" s="59">
        <v>72.959319095917081</v>
      </c>
      <c r="CT290" s="59">
        <v>96.309864969205719</v>
      </c>
      <c r="CU290" s="59">
        <v>99.686413694044091</v>
      </c>
      <c r="CV290" s="59">
        <v>99.979262732278045</v>
      </c>
      <c r="CW290" s="59">
        <v>99.997935050312904</v>
      </c>
      <c r="CX290" s="59">
        <v>100.00070387713494</v>
      </c>
      <c r="CY290" s="59">
        <v>100.00078782401195</v>
      </c>
      <c r="CZ290" s="59">
        <v>100.00078930433477</v>
      </c>
      <c r="DA290" s="59">
        <v>100.00078932901802</v>
      </c>
      <c r="DB290" s="59">
        <v>100.00078932422673</v>
      </c>
      <c r="DC290" s="59">
        <v>100.00078900087249</v>
      </c>
      <c r="DD290" s="59">
        <v>100.00077129014868</v>
      </c>
      <c r="DE290" s="59">
        <v>100</v>
      </c>
      <c r="DF290" s="59">
        <v>-99</v>
      </c>
      <c r="DG290" s="59">
        <v>-99</v>
      </c>
      <c r="DH290" s="59">
        <v>-99</v>
      </c>
      <c r="DI290" s="59">
        <v>-99</v>
      </c>
      <c r="DJ290" s="59">
        <v>-99</v>
      </c>
      <c r="DK290" s="59">
        <v>-99</v>
      </c>
    </row>
    <row r="291" spans="1:115" ht="30" customHeight="1" x14ac:dyDescent="0.2">
      <c r="A291" s="63">
        <v>100.00078921760391</v>
      </c>
      <c r="B291" s="60">
        <v>100.00078605845336</v>
      </c>
      <c r="C291" s="60">
        <v>100.00070142777271</v>
      </c>
      <c r="D291" s="60">
        <v>99.998847231494381</v>
      </c>
      <c r="E291" s="60">
        <v>99.972417707828484</v>
      </c>
      <c r="F291" s="60">
        <v>99.998828955492158</v>
      </c>
      <c r="G291" s="60">
        <v>100.00007923245015</v>
      </c>
      <c r="H291" s="60">
        <v>99.9813812883</v>
      </c>
      <c r="I291" s="60">
        <v>99.603057436753787</v>
      </c>
      <c r="J291" s="60">
        <v>95.726848472225413</v>
      </c>
      <c r="K291" s="60">
        <v>69.234815776196299</v>
      </c>
      <c r="L291" s="60">
        <v>65.035141848125036</v>
      </c>
      <c r="M291" s="60">
        <v>63.015934354441782</v>
      </c>
      <c r="N291" s="60">
        <v>65.03615714925283</v>
      </c>
      <c r="O291" s="60">
        <v>69.240694227617212</v>
      </c>
      <c r="P291" s="60">
        <v>95.726226136934585</v>
      </c>
      <c r="Q291" s="60">
        <v>99.629204031497409</v>
      </c>
      <c r="R291" s="60">
        <v>99.972189973446305</v>
      </c>
      <c r="S291" s="60">
        <v>99.975294044705038</v>
      </c>
      <c r="T291" s="60">
        <v>99.999848968557416</v>
      </c>
      <c r="U291" s="60">
        <v>100.00077113216707</v>
      </c>
      <c r="V291" s="60">
        <v>100.00078901595164</v>
      </c>
      <c r="W291" s="60">
        <v>100.00078932441662</v>
      </c>
      <c r="X291" s="60">
        <v>100.00078932436735</v>
      </c>
      <c r="Y291" s="60">
        <v>100.00078901047178</v>
      </c>
      <c r="Z291" s="60">
        <v>100.00077159418726</v>
      </c>
      <c r="AA291" s="60">
        <v>100</v>
      </c>
      <c r="AB291" s="60">
        <v>-99</v>
      </c>
      <c r="AC291" s="60">
        <v>-99</v>
      </c>
      <c r="AD291" s="60">
        <v>-99</v>
      </c>
      <c r="AE291" s="60">
        <v>-99</v>
      </c>
      <c r="AF291" s="60">
        <v>-99</v>
      </c>
      <c r="AG291" s="64">
        <v>-99</v>
      </c>
      <c r="CE291" s="59">
        <v>100.000789328994</v>
      </c>
      <c r="CF291" s="59">
        <v>100.00078931839799</v>
      </c>
      <c r="CG291" s="59">
        <v>100.00078911275374</v>
      </c>
      <c r="CH291" s="59">
        <v>100.00078604598913</v>
      </c>
      <c r="CI291" s="59">
        <v>100.00075938002404</v>
      </c>
      <c r="CJ291" s="59">
        <v>100.00076916834995</v>
      </c>
      <c r="CK291" s="59">
        <v>100.00021205211097</v>
      </c>
      <c r="CL291" s="59">
        <v>99.982669941176127</v>
      </c>
      <c r="CM291" s="59">
        <v>99.62563372683519</v>
      </c>
      <c r="CN291" s="59">
        <v>95.771711488498454</v>
      </c>
      <c r="CO291" s="59">
        <v>69.558836591922528</v>
      </c>
      <c r="CP291" s="59">
        <v>65.4003505536527</v>
      </c>
      <c r="CQ291" s="59">
        <v>63.385518234955015</v>
      </c>
      <c r="CR291" s="59">
        <v>65.399527658197798</v>
      </c>
      <c r="CS291" s="59">
        <v>69.553822759412895</v>
      </c>
      <c r="CT291" s="59">
        <v>95.78308243415924</v>
      </c>
      <c r="CU291" s="59">
        <v>99.635587442006752</v>
      </c>
      <c r="CV291" s="59">
        <v>99.972747584753634</v>
      </c>
      <c r="CW291" s="59">
        <v>99.97533741342825</v>
      </c>
      <c r="CX291" s="59">
        <v>99.999850005682845</v>
      </c>
      <c r="CY291" s="59">
        <v>100.00077114731467</v>
      </c>
      <c r="CZ291" s="59">
        <v>100.00078901616797</v>
      </c>
      <c r="DA291" s="59">
        <v>100.00078932441579</v>
      </c>
      <c r="DB291" s="59">
        <v>100.0007893241574</v>
      </c>
      <c r="DC291" s="59">
        <v>100.00078900088086</v>
      </c>
      <c r="DD291" s="59">
        <v>100.00077129028489</v>
      </c>
      <c r="DE291" s="59">
        <v>100</v>
      </c>
      <c r="DF291" s="59">
        <v>-99</v>
      </c>
      <c r="DG291" s="59">
        <v>-99</v>
      </c>
      <c r="DH291" s="59">
        <v>-99</v>
      </c>
      <c r="DI291" s="59">
        <v>-99</v>
      </c>
      <c r="DJ291" s="59">
        <v>-99</v>
      </c>
      <c r="DK291" s="59">
        <v>-99</v>
      </c>
    </row>
    <row r="292" spans="1:115" ht="30" customHeight="1" x14ac:dyDescent="0.2">
      <c r="A292" s="63">
        <v>100.00078932087787</v>
      </c>
      <c r="B292" s="60">
        <v>100.00078911306446</v>
      </c>
      <c r="C292" s="60">
        <v>100.00078443104253</v>
      </c>
      <c r="D292" s="60">
        <v>100.00070141447296</v>
      </c>
      <c r="E292" s="60">
        <v>99.999814516066607</v>
      </c>
      <c r="F292" s="60">
        <v>100.00068314651868</v>
      </c>
      <c r="G292" s="60">
        <v>100.00016223113093</v>
      </c>
      <c r="H292" s="60">
        <v>99.981370841835144</v>
      </c>
      <c r="I292" s="60">
        <v>99.6023990941449</v>
      </c>
      <c r="J292" s="60">
        <v>95.710201800317449</v>
      </c>
      <c r="K292" s="60">
        <v>69.121358251274756</v>
      </c>
      <c r="L292" s="60">
        <v>63.361605155010984</v>
      </c>
      <c r="M292" s="60">
        <v>50.622021465701955</v>
      </c>
      <c r="N292" s="60">
        <v>63.361661700604557</v>
      </c>
      <c r="O292" s="60">
        <v>69.122263800430815</v>
      </c>
      <c r="P292" s="60">
        <v>95.721699211495022</v>
      </c>
      <c r="Q292" s="60">
        <v>99.628063796918823</v>
      </c>
      <c r="R292" s="60">
        <v>99.952028896574603</v>
      </c>
      <c r="S292" s="60">
        <v>99.700518114132308</v>
      </c>
      <c r="T292" s="60">
        <v>99.989708824400523</v>
      </c>
      <c r="U292" s="60">
        <v>100.00058716910856</v>
      </c>
      <c r="V292" s="60">
        <v>100.00078611423679</v>
      </c>
      <c r="W292" s="60">
        <v>100.00078928233732</v>
      </c>
      <c r="X292" s="60">
        <v>100.0007893235844</v>
      </c>
      <c r="Y292" s="60">
        <v>100.00078900107752</v>
      </c>
      <c r="Z292" s="60">
        <v>100.00077129497808</v>
      </c>
      <c r="AA292" s="60">
        <v>100</v>
      </c>
      <c r="AB292" s="60">
        <v>-99</v>
      </c>
      <c r="AC292" s="60">
        <v>-99</v>
      </c>
      <c r="AD292" s="60">
        <v>-99</v>
      </c>
      <c r="AE292" s="60">
        <v>-99</v>
      </c>
      <c r="AF292" s="60">
        <v>-99</v>
      </c>
      <c r="AG292" s="64">
        <v>-99</v>
      </c>
      <c r="CE292" s="59">
        <v>100.00078932087787</v>
      </c>
      <c r="CF292" s="59">
        <v>100.00078911306446</v>
      </c>
      <c r="CG292" s="59">
        <v>100.00078443104253</v>
      </c>
      <c r="CH292" s="59">
        <v>100.00070141447296</v>
      </c>
      <c r="CI292" s="59">
        <v>99.999814516066607</v>
      </c>
      <c r="CJ292" s="59">
        <v>100.00068314651868</v>
      </c>
      <c r="CK292" s="59">
        <v>100.00016223113093</v>
      </c>
      <c r="CL292" s="59">
        <v>99.981370841835144</v>
      </c>
      <c r="CM292" s="59">
        <v>99.6023990941449</v>
      </c>
      <c r="CN292" s="59">
        <v>95.710201800317449</v>
      </c>
      <c r="CO292" s="59">
        <v>69.121358251274756</v>
      </c>
      <c r="CP292" s="59">
        <v>63.361605155010984</v>
      </c>
      <c r="CQ292" s="59">
        <v>50.622021465701955</v>
      </c>
      <c r="CR292" s="59">
        <v>63.361661700604557</v>
      </c>
      <c r="CS292" s="59">
        <v>69.122263800430815</v>
      </c>
      <c r="CT292" s="59">
        <v>95.721699211495022</v>
      </c>
      <c r="CU292" s="59">
        <v>99.628063796918823</v>
      </c>
      <c r="CV292" s="59">
        <v>99.952028896574603</v>
      </c>
      <c r="CW292" s="59">
        <v>99.700518114132308</v>
      </c>
      <c r="CX292" s="59">
        <v>99.989708824400523</v>
      </c>
      <c r="CY292" s="59">
        <v>100.00058716910856</v>
      </c>
      <c r="CZ292" s="59">
        <v>100.00078611423679</v>
      </c>
      <c r="DA292" s="59">
        <v>100.00078928233732</v>
      </c>
      <c r="DB292" s="59">
        <v>100.0007893235844</v>
      </c>
      <c r="DC292" s="59">
        <v>100.00078900107752</v>
      </c>
      <c r="DD292" s="59">
        <v>100.00077129497808</v>
      </c>
      <c r="DE292" s="59">
        <v>100</v>
      </c>
      <c r="DF292" s="59">
        <v>-99</v>
      </c>
      <c r="DG292" s="59">
        <v>-99</v>
      </c>
      <c r="DH292" s="59">
        <v>-99</v>
      </c>
      <c r="DI292" s="59">
        <v>-99</v>
      </c>
      <c r="DJ292" s="59">
        <v>-99</v>
      </c>
      <c r="DK292" s="59">
        <v>-99</v>
      </c>
    </row>
    <row r="293" spans="1:115" ht="30" customHeight="1" x14ac:dyDescent="0.2">
      <c r="A293" s="63">
        <v>100.000789328994</v>
      </c>
      <c r="B293" s="60">
        <v>100.00078931839799</v>
      </c>
      <c r="C293" s="60">
        <v>100.00078911275374</v>
      </c>
      <c r="D293" s="60">
        <v>100.00078604598913</v>
      </c>
      <c r="E293" s="60">
        <v>100.00075938002404</v>
      </c>
      <c r="F293" s="60">
        <v>100.00076916834995</v>
      </c>
      <c r="G293" s="60">
        <v>100.00021205211097</v>
      </c>
      <c r="H293" s="60">
        <v>99.982669941176127</v>
      </c>
      <c r="I293" s="60">
        <v>99.62563372683519</v>
      </c>
      <c r="J293" s="60">
        <v>95.771711488498454</v>
      </c>
      <c r="K293" s="60">
        <v>69.558836591922528</v>
      </c>
      <c r="L293" s="60">
        <v>65.4003505536527</v>
      </c>
      <c r="M293" s="60">
        <v>63.385518234955015</v>
      </c>
      <c r="N293" s="60">
        <v>65.399527658197798</v>
      </c>
      <c r="O293" s="60">
        <v>69.553822759412895</v>
      </c>
      <c r="P293" s="60">
        <v>95.78308243415924</v>
      </c>
      <c r="Q293" s="60">
        <v>99.635587442006752</v>
      </c>
      <c r="R293" s="60">
        <v>99.972747584753634</v>
      </c>
      <c r="S293" s="60">
        <v>99.97533741342825</v>
      </c>
      <c r="T293" s="60">
        <v>99.999850005682845</v>
      </c>
      <c r="U293" s="60">
        <v>100.00077114731467</v>
      </c>
      <c r="V293" s="60">
        <v>100.00078901616797</v>
      </c>
      <c r="W293" s="60">
        <v>100.00078932441579</v>
      </c>
      <c r="X293" s="60">
        <v>100.0007893241574</v>
      </c>
      <c r="Y293" s="60">
        <v>100.00078900088086</v>
      </c>
      <c r="Z293" s="60">
        <v>100.00077129028489</v>
      </c>
      <c r="AA293" s="60">
        <v>100</v>
      </c>
      <c r="AB293" s="60">
        <v>-99</v>
      </c>
      <c r="AC293" s="60">
        <v>-99</v>
      </c>
      <c r="AD293" s="60">
        <v>-99</v>
      </c>
      <c r="AE293" s="60">
        <v>-99</v>
      </c>
      <c r="AF293" s="60">
        <v>-99</v>
      </c>
      <c r="AG293" s="64">
        <v>-99</v>
      </c>
      <c r="CE293" s="59">
        <v>100.00078921760391</v>
      </c>
      <c r="CF293" s="59">
        <v>100.00078605845336</v>
      </c>
      <c r="CG293" s="59">
        <v>100.00070142777271</v>
      </c>
      <c r="CH293" s="59">
        <v>99.998847231494381</v>
      </c>
      <c r="CI293" s="59">
        <v>99.972417707828484</v>
      </c>
      <c r="CJ293" s="59">
        <v>99.998828955492158</v>
      </c>
      <c r="CK293" s="59">
        <v>100.00007923245015</v>
      </c>
      <c r="CL293" s="59">
        <v>99.9813812883</v>
      </c>
      <c r="CM293" s="59">
        <v>99.603057436753787</v>
      </c>
      <c r="CN293" s="59">
        <v>95.726848472225413</v>
      </c>
      <c r="CO293" s="59">
        <v>69.234815776196299</v>
      </c>
      <c r="CP293" s="59">
        <v>65.035141848125036</v>
      </c>
      <c r="CQ293" s="59">
        <v>63.015934354441782</v>
      </c>
      <c r="CR293" s="59">
        <v>65.03615714925283</v>
      </c>
      <c r="CS293" s="59">
        <v>69.240694227617212</v>
      </c>
      <c r="CT293" s="59">
        <v>95.726226136934585</v>
      </c>
      <c r="CU293" s="59">
        <v>99.629204031497409</v>
      </c>
      <c r="CV293" s="59">
        <v>99.972189973446305</v>
      </c>
      <c r="CW293" s="59">
        <v>99.975294044705038</v>
      </c>
      <c r="CX293" s="59">
        <v>99.999848968557416</v>
      </c>
      <c r="CY293" s="59">
        <v>100.00077113216707</v>
      </c>
      <c r="CZ293" s="59">
        <v>100.00078901595164</v>
      </c>
      <c r="DA293" s="59">
        <v>100.00078932441662</v>
      </c>
      <c r="DB293" s="59">
        <v>100.00078932436735</v>
      </c>
      <c r="DC293" s="59">
        <v>100.00078901047178</v>
      </c>
      <c r="DD293" s="59">
        <v>100.00077159418726</v>
      </c>
      <c r="DE293" s="59">
        <v>100</v>
      </c>
      <c r="DF293" s="59">
        <v>-99</v>
      </c>
      <c r="DG293" s="59">
        <v>-99</v>
      </c>
      <c r="DH293" s="59">
        <v>-99</v>
      </c>
      <c r="DI293" s="59">
        <v>-99</v>
      </c>
      <c r="DJ293" s="59">
        <v>-99</v>
      </c>
      <c r="DK293" s="59">
        <v>-99</v>
      </c>
    </row>
    <row r="294" spans="1:115" ht="30" customHeight="1" x14ac:dyDescent="0.2">
      <c r="A294" s="63">
        <v>100.00078932947514</v>
      </c>
      <c r="B294" s="60">
        <v>100.00078932900631</v>
      </c>
      <c r="C294" s="60">
        <v>100.00078932089475</v>
      </c>
      <c r="D294" s="60">
        <v>100.0007892103846</v>
      </c>
      <c r="E294" s="60">
        <v>100.00078810916403</v>
      </c>
      <c r="F294" s="60">
        <v>100.0007749624537</v>
      </c>
      <c r="G294" s="60">
        <v>100.00030251506772</v>
      </c>
      <c r="H294" s="60">
        <v>99.985427942309812</v>
      </c>
      <c r="I294" s="60">
        <v>99.679728682279844</v>
      </c>
      <c r="J294" s="60">
        <v>96.308921546782159</v>
      </c>
      <c r="K294" s="60">
        <v>72.964521178384757</v>
      </c>
      <c r="L294" s="60">
        <v>69.559854569192638</v>
      </c>
      <c r="M294" s="60">
        <v>69.146780309458819</v>
      </c>
      <c r="N294" s="60">
        <v>69.553929085245983</v>
      </c>
      <c r="O294" s="60">
        <v>72.959319095917081</v>
      </c>
      <c r="P294" s="60">
        <v>96.309864969205719</v>
      </c>
      <c r="Q294" s="60">
        <v>99.686413694044091</v>
      </c>
      <c r="R294" s="60">
        <v>99.979262732278045</v>
      </c>
      <c r="S294" s="60">
        <v>99.997935050312904</v>
      </c>
      <c r="T294" s="60">
        <v>100.00070387713494</v>
      </c>
      <c r="U294" s="60">
        <v>100.00078782401195</v>
      </c>
      <c r="V294" s="60">
        <v>100.00078930433477</v>
      </c>
      <c r="W294" s="60">
        <v>100.00078932901802</v>
      </c>
      <c r="X294" s="60">
        <v>100.00078932422673</v>
      </c>
      <c r="Y294" s="60">
        <v>100.00078900087249</v>
      </c>
      <c r="Z294" s="60">
        <v>100.00077129014868</v>
      </c>
      <c r="AA294" s="60">
        <v>100</v>
      </c>
      <c r="AB294" s="60">
        <v>-99</v>
      </c>
      <c r="AC294" s="60">
        <v>-99</v>
      </c>
      <c r="AD294" s="60">
        <v>-99</v>
      </c>
      <c r="AE294" s="60">
        <v>-99</v>
      </c>
      <c r="AF294" s="60">
        <v>-99</v>
      </c>
      <c r="AG294" s="64">
        <v>-99</v>
      </c>
      <c r="CE294" s="59">
        <v>100.00078848228962</v>
      </c>
      <c r="CF294" s="59">
        <v>100.0007598482356</v>
      </c>
      <c r="CG294" s="59">
        <v>99.999815024363272</v>
      </c>
      <c r="CH294" s="59">
        <v>99.972418204281027</v>
      </c>
      <c r="CI294" s="59">
        <v>99.337482395604468</v>
      </c>
      <c r="CJ294" s="59">
        <v>99.972401148095727</v>
      </c>
      <c r="CK294" s="59">
        <v>99.999228282409717</v>
      </c>
      <c r="CL294" s="59">
        <v>99.982245952058364</v>
      </c>
      <c r="CM294" s="59">
        <v>99.615966226813953</v>
      </c>
      <c r="CN294" s="59">
        <v>95.781560894846606</v>
      </c>
      <c r="CO294" s="59">
        <v>69.176812041555976</v>
      </c>
      <c r="CP294" s="59">
        <v>65.325204433914138</v>
      </c>
      <c r="CQ294" s="59">
        <v>64.8676144318502</v>
      </c>
      <c r="CR294" s="59">
        <v>65.337489599635745</v>
      </c>
      <c r="CS294" s="59">
        <v>69.267845702108701</v>
      </c>
      <c r="CT294" s="59">
        <v>95.722779800119099</v>
      </c>
      <c r="CU294" s="59">
        <v>99.628646058833283</v>
      </c>
      <c r="CV294" s="59">
        <v>99.974801988974761</v>
      </c>
      <c r="CW294" s="59">
        <v>99.997626359344267</v>
      </c>
      <c r="CX294" s="59">
        <v>100.00069649478769</v>
      </c>
      <c r="CY294" s="59">
        <v>100.00078771743652</v>
      </c>
      <c r="CZ294" s="59">
        <v>100.00078930284096</v>
      </c>
      <c r="DA294" s="59">
        <v>100.00078932906963</v>
      </c>
      <c r="DB294" s="59">
        <v>100.00078932913763</v>
      </c>
      <c r="DC294" s="59">
        <v>100.00078930995409</v>
      </c>
      <c r="DD294" s="59">
        <v>100.00078839804969</v>
      </c>
      <c r="DE294" s="59">
        <v>100.00075450056768</v>
      </c>
      <c r="DF294" s="59">
        <v>100</v>
      </c>
      <c r="DG294" s="59">
        <v>-99</v>
      </c>
      <c r="DH294" s="59">
        <v>-99</v>
      </c>
      <c r="DI294" s="59">
        <v>-99</v>
      </c>
      <c r="DJ294" s="59">
        <v>-99</v>
      </c>
      <c r="DK294" s="59">
        <v>-99</v>
      </c>
    </row>
    <row r="295" spans="1:115" ht="30" customHeight="1" x14ac:dyDescent="0.2">
      <c r="A295" s="63">
        <v>100.0007893294992</v>
      </c>
      <c r="B295" s="60">
        <v>100.00078932947714</v>
      </c>
      <c r="C295" s="60">
        <v>100.00078932905262</v>
      </c>
      <c r="D295" s="60">
        <v>100.00078932020598</v>
      </c>
      <c r="E295" s="60">
        <v>100.00078908300976</v>
      </c>
      <c r="F295" s="60">
        <v>100.00078106119122</v>
      </c>
      <c r="G295" s="60">
        <v>100.00056769964124</v>
      </c>
      <c r="H295" s="60">
        <v>99.996956878064395</v>
      </c>
      <c r="I295" s="60">
        <v>99.943612177254906</v>
      </c>
      <c r="J295" s="60">
        <v>99.419284109393544</v>
      </c>
      <c r="K295" s="60">
        <v>96.310226250032741</v>
      </c>
      <c r="L295" s="60">
        <v>95.78255559953881</v>
      </c>
      <c r="M295" s="60">
        <v>95.711917714237018</v>
      </c>
      <c r="N295" s="60">
        <v>95.766888747066176</v>
      </c>
      <c r="O295" s="60">
        <v>96.306565601190286</v>
      </c>
      <c r="P295" s="60">
        <v>99.418998888973164</v>
      </c>
      <c r="Q295" s="60">
        <v>99.943931524242515</v>
      </c>
      <c r="R295" s="60">
        <v>99.996406244511491</v>
      </c>
      <c r="S295" s="60">
        <v>100.00039970598033</v>
      </c>
      <c r="T295" s="60">
        <v>100.0007792474043</v>
      </c>
      <c r="U295" s="60">
        <v>100.00078917045239</v>
      </c>
      <c r="V295" s="60">
        <v>100.00078932704309</v>
      </c>
      <c r="W295" s="60">
        <v>100.00078932938443</v>
      </c>
      <c r="X295" s="60">
        <v>100.00078932421837</v>
      </c>
      <c r="Y295" s="60">
        <v>100.00078900053214</v>
      </c>
      <c r="Z295" s="60">
        <v>100.00077128545352</v>
      </c>
      <c r="AA295" s="60">
        <v>100</v>
      </c>
      <c r="AB295" s="60">
        <v>-99</v>
      </c>
      <c r="AC295" s="60">
        <v>-99</v>
      </c>
      <c r="AD295" s="60">
        <v>-99</v>
      </c>
      <c r="AE295" s="60">
        <v>-99</v>
      </c>
      <c r="AF295" s="60">
        <v>-99</v>
      </c>
      <c r="AG295" s="64">
        <v>-99</v>
      </c>
      <c r="CE295" s="59">
        <v>100.00078921760405</v>
      </c>
      <c r="CF295" s="59">
        <v>100.00078605845881</v>
      </c>
      <c r="CG295" s="59">
        <v>100.000701427987</v>
      </c>
      <c r="CH295" s="59">
        <v>99.998847239795836</v>
      </c>
      <c r="CI295" s="59">
        <v>99.972418022174864</v>
      </c>
      <c r="CJ295" s="59">
        <v>99.998840452294687</v>
      </c>
      <c r="CK295" s="59">
        <v>100.00047771528466</v>
      </c>
      <c r="CL295" s="59">
        <v>99.994063855395453</v>
      </c>
      <c r="CM295" s="59">
        <v>99.827317253708486</v>
      </c>
      <c r="CN295" s="59">
        <v>96.833724033708009</v>
      </c>
      <c r="CO295" s="59">
        <v>68.064862505529732</v>
      </c>
      <c r="CP295" s="59">
        <v>65.232752860861268</v>
      </c>
      <c r="CQ295" s="59">
        <v>64.858168370646396</v>
      </c>
      <c r="CR295" s="59">
        <v>65.335690418199363</v>
      </c>
      <c r="CS295" s="59">
        <v>69.25743566012207</v>
      </c>
      <c r="CT295" s="59">
        <v>95.639166637381123</v>
      </c>
      <c r="CU295" s="59">
        <v>99.618358171956814</v>
      </c>
      <c r="CV295" s="59">
        <v>99.974186678750399</v>
      </c>
      <c r="CW295" s="59">
        <v>99.999029420662652</v>
      </c>
      <c r="CX295" s="59">
        <v>100.00074636099788</v>
      </c>
      <c r="CY295" s="59">
        <v>100.00078870103675</v>
      </c>
      <c r="CZ295" s="59">
        <v>100.00078932058877</v>
      </c>
      <c r="DA295" s="59">
        <v>100.000789329376</v>
      </c>
      <c r="DB295" s="59">
        <v>100.00078932948307</v>
      </c>
      <c r="DC295" s="59">
        <v>100.0007893287264</v>
      </c>
      <c r="DD295" s="59">
        <v>100.00078929561055</v>
      </c>
      <c r="DE295" s="59">
        <v>100.00078809428528</v>
      </c>
      <c r="DF295" s="59">
        <v>100.00075450056673</v>
      </c>
      <c r="DG295" s="59">
        <v>100</v>
      </c>
      <c r="DH295" s="59">
        <v>100</v>
      </c>
      <c r="DI295" s="59">
        <v>100</v>
      </c>
      <c r="DJ295" s="59">
        <v>-99</v>
      </c>
      <c r="DK295" s="59">
        <v>-99</v>
      </c>
    </row>
    <row r="296" spans="1:115" ht="30" customHeight="1" x14ac:dyDescent="0.2">
      <c r="A296" s="63">
        <v>100.00078932950031</v>
      </c>
      <c r="B296" s="60">
        <v>100.00078932949836</v>
      </c>
      <c r="C296" s="60">
        <v>100.00078932944787</v>
      </c>
      <c r="D296" s="60">
        <v>100.00078932800724</v>
      </c>
      <c r="E296" s="60">
        <v>100.00078928293877</v>
      </c>
      <c r="F296" s="60">
        <v>100.00078781224072</v>
      </c>
      <c r="G296" s="60">
        <v>100.00075190231806</v>
      </c>
      <c r="H296" s="60">
        <v>100.00026123082516</v>
      </c>
      <c r="I296" s="60">
        <v>99.994410121915095</v>
      </c>
      <c r="J296" s="60">
        <v>99.94394688550679</v>
      </c>
      <c r="K296" s="60">
        <v>99.686435178211227</v>
      </c>
      <c r="L296" s="60">
        <v>99.635562837038165</v>
      </c>
      <c r="M296" s="60">
        <v>99.62652854517296</v>
      </c>
      <c r="N296" s="60">
        <v>99.608274279454491</v>
      </c>
      <c r="O296" s="60">
        <v>99.660042347639035</v>
      </c>
      <c r="P296" s="60">
        <v>99.941818285494776</v>
      </c>
      <c r="Q296" s="60">
        <v>99.99428798399515</v>
      </c>
      <c r="R296" s="60">
        <v>100.00022577857324</v>
      </c>
      <c r="S296" s="60">
        <v>100.00074111276652</v>
      </c>
      <c r="T296" s="60">
        <v>100.00078814448558</v>
      </c>
      <c r="U296" s="60">
        <v>100.00078931161575</v>
      </c>
      <c r="V296" s="60">
        <v>100.00078932923326</v>
      </c>
      <c r="W296" s="60">
        <v>100.00078932939914</v>
      </c>
      <c r="X296" s="60">
        <v>100.00078932353837</v>
      </c>
      <c r="Y296" s="60">
        <v>100.00078898176946</v>
      </c>
      <c r="Z296" s="60">
        <v>100.00077098624645</v>
      </c>
      <c r="AA296" s="60">
        <v>100</v>
      </c>
      <c r="AB296" s="60">
        <v>-99</v>
      </c>
      <c r="AC296" s="60">
        <v>-99</v>
      </c>
      <c r="AD296" s="60">
        <v>-99</v>
      </c>
      <c r="AE296" s="60">
        <v>-99</v>
      </c>
      <c r="AF296" s="60">
        <v>-99</v>
      </c>
      <c r="AG296" s="64">
        <v>-99</v>
      </c>
      <c r="CE296" s="59">
        <v>100.00078932087804</v>
      </c>
      <c r="CF296" s="59">
        <v>100.00078911307122</v>
      </c>
      <c r="CG296" s="59">
        <v>100.00078443130518</v>
      </c>
      <c r="CH296" s="59">
        <v>100.00070142451507</v>
      </c>
      <c r="CI296" s="59">
        <v>99.999814891262304</v>
      </c>
      <c r="CJ296" s="59">
        <v>100.00069667973736</v>
      </c>
      <c r="CK296" s="59">
        <v>100.00062452442074</v>
      </c>
      <c r="CL296" s="59">
        <v>99.995854571419656</v>
      </c>
      <c r="CM296" s="59">
        <v>99.868904986050381</v>
      </c>
      <c r="CN296" s="59">
        <v>97.539612284080278</v>
      </c>
      <c r="CO296" s="59">
        <v>67.40486801877158</v>
      </c>
      <c r="CP296" s="59">
        <v>64.880375615171587</v>
      </c>
      <c r="CQ296" s="59">
        <v>62.952051775276452</v>
      </c>
      <c r="CR296" s="59">
        <v>65.021998327880539</v>
      </c>
      <c r="CS296" s="59">
        <v>69.150387484442987</v>
      </c>
      <c r="CT296" s="59">
        <v>94.582701907212126</v>
      </c>
      <c r="CU296" s="59">
        <v>99.540206217027048</v>
      </c>
      <c r="CV296" s="59">
        <v>99.969450361198952</v>
      </c>
      <c r="CW296" s="59">
        <v>99.998849945192049</v>
      </c>
      <c r="CX296" s="59">
        <v>100.00074285171483</v>
      </c>
      <c r="CY296" s="59">
        <v>100.00078866581211</v>
      </c>
      <c r="CZ296" s="59">
        <v>100.00078932035593</v>
      </c>
      <c r="DA296" s="59">
        <v>100.00078932937718</v>
      </c>
      <c r="DB296" s="59">
        <v>100.00078932949823</v>
      </c>
      <c r="DC296" s="59">
        <v>100.00078932947616</v>
      </c>
      <c r="DD296" s="59">
        <v>100.00078932851848</v>
      </c>
      <c r="DE296" s="59">
        <v>100.00078929560959</v>
      </c>
      <c r="DF296" s="59">
        <v>100.0007883979806</v>
      </c>
      <c r="DG296" s="59">
        <v>100.00077158942688</v>
      </c>
      <c r="DH296" s="59">
        <v>100.00077099114581</v>
      </c>
      <c r="DI296" s="59">
        <v>100.00075419673432</v>
      </c>
      <c r="DJ296" s="59">
        <v>100</v>
      </c>
      <c r="DK296" s="59">
        <v>100</v>
      </c>
    </row>
    <row r="297" spans="1:115" ht="30" customHeight="1" x14ac:dyDescent="0.2">
      <c r="A297" s="63">
        <v>-99</v>
      </c>
      <c r="B297" s="60">
        <v>100.00078932949215</v>
      </c>
      <c r="C297" s="60">
        <v>100.00078932930261</v>
      </c>
      <c r="D297" s="60">
        <v>100.00078932520961</v>
      </c>
      <c r="E297" s="60">
        <v>100.00078924836723</v>
      </c>
      <c r="F297" s="60">
        <v>100.00078825585771</v>
      </c>
      <c r="G297" s="60">
        <v>100.0007823762552</v>
      </c>
      <c r="H297" s="60">
        <v>100.00072348316657</v>
      </c>
      <c r="I297" s="60">
        <v>100.00019818811279</v>
      </c>
      <c r="J297" s="60">
        <v>99.996254283152609</v>
      </c>
      <c r="K297" s="60">
        <v>99.979299993160836</v>
      </c>
      <c r="L297" s="60">
        <v>99.975085304691902</v>
      </c>
      <c r="M297" s="60">
        <v>99.970466262516965</v>
      </c>
      <c r="N297" s="60">
        <v>99.945247437952972</v>
      </c>
      <c r="O297" s="60">
        <v>99.951132145276091</v>
      </c>
      <c r="P297" s="60">
        <v>99.994147666839396</v>
      </c>
      <c r="Q297" s="60">
        <v>100.00008600977981</v>
      </c>
      <c r="R297" s="60">
        <v>100.00072621138972</v>
      </c>
      <c r="S297" s="60">
        <v>100.00078387670264</v>
      </c>
      <c r="T297" s="60">
        <v>100.00078919806059</v>
      </c>
      <c r="U297" s="60">
        <v>100.00078932754533</v>
      </c>
      <c r="V297" s="60">
        <v>100.00078932945613</v>
      </c>
      <c r="W297" s="60">
        <v>100.00078932872309</v>
      </c>
      <c r="X297" s="60">
        <v>100.0007892953986</v>
      </c>
      <c r="Y297" s="60">
        <v>100.00078808455459</v>
      </c>
      <c r="Z297" s="60">
        <v>100.00075419190678</v>
      </c>
      <c r="AA297" s="60">
        <v>100</v>
      </c>
      <c r="AB297" s="60">
        <v>-99</v>
      </c>
      <c r="AC297" s="60">
        <v>-99</v>
      </c>
      <c r="AD297" s="60">
        <v>-99</v>
      </c>
      <c r="AE297" s="60">
        <v>-99</v>
      </c>
      <c r="AF297" s="60">
        <v>-99</v>
      </c>
      <c r="AG297" s="64">
        <v>-99</v>
      </c>
      <c r="CE297" s="59">
        <v>100.00078932899416</v>
      </c>
      <c r="CF297" s="59">
        <v>100.00078931840457</v>
      </c>
      <c r="CG297" s="59">
        <v>100.00078911300932</v>
      </c>
      <c r="CH297" s="59">
        <v>100.00078605575298</v>
      </c>
      <c r="CI297" s="59">
        <v>100.00075974462469</v>
      </c>
      <c r="CJ297" s="59">
        <v>100.00078231773028</v>
      </c>
      <c r="CK297" s="59">
        <v>100.0006614321677</v>
      </c>
      <c r="CL297" s="59">
        <v>99.996766275162912</v>
      </c>
      <c r="CM297" s="59">
        <v>99.889650455115316</v>
      </c>
      <c r="CN297" s="59">
        <v>97.569480466166766</v>
      </c>
      <c r="CO297" s="59">
        <v>67.344700689828244</v>
      </c>
      <c r="CP297" s="59">
        <v>63.529499134124258</v>
      </c>
      <c r="CQ297" s="59">
        <v>49.974564634124171</v>
      </c>
      <c r="CR297" s="59">
        <v>63.291106796448311</v>
      </c>
      <c r="CS297" s="59">
        <v>69.100281611339582</v>
      </c>
      <c r="CT297" s="59">
        <v>95.63126403954125</v>
      </c>
      <c r="CU297" s="59">
        <v>99.618170720410745</v>
      </c>
      <c r="CV297" s="59">
        <v>99.974216319862649</v>
      </c>
      <c r="CW297" s="59">
        <v>99.999120431879831</v>
      </c>
      <c r="CX297" s="59">
        <v>100.00074926274722</v>
      </c>
      <c r="CY297" s="59">
        <v>100.00078875016254</v>
      </c>
      <c r="CZ297" s="59">
        <v>100.00078932128001</v>
      </c>
      <c r="DA297" s="59">
        <v>100.00078932938382</v>
      </c>
      <c r="DB297" s="59">
        <v>100.00078932949872</v>
      </c>
      <c r="DC297" s="59">
        <v>100.00078932949974</v>
      </c>
      <c r="DD297" s="59">
        <v>100.00078932947618</v>
      </c>
      <c r="DE297" s="59">
        <v>100.00078932872634</v>
      </c>
      <c r="DF297" s="59">
        <v>100.00078930994941</v>
      </c>
      <c r="DG297" s="59">
        <v>100.00078901019589</v>
      </c>
      <c r="DH297" s="59">
        <v>100.00078898674083</v>
      </c>
      <c r="DI297" s="59">
        <v>100.00078838846071</v>
      </c>
      <c r="DJ297" s="59">
        <v>100.00077159404923</v>
      </c>
      <c r="DK297" s="59">
        <v>100.00077129504527</v>
      </c>
    </row>
    <row r="298" spans="1:115" ht="30" customHeight="1" x14ac:dyDescent="0.2">
      <c r="A298" s="63">
        <v>-99</v>
      </c>
      <c r="B298" s="60">
        <v>100.00078932937194</v>
      </c>
      <c r="C298" s="60">
        <v>100.00078932594259</v>
      </c>
      <c r="D298" s="60">
        <v>100.00078924419768</v>
      </c>
      <c r="E298" s="60">
        <v>100.00078769027171</v>
      </c>
      <c r="F298" s="60">
        <v>100.00077602836178</v>
      </c>
      <c r="G298" s="60">
        <v>100.00074964080535</v>
      </c>
      <c r="H298" s="60">
        <v>100.00058558383891</v>
      </c>
      <c r="I298" s="60">
        <v>100.00026900257923</v>
      </c>
      <c r="J298" s="60">
        <v>99.997918224474844</v>
      </c>
      <c r="K298" s="60">
        <v>99.99669051728722</v>
      </c>
      <c r="L298" s="60">
        <v>99.994443449711113</v>
      </c>
      <c r="M298" s="60">
        <v>99.968868138403423</v>
      </c>
      <c r="N298" s="60">
        <v>99.969036873580151</v>
      </c>
      <c r="O298" s="60">
        <v>99.99510550872462</v>
      </c>
      <c r="P298" s="60">
        <v>100.00008279467552</v>
      </c>
      <c r="Q298" s="60">
        <v>100.00071666268288</v>
      </c>
      <c r="R298" s="60">
        <v>100.00078273667766</v>
      </c>
      <c r="S298" s="60">
        <v>100.00078875109551</v>
      </c>
      <c r="T298" s="60">
        <v>100.00078931568372</v>
      </c>
      <c r="U298" s="60">
        <v>100.00078932929007</v>
      </c>
      <c r="V298" s="60">
        <v>100.0007893291443</v>
      </c>
      <c r="W298" s="60">
        <v>100.00078931002888</v>
      </c>
      <c r="X298" s="60">
        <v>100.00078839811583</v>
      </c>
      <c r="Y298" s="60">
        <v>100.00075450042775</v>
      </c>
      <c r="Z298" s="60">
        <v>100</v>
      </c>
      <c r="AA298" s="60">
        <v>-99</v>
      </c>
      <c r="AB298" s="60">
        <v>-99</v>
      </c>
      <c r="AC298" s="60">
        <v>-99</v>
      </c>
      <c r="AD298" s="60">
        <v>-99</v>
      </c>
      <c r="AE298" s="60">
        <v>-99</v>
      </c>
      <c r="AF298" s="60">
        <v>-99</v>
      </c>
      <c r="AG298" s="64">
        <v>-99</v>
      </c>
      <c r="CE298" s="59">
        <v>100.0007893294746</v>
      </c>
      <c r="CF298" s="59">
        <v>100.00078932901158</v>
      </c>
      <c r="CG298" s="59">
        <v>100.00078932110142</v>
      </c>
      <c r="CH298" s="59">
        <v>100.00078921829663</v>
      </c>
      <c r="CI298" s="59">
        <v>100.00078840496086</v>
      </c>
      <c r="CJ298" s="59">
        <v>100.00078562559274</v>
      </c>
      <c r="CK298" s="59">
        <v>100.00066557862348</v>
      </c>
      <c r="CL298" s="59">
        <v>99.996857393799473</v>
      </c>
      <c r="CM298" s="59">
        <v>99.891236220415124</v>
      </c>
      <c r="CN298" s="59">
        <v>97.583243345322472</v>
      </c>
      <c r="CO298" s="59">
        <v>67.510237873673773</v>
      </c>
      <c r="CP298" s="59">
        <v>65.014778541137247</v>
      </c>
      <c r="CQ298" s="59">
        <v>62.979224703298996</v>
      </c>
      <c r="CR298" s="59">
        <v>65.152716513739591</v>
      </c>
      <c r="CS298" s="59">
        <v>69.453067811195083</v>
      </c>
      <c r="CT298" s="59">
        <v>95.766117585489027</v>
      </c>
      <c r="CU298" s="59">
        <v>99.633986263900184</v>
      </c>
      <c r="CV298" s="59">
        <v>99.975532231217414</v>
      </c>
      <c r="CW298" s="59">
        <v>99.999212598789612</v>
      </c>
      <c r="CX298" s="59">
        <v>100.00074843615458</v>
      </c>
      <c r="CY298" s="59">
        <v>100.00078832657006</v>
      </c>
      <c r="CZ298" s="59">
        <v>100.00078930495401</v>
      </c>
      <c r="DA298" s="59">
        <v>100.00078932895413</v>
      </c>
      <c r="DB298" s="59">
        <v>100.00078932948934</v>
      </c>
      <c r="DC298" s="59">
        <v>100.00078932950017</v>
      </c>
      <c r="DD298" s="59">
        <v>100.00078932949987</v>
      </c>
      <c r="DE298" s="59">
        <v>100.00078932948479</v>
      </c>
      <c r="DF298" s="59">
        <v>100.00078932914404</v>
      </c>
      <c r="DG298" s="59">
        <v>100.00078932443385</v>
      </c>
      <c r="DH298" s="59">
        <v>100.00078932382122</v>
      </c>
      <c r="DI298" s="59">
        <v>100.00078930974421</v>
      </c>
      <c r="DJ298" s="59">
        <v>100.00078901046811</v>
      </c>
      <c r="DK298" s="59">
        <v>100.00078900109007</v>
      </c>
    </row>
    <row r="299" spans="1:115" ht="30" customHeight="1" x14ac:dyDescent="0.2">
      <c r="A299" s="63">
        <v>-99</v>
      </c>
      <c r="B299" s="60">
        <v>100.00078932806056</v>
      </c>
      <c r="C299" s="60">
        <v>100.00078927622573</v>
      </c>
      <c r="D299" s="60">
        <v>100.00078775723918</v>
      </c>
      <c r="E299" s="60">
        <v>100.00075783506718</v>
      </c>
      <c r="F299" s="60">
        <v>100.00058594027279</v>
      </c>
      <c r="G299" s="60">
        <v>100.00028051089267</v>
      </c>
      <c r="H299" s="60">
        <v>99.997985018741701</v>
      </c>
      <c r="I299" s="60">
        <v>99.995762928981293</v>
      </c>
      <c r="J299" s="60">
        <v>99.968919323913482</v>
      </c>
      <c r="K299" s="60">
        <v>99.968922271870056</v>
      </c>
      <c r="L299" s="60">
        <v>99.968928492894506</v>
      </c>
      <c r="M299" s="60">
        <v>99.969045083296621</v>
      </c>
      <c r="N299" s="60">
        <v>99.996035719186793</v>
      </c>
      <c r="O299" s="60">
        <v>100.00015421223712</v>
      </c>
      <c r="P299" s="60">
        <v>100.00071733932843</v>
      </c>
      <c r="Q299" s="60">
        <v>100.00078213399662</v>
      </c>
      <c r="R299" s="60">
        <v>100.00078867418993</v>
      </c>
      <c r="S299" s="60">
        <v>100.00078927110364</v>
      </c>
      <c r="T299" s="60">
        <v>100.00078932811215</v>
      </c>
      <c r="U299" s="60">
        <v>100.00078932940876</v>
      </c>
      <c r="V299" s="60">
        <v>100.00078932459085</v>
      </c>
      <c r="W299" s="60">
        <v>100.00078901558419</v>
      </c>
      <c r="X299" s="60">
        <v>100.00077159902055</v>
      </c>
      <c r="Y299" s="60">
        <v>100</v>
      </c>
      <c r="Z299" s="60">
        <v>-99</v>
      </c>
      <c r="AA299" s="60">
        <v>-99</v>
      </c>
      <c r="AB299" s="60">
        <v>-99</v>
      </c>
      <c r="AC299" s="60">
        <v>-99</v>
      </c>
      <c r="AD299" s="60">
        <v>-99</v>
      </c>
      <c r="AE299" s="60">
        <v>-99</v>
      </c>
      <c r="AF299" s="60">
        <v>-99</v>
      </c>
      <c r="AG299" s="64">
        <v>-99</v>
      </c>
      <c r="CE299" s="59">
        <v>-99</v>
      </c>
      <c r="CF299" s="59">
        <v>100.00078932947861</v>
      </c>
      <c r="CG299" s="59">
        <v>100.00078932914887</v>
      </c>
      <c r="CH299" s="59">
        <v>100.00078932388409</v>
      </c>
      <c r="CI299" s="59">
        <v>100.0007892216171</v>
      </c>
      <c r="CJ299" s="59">
        <v>100.00078617810844</v>
      </c>
      <c r="CK299" s="59">
        <v>100.00067962931874</v>
      </c>
      <c r="CL299" s="59">
        <v>99.997260016630079</v>
      </c>
      <c r="CM299" s="59">
        <v>99.901241643712652</v>
      </c>
      <c r="CN299" s="59">
        <v>97.777760596928928</v>
      </c>
      <c r="CO299" s="59">
        <v>69.639625731521775</v>
      </c>
      <c r="CP299" s="59">
        <v>67.503648109114636</v>
      </c>
      <c r="CQ299" s="59">
        <v>67.260642228792634</v>
      </c>
      <c r="CR299" s="59">
        <v>67.636699459712986</v>
      </c>
      <c r="CS299" s="59">
        <v>71.927389551051178</v>
      </c>
      <c r="CT299" s="59">
        <v>96.23395751200465</v>
      </c>
      <c r="CU299" s="59">
        <v>99.68178340648636</v>
      </c>
      <c r="CV299" s="59">
        <v>99.979168416706827</v>
      </c>
      <c r="CW299" s="59">
        <v>99.999410200605212</v>
      </c>
      <c r="CX299" s="59">
        <v>100.00062885859927</v>
      </c>
      <c r="CY299" s="59">
        <v>100.00077075132582</v>
      </c>
      <c r="CZ299" s="59">
        <v>100.00078855464589</v>
      </c>
      <c r="DA299" s="59">
        <v>100.000789313323</v>
      </c>
      <c r="DB299" s="59">
        <v>100.00078932920347</v>
      </c>
      <c r="DC299" s="59">
        <v>100.00078932949536</v>
      </c>
      <c r="DD299" s="59">
        <v>100.00078932950029</v>
      </c>
      <c r="DE299" s="59">
        <v>100.00078932950011</v>
      </c>
      <c r="DF299" s="59">
        <v>100.00078932949444</v>
      </c>
      <c r="DG299" s="59">
        <v>100.00078932942593</v>
      </c>
      <c r="DH299" s="59">
        <v>100.00078932941278</v>
      </c>
      <c r="DI299" s="59">
        <v>100.0007893291403</v>
      </c>
      <c r="DJ299" s="59">
        <v>100.0007893244433</v>
      </c>
      <c r="DK299" s="59">
        <v>100.00078932423916</v>
      </c>
    </row>
    <row r="300" spans="1:115" ht="30" customHeight="1" x14ac:dyDescent="0.2">
      <c r="A300" s="63">
        <v>-99</v>
      </c>
      <c r="B300" s="60">
        <v>-99</v>
      </c>
      <c r="C300" s="60">
        <v>100.00078889598628</v>
      </c>
      <c r="D300" s="60">
        <v>100.00077464726049</v>
      </c>
      <c r="E300" s="60">
        <v>100.00043340854576</v>
      </c>
      <c r="F300" s="60">
        <v>99.997938974884406</v>
      </c>
      <c r="G300" s="60">
        <v>99.995475174706513</v>
      </c>
      <c r="H300" s="60">
        <v>99.967770468528684</v>
      </c>
      <c r="I300" s="60">
        <v>99.967825672177753</v>
      </c>
      <c r="J300" s="60">
        <v>99.968057421907503</v>
      </c>
      <c r="K300" s="60">
        <v>99.995774011864569</v>
      </c>
      <c r="L300" s="60">
        <v>99.997930551176054</v>
      </c>
      <c r="M300" s="60">
        <v>99.998058412515178</v>
      </c>
      <c r="N300" s="60">
        <v>100.00030193923369</v>
      </c>
      <c r="O300" s="60">
        <v>100.00072481007525</v>
      </c>
      <c r="P300" s="60">
        <v>100.00078209579171</v>
      </c>
      <c r="Q300" s="60">
        <v>100.00078860401302</v>
      </c>
      <c r="R300" s="60">
        <v>100.00078926235825</v>
      </c>
      <c r="S300" s="60">
        <v>100.00078932337664</v>
      </c>
      <c r="T300" s="60">
        <v>100.00078932935536</v>
      </c>
      <c r="U300" s="60">
        <v>100.00078932949522</v>
      </c>
      <c r="V300" s="60">
        <v>100.00078932935436</v>
      </c>
      <c r="W300" s="60">
        <v>100.00078932445118</v>
      </c>
      <c r="X300" s="60">
        <v>-99</v>
      </c>
      <c r="Y300" s="60">
        <v>-99</v>
      </c>
      <c r="Z300" s="60">
        <v>-99</v>
      </c>
      <c r="AA300" s="60">
        <v>-99</v>
      </c>
      <c r="AB300" s="60">
        <v>-99</v>
      </c>
      <c r="AC300" s="60">
        <v>-99</v>
      </c>
      <c r="AD300" s="60">
        <v>-99</v>
      </c>
      <c r="AE300" s="60">
        <v>-99</v>
      </c>
      <c r="AF300" s="60">
        <v>-99</v>
      </c>
      <c r="AG300" s="64">
        <v>-99</v>
      </c>
      <c r="CE300" s="59">
        <v>-99</v>
      </c>
      <c r="CF300" s="59">
        <v>-99</v>
      </c>
      <c r="CG300" s="59">
        <v>100.0007893294769</v>
      </c>
      <c r="CH300" s="59">
        <v>100.00078932894428</v>
      </c>
      <c r="CI300" s="59">
        <v>100.00078931341923</v>
      </c>
      <c r="CJ300" s="59">
        <v>100.00078882336904</v>
      </c>
      <c r="CK300" s="59">
        <v>100.00077378474754</v>
      </c>
      <c r="CL300" s="59">
        <v>100.00035338662867</v>
      </c>
      <c r="CM300" s="59">
        <v>99.990196419303629</v>
      </c>
      <c r="CN300" s="59">
        <v>99.799382439858618</v>
      </c>
      <c r="CO300" s="59">
        <v>97.678796387985244</v>
      </c>
      <c r="CP300" s="59">
        <v>97.478202373496813</v>
      </c>
      <c r="CQ300" s="59">
        <v>97.564184424477972</v>
      </c>
      <c r="CR300" s="59">
        <v>97.563801842846772</v>
      </c>
      <c r="CS300" s="59">
        <v>97.275111114946284</v>
      </c>
      <c r="CT300" s="59">
        <v>99.553900433767012</v>
      </c>
      <c r="CU300" s="59">
        <v>99.951023557605936</v>
      </c>
      <c r="CV300" s="59">
        <v>99.995383746021176</v>
      </c>
      <c r="CW300" s="59">
        <v>99.999019192589756</v>
      </c>
      <c r="CX300" s="59">
        <v>99.999421129239025</v>
      </c>
      <c r="CY300" s="59">
        <v>100.00062200637316</v>
      </c>
      <c r="CZ300" s="59">
        <v>100.00077432457938</v>
      </c>
      <c r="DA300" s="59">
        <v>100.00078894316142</v>
      </c>
      <c r="DB300" s="59">
        <v>100.00078932361409</v>
      </c>
      <c r="DC300" s="59">
        <v>100.00078932941445</v>
      </c>
      <c r="DD300" s="59">
        <v>100.00078932949918</v>
      </c>
      <c r="DE300" s="59">
        <v>100.00078932950036</v>
      </c>
      <c r="DF300" s="59">
        <v>100.00078932950029</v>
      </c>
      <c r="DG300" s="59">
        <v>100.00078932949934</v>
      </c>
      <c r="DH300" s="59">
        <v>100.00078932949909</v>
      </c>
      <c r="DI300" s="59">
        <v>100.00078932949438</v>
      </c>
      <c r="DJ300" s="59">
        <v>100.00078932942615</v>
      </c>
      <c r="DK300" s="59">
        <v>100.00078932942137</v>
      </c>
    </row>
    <row r="301" spans="1:115" ht="30" customHeight="1" thickBot="1" x14ac:dyDescent="0.25">
      <c r="A301" s="65">
        <v>-99</v>
      </c>
      <c r="B301" s="66">
        <v>-99</v>
      </c>
      <c r="C301" s="66">
        <v>-99</v>
      </c>
      <c r="D301" s="66">
        <v>-99</v>
      </c>
      <c r="E301" s="66">
        <v>99.997927314457883</v>
      </c>
      <c r="F301" s="66">
        <v>99.967316454998752</v>
      </c>
      <c r="G301" s="66">
        <v>99.964687962931137</v>
      </c>
      <c r="H301" s="66">
        <v>99.964708332860781</v>
      </c>
      <c r="I301" s="66">
        <v>99.995157870142037</v>
      </c>
      <c r="J301" s="66">
        <v>99.997796880936392</v>
      </c>
      <c r="K301" s="66">
        <v>100.00025974848225</v>
      </c>
      <c r="L301" s="66">
        <v>100.00056342873198</v>
      </c>
      <c r="M301" s="66">
        <v>-99</v>
      </c>
      <c r="N301" s="66">
        <v>-99</v>
      </c>
      <c r="O301" s="66">
        <v>-99</v>
      </c>
      <c r="P301" s="66">
        <v>-99</v>
      </c>
      <c r="Q301" s="66">
        <v>-99</v>
      </c>
      <c r="R301" s="66">
        <v>-99</v>
      </c>
      <c r="S301" s="66">
        <v>-99</v>
      </c>
      <c r="T301" s="66">
        <v>-99</v>
      </c>
      <c r="U301" s="66">
        <v>-99</v>
      </c>
      <c r="V301" s="66">
        <v>-99</v>
      </c>
      <c r="W301" s="66">
        <v>-99</v>
      </c>
      <c r="X301" s="66">
        <v>-99</v>
      </c>
      <c r="Y301" s="66">
        <v>-99</v>
      </c>
      <c r="Z301" s="66">
        <v>-99</v>
      </c>
      <c r="AA301" s="66">
        <v>-99</v>
      </c>
      <c r="AB301" s="66">
        <v>-99</v>
      </c>
      <c r="AC301" s="66">
        <v>-99</v>
      </c>
      <c r="AD301" s="66">
        <v>-99</v>
      </c>
      <c r="AE301" s="66">
        <v>-99</v>
      </c>
      <c r="AF301" s="66">
        <v>-99</v>
      </c>
      <c r="AG301" s="67">
        <v>-99</v>
      </c>
      <c r="CE301" s="59">
        <v>-99</v>
      </c>
      <c r="CF301" s="59">
        <v>-99</v>
      </c>
      <c r="CG301" s="59">
        <v>-99</v>
      </c>
      <c r="CH301" s="59">
        <v>-99</v>
      </c>
      <c r="CI301" s="59">
        <v>-99</v>
      </c>
      <c r="CJ301" s="59">
        <v>-99</v>
      </c>
      <c r="CK301" s="59">
        <v>-99</v>
      </c>
      <c r="CL301" s="59">
        <v>-99</v>
      </c>
      <c r="CM301" s="59">
        <v>-99</v>
      </c>
      <c r="CN301" s="59">
        <v>-99</v>
      </c>
      <c r="CO301" s="59">
        <v>-99</v>
      </c>
      <c r="CP301" s="59">
        <v>-99</v>
      </c>
      <c r="CQ301" s="59">
        <v>99.885530859381817</v>
      </c>
      <c r="CR301" s="59">
        <v>99.867201121672366</v>
      </c>
      <c r="CS301" s="59">
        <v>99.854447782674683</v>
      </c>
      <c r="CT301" s="59">
        <v>99.94642465969234</v>
      </c>
      <c r="CU301" s="59">
        <v>99.977480567346149</v>
      </c>
      <c r="CV301" s="59">
        <v>99.982230336853092</v>
      </c>
      <c r="CW301" s="59">
        <v>99.982773510541818</v>
      </c>
      <c r="CX301" s="59">
        <v>99.984062945904412</v>
      </c>
      <c r="CY301" s="59">
        <v>99.999446230288527</v>
      </c>
      <c r="CZ301" s="59">
        <v>100.00069841156702</v>
      </c>
      <c r="DA301" s="59">
        <v>100.00078698431355</v>
      </c>
      <c r="DB301" s="59">
        <v>100.00078929453612</v>
      </c>
      <c r="DC301" s="59">
        <v>100.00078932900684</v>
      </c>
      <c r="DD301" s="59">
        <v>100.00078932949366</v>
      </c>
      <c r="DE301" s="59">
        <v>100.00078932950031</v>
      </c>
      <c r="DF301" s="59">
        <v>100.00078932950039</v>
      </c>
      <c r="DG301" s="59">
        <v>100.00078932950038</v>
      </c>
      <c r="DH301" s="59">
        <v>100.00078932950038</v>
      </c>
      <c r="DI301" s="59">
        <v>100.00078932950029</v>
      </c>
      <c r="DJ301" s="59">
        <v>100.00078932949938</v>
      </c>
      <c r="DK301" s="59">
        <v>-99</v>
      </c>
    </row>
    <row r="302" spans="1:115" ht="30" customHeight="1" thickBot="1" x14ac:dyDescent="0.25">
      <c r="A302" t="s">
        <v>90</v>
      </c>
    </row>
    <row r="303" spans="1:115" ht="30" customHeight="1" x14ac:dyDescent="0.2">
      <c r="A303" s="58">
        <v>-99</v>
      </c>
      <c r="B303" s="61">
        <v>-99</v>
      </c>
      <c r="C303" s="61">
        <v>-99</v>
      </c>
      <c r="D303" s="61">
        <v>-99</v>
      </c>
      <c r="E303" s="61">
        <v>-99</v>
      </c>
      <c r="F303" s="61">
        <v>-99</v>
      </c>
      <c r="G303" s="61">
        <v>-99</v>
      </c>
      <c r="H303" s="61">
        <v>-99</v>
      </c>
      <c r="I303" s="61">
        <v>-99</v>
      </c>
      <c r="J303" s="61">
        <v>-99</v>
      </c>
      <c r="K303" s="61">
        <v>-99</v>
      </c>
      <c r="L303" s="61">
        <v>-99</v>
      </c>
      <c r="M303" s="61">
        <v>99.758171882814878</v>
      </c>
      <c r="N303" s="61">
        <v>99.733392784734065</v>
      </c>
      <c r="O303" s="61">
        <v>99.722035180386086</v>
      </c>
      <c r="P303" s="61">
        <v>99.880383937335381</v>
      </c>
      <c r="Q303" s="61">
        <v>99.956688022442449</v>
      </c>
      <c r="R303" s="61">
        <v>99.972621610131654</v>
      </c>
      <c r="S303" s="61">
        <v>99.975053874292868</v>
      </c>
      <c r="T303" s="61">
        <v>99.977687139409724</v>
      </c>
      <c r="U303" s="61">
        <v>99.998550354388527</v>
      </c>
      <c r="V303" s="61">
        <v>100.00092940033576</v>
      </c>
      <c r="W303" s="61">
        <v>100.00117554672754</v>
      </c>
      <c r="X303" s="61">
        <v>100.00118513353253</v>
      </c>
      <c r="Y303" s="61">
        <v>100.00118534626731</v>
      </c>
      <c r="Z303" s="61">
        <v>100.00118535072478</v>
      </c>
      <c r="AA303" s="61">
        <v>100.00118535081482</v>
      </c>
      <c r="AB303" s="61">
        <v>100.00118535081657</v>
      </c>
      <c r="AC303" s="61">
        <v>100.0011853508164</v>
      </c>
      <c r="AD303" s="61">
        <v>100.0011853508163</v>
      </c>
      <c r="AE303" s="61">
        <v>100.00118535081519</v>
      </c>
      <c r="AF303" s="61">
        <v>100.00118535080566</v>
      </c>
      <c r="AG303" s="62">
        <v>-99</v>
      </c>
      <c r="CE303" s="59">
        <v>-99</v>
      </c>
      <c r="CF303" s="59">
        <v>-99</v>
      </c>
      <c r="CG303" s="59">
        <v>-99</v>
      </c>
      <c r="CH303" s="59">
        <v>-99</v>
      </c>
      <c r="CI303" s="59">
        <v>99.995430699280192</v>
      </c>
      <c r="CJ303" s="59">
        <v>99.954144734913783</v>
      </c>
      <c r="CK303" s="59">
        <v>99.949086026138517</v>
      </c>
      <c r="CL303" s="59">
        <v>99.949074029120396</v>
      </c>
      <c r="CM303" s="59">
        <v>99.989926639804423</v>
      </c>
      <c r="CN303" s="59">
        <v>99.995008880075829</v>
      </c>
      <c r="CO303" s="59">
        <v>99.999695203913689</v>
      </c>
      <c r="CP303" s="59">
        <v>100.00048889392731</v>
      </c>
      <c r="CQ303" s="59">
        <v>-99</v>
      </c>
      <c r="CR303" s="59">
        <v>-99</v>
      </c>
      <c r="CS303" s="59">
        <v>-99</v>
      </c>
      <c r="CT303" s="59">
        <v>-99</v>
      </c>
      <c r="CU303" s="59">
        <v>-99</v>
      </c>
      <c r="CV303" s="59">
        <v>-99</v>
      </c>
      <c r="CW303" s="59">
        <v>-99</v>
      </c>
      <c r="CX303" s="59">
        <v>-99</v>
      </c>
      <c r="CY303" s="59">
        <v>-99</v>
      </c>
      <c r="CZ303" s="59">
        <v>-99</v>
      </c>
      <c r="DA303" s="59">
        <v>-99</v>
      </c>
      <c r="DB303" s="59">
        <v>-99</v>
      </c>
      <c r="DC303" s="59">
        <v>-99</v>
      </c>
      <c r="DD303" s="59">
        <v>-99</v>
      </c>
      <c r="DE303" s="59">
        <v>-99</v>
      </c>
      <c r="DF303" s="59">
        <v>-99</v>
      </c>
      <c r="DG303" s="59">
        <v>-99</v>
      </c>
      <c r="DH303" s="59">
        <v>-99</v>
      </c>
      <c r="DI303" s="59">
        <v>-99</v>
      </c>
      <c r="DJ303" s="59">
        <v>-99</v>
      </c>
      <c r="DK303" s="59">
        <v>-99</v>
      </c>
    </row>
    <row r="304" spans="1:115" ht="30" customHeight="1" x14ac:dyDescent="0.2">
      <c r="A304" s="63">
        <v>-99</v>
      </c>
      <c r="B304" s="60">
        <v>-99</v>
      </c>
      <c r="C304" s="60">
        <v>100.00118535017262</v>
      </c>
      <c r="D304" s="60">
        <v>100.00118534026042</v>
      </c>
      <c r="E304" s="60">
        <v>100.00118513963167</v>
      </c>
      <c r="F304" s="60">
        <v>100.00118078463376</v>
      </c>
      <c r="G304" s="60">
        <v>100.00108917139934</v>
      </c>
      <c r="H304" s="60">
        <v>99.99933575636814</v>
      </c>
      <c r="I304" s="60">
        <v>99.97036273097747</v>
      </c>
      <c r="J304" s="60">
        <v>99.598461895281488</v>
      </c>
      <c r="K304" s="60">
        <v>96.772619646044802</v>
      </c>
      <c r="L304" s="60">
        <v>96.394689331194655</v>
      </c>
      <c r="M304" s="60">
        <v>96.556988320691318</v>
      </c>
      <c r="N304" s="60">
        <v>96.577824400634967</v>
      </c>
      <c r="O304" s="60">
        <v>96.392075056868606</v>
      </c>
      <c r="P304" s="60">
        <v>99.195352666787159</v>
      </c>
      <c r="Q304" s="60">
        <v>99.875957718850287</v>
      </c>
      <c r="R304" s="60">
        <v>99.984122697117144</v>
      </c>
      <c r="S304" s="60">
        <v>99.996764311963631</v>
      </c>
      <c r="T304" s="60">
        <v>99.998401093909337</v>
      </c>
      <c r="U304" s="60">
        <v>100.00072356788219</v>
      </c>
      <c r="V304" s="60">
        <v>100.0011263555995</v>
      </c>
      <c r="W304" s="60">
        <v>100.00118310219179</v>
      </c>
      <c r="X304" s="60">
        <v>100.00118530002663</v>
      </c>
      <c r="Y304" s="60">
        <v>100.00118534971945</v>
      </c>
      <c r="Z304" s="60">
        <v>100.00118535079365</v>
      </c>
      <c r="AA304" s="60">
        <v>100.00118535081606</v>
      </c>
      <c r="AB304" s="60">
        <v>100.00118535081522</v>
      </c>
      <c r="AC304" s="60">
        <v>100.00118535080568</v>
      </c>
      <c r="AD304" s="60">
        <v>100.001185350802</v>
      </c>
      <c r="AE304" s="60">
        <v>100.00118535075528</v>
      </c>
      <c r="AF304" s="60">
        <v>100.00118535029269</v>
      </c>
      <c r="AG304" s="64">
        <v>100.00118535024417</v>
      </c>
      <c r="CE304" s="59">
        <v>-99</v>
      </c>
      <c r="CF304" s="59">
        <v>-99</v>
      </c>
      <c r="CG304" s="59">
        <v>100.001182747489</v>
      </c>
      <c r="CH304" s="59">
        <v>100.00112579935427</v>
      </c>
      <c r="CI304" s="59">
        <v>100.00019544148856</v>
      </c>
      <c r="CJ304" s="59">
        <v>99.995470452441481</v>
      </c>
      <c r="CK304" s="59">
        <v>99.990782917018109</v>
      </c>
      <c r="CL304" s="59">
        <v>99.95454407254347</v>
      </c>
      <c r="CM304" s="59">
        <v>99.954649677370455</v>
      </c>
      <c r="CN304" s="59">
        <v>99.95520466022576</v>
      </c>
      <c r="CO304" s="59">
        <v>99.991460133427267</v>
      </c>
      <c r="CP304" s="59">
        <v>99.995341538577691</v>
      </c>
      <c r="CQ304" s="59">
        <v>99.995644163958175</v>
      </c>
      <c r="CR304" s="59">
        <v>99.99981641193483</v>
      </c>
      <c r="CS304" s="59">
        <v>100.00092219923488</v>
      </c>
      <c r="CT304" s="59">
        <v>100.00114119347285</v>
      </c>
      <c r="CU304" s="59">
        <v>100.00117864952624</v>
      </c>
      <c r="CV304" s="59">
        <v>100.00118441479597</v>
      </c>
      <c r="CW304" s="59">
        <v>100.00118522114111</v>
      </c>
      <c r="CX304" s="59">
        <v>100.00118534623243</v>
      </c>
      <c r="CY304" s="59">
        <v>100.0011853506841</v>
      </c>
      <c r="CZ304" s="59">
        <v>100.00118534979372</v>
      </c>
      <c r="DA304" s="59">
        <v>100.0011853267343</v>
      </c>
      <c r="DB304" s="59">
        <v>-99</v>
      </c>
      <c r="DC304" s="59">
        <v>-99</v>
      </c>
      <c r="DD304" s="59">
        <v>-99</v>
      </c>
      <c r="DE304" s="59">
        <v>-99</v>
      </c>
      <c r="DF304" s="59">
        <v>-99</v>
      </c>
      <c r="DG304" s="59">
        <v>-99</v>
      </c>
      <c r="DH304" s="59">
        <v>-99</v>
      </c>
      <c r="DI304" s="59">
        <v>-99</v>
      </c>
      <c r="DJ304" s="59">
        <v>-99</v>
      </c>
      <c r="DK304" s="59">
        <v>-99</v>
      </c>
    </row>
    <row r="305" spans="1:115" ht="30" customHeight="1" x14ac:dyDescent="0.2">
      <c r="A305" s="63">
        <v>-99</v>
      </c>
      <c r="B305" s="60">
        <v>100.0011853502405</v>
      </c>
      <c r="C305" s="60">
        <v>100.00118534441596</v>
      </c>
      <c r="D305" s="60">
        <v>100.00118527846304</v>
      </c>
      <c r="E305" s="60">
        <v>100.00118436740246</v>
      </c>
      <c r="F305" s="60">
        <v>100.0011655218356</v>
      </c>
      <c r="G305" s="60">
        <v>100.00071485389866</v>
      </c>
      <c r="H305" s="60">
        <v>99.990859016081984</v>
      </c>
      <c r="I305" s="60">
        <v>99.802466784760412</v>
      </c>
      <c r="J305" s="60">
        <v>96.968925282808073</v>
      </c>
      <c r="K305" s="60">
        <v>71.432688366170879</v>
      </c>
      <c r="L305" s="60">
        <v>68.569226787819247</v>
      </c>
      <c r="M305" s="60">
        <v>68.147241062425834</v>
      </c>
      <c r="N305" s="60">
        <v>68.815652584493364</v>
      </c>
      <c r="O305" s="60">
        <v>74.221247774731012</v>
      </c>
      <c r="P305" s="60">
        <v>95.166693490791104</v>
      </c>
      <c r="Q305" s="60">
        <v>99.414917510990719</v>
      </c>
      <c r="R305" s="60">
        <v>99.94396983985979</v>
      </c>
      <c r="S305" s="60">
        <v>99.99601040002311</v>
      </c>
      <c r="T305" s="60">
        <v>100.00055081565843</v>
      </c>
      <c r="U305" s="60">
        <v>100.00109874089377</v>
      </c>
      <c r="V305" s="60">
        <v>100.00118045862153</v>
      </c>
      <c r="W305" s="60">
        <v>100.00118520458942</v>
      </c>
      <c r="X305" s="60">
        <v>100.00118534692068</v>
      </c>
      <c r="Y305" s="60">
        <v>100.00118535072019</v>
      </c>
      <c r="Z305" s="60">
        <v>100.00118535081413</v>
      </c>
      <c r="AA305" s="60">
        <v>100.00118535081231</v>
      </c>
      <c r="AB305" s="60">
        <v>100.0011853507561</v>
      </c>
      <c r="AC305" s="60">
        <v>100.00118535028921</v>
      </c>
      <c r="AD305" s="60">
        <v>100.00118535015858</v>
      </c>
      <c r="AE305" s="60">
        <v>100.00118534831574</v>
      </c>
      <c r="AF305" s="60">
        <v>100.00118532665533</v>
      </c>
      <c r="AG305" s="64">
        <v>100.00118532527594</v>
      </c>
      <c r="CE305" s="59">
        <v>-99</v>
      </c>
      <c r="CF305" s="59">
        <v>100.00118533305077</v>
      </c>
      <c r="CG305" s="59">
        <v>100.00118490530203</v>
      </c>
      <c r="CH305" s="59">
        <v>100.00117632818838</v>
      </c>
      <c r="CI305" s="59">
        <v>100.00106046133357</v>
      </c>
      <c r="CJ305" s="59">
        <v>100.00059218134217</v>
      </c>
      <c r="CK305" s="59">
        <v>99.999788628022586</v>
      </c>
      <c r="CL305" s="59">
        <v>99.995542308107517</v>
      </c>
      <c r="CM305" s="59">
        <v>99.991434962727041</v>
      </c>
      <c r="CN305" s="59">
        <v>99.956306457076451</v>
      </c>
      <c r="CO305" s="59">
        <v>99.956133900707613</v>
      </c>
      <c r="CP305" s="59">
        <v>99.956085169535967</v>
      </c>
      <c r="CQ305" s="59">
        <v>99.956293245810343</v>
      </c>
      <c r="CR305" s="59">
        <v>99.991752807398413</v>
      </c>
      <c r="CS305" s="59">
        <v>99.999301145516299</v>
      </c>
      <c r="CT305" s="59">
        <v>100.00085654923762</v>
      </c>
      <c r="CU305" s="59">
        <v>100.00113489231279</v>
      </c>
      <c r="CV305" s="59">
        <v>100.00117840362259</v>
      </c>
      <c r="CW305" s="59">
        <v>100.00118441753651</v>
      </c>
      <c r="CX305" s="59">
        <v>100.001185317739</v>
      </c>
      <c r="CY305" s="59">
        <v>100.0011853495941</v>
      </c>
      <c r="CZ305" s="59">
        <v>100.00118532767819</v>
      </c>
      <c r="DA305" s="59">
        <v>100.00118434245856</v>
      </c>
      <c r="DB305" s="59">
        <v>100.00114638494705</v>
      </c>
      <c r="DC305" s="59">
        <v>100</v>
      </c>
      <c r="DD305" s="59">
        <v>-99</v>
      </c>
      <c r="DE305" s="59">
        <v>-99</v>
      </c>
      <c r="DF305" s="59">
        <v>-99</v>
      </c>
      <c r="DG305" s="59">
        <v>-99</v>
      </c>
      <c r="DH305" s="59">
        <v>-99</v>
      </c>
      <c r="DI305" s="59">
        <v>-99</v>
      </c>
      <c r="DJ305" s="59">
        <v>-99</v>
      </c>
      <c r="DK305" s="59">
        <v>-99</v>
      </c>
    </row>
    <row r="306" spans="1:115" ht="30" customHeight="1" x14ac:dyDescent="0.2">
      <c r="A306" s="63">
        <v>100.00118535013443</v>
      </c>
      <c r="B306" s="60">
        <v>100.0011853420671</v>
      </c>
      <c r="C306" s="60">
        <v>100.00118524603961</v>
      </c>
      <c r="D306" s="60">
        <v>100.00118437657865</v>
      </c>
      <c r="E306" s="60">
        <v>100.00117942150425</v>
      </c>
      <c r="F306" s="60">
        <v>100.00116095283755</v>
      </c>
      <c r="G306" s="60">
        <v>100.00063516799293</v>
      </c>
      <c r="H306" s="60">
        <v>99.9892859418283</v>
      </c>
      <c r="I306" s="60">
        <v>99.775539748118632</v>
      </c>
      <c r="J306" s="60">
        <v>96.608049293092947</v>
      </c>
      <c r="K306" s="60">
        <v>68.586904002552458</v>
      </c>
      <c r="L306" s="60">
        <v>65.099392504580521</v>
      </c>
      <c r="M306" s="60">
        <v>62.805373432643712</v>
      </c>
      <c r="N306" s="60">
        <v>65.40969297791726</v>
      </c>
      <c r="O306" s="60">
        <v>71.055278069282778</v>
      </c>
      <c r="P306" s="60">
        <v>94.355425522368549</v>
      </c>
      <c r="Q306" s="60">
        <v>99.298711479626618</v>
      </c>
      <c r="R306" s="60">
        <v>99.93142619766131</v>
      </c>
      <c r="S306" s="60">
        <v>99.994832168160031</v>
      </c>
      <c r="T306" s="60">
        <v>100.0009430019621</v>
      </c>
      <c r="U306" s="60">
        <v>100.00117741757087</v>
      </c>
      <c r="V306" s="60">
        <v>100.00118509055063</v>
      </c>
      <c r="W306" s="60">
        <v>100.00118534280475</v>
      </c>
      <c r="X306" s="60">
        <v>100.00118535058687</v>
      </c>
      <c r="Y306" s="60">
        <v>100.00118535081009</v>
      </c>
      <c r="Z306" s="60">
        <v>100.00118535080863</v>
      </c>
      <c r="AA306" s="60">
        <v>100.00118535065917</v>
      </c>
      <c r="AB306" s="60">
        <v>100.00118534835217</v>
      </c>
      <c r="AC306" s="60">
        <v>100.00118532656104</v>
      </c>
      <c r="AD306" s="60">
        <v>100.0011853224198</v>
      </c>
      <c r="AE306" s="60">
        <v>100.00118525757833</v>
      </c>
      <c r="AF306" s="60">
        <v>100.00118431793031</v>
      </c>
      <c r="AG306" s="64">
        <v>100.00118427476795</v>
      </c>
      <c r="CE306" s="59">
        <v>-99</v>
      </c>
      <c r="CF306" s="59">
        <v>100.00118534854836</v>
      </c>
      <c r="CG306" s="59">
        <v>100.00118530796415</v>
      </c>
      <c r="CH306" s="59">
        <v>100.0011846385936</v>
      </c>
      <c r="CI306" s="59">
        <v>100.00117579380192</v>
      </c>
      <c r="CJ306" s="59">
        <v>100.00112798071054</v>
      </c>
      <c r="CK306" s="59">
        <v>100.00102679761751</v>
      </c>
      <c r="CL306" s="59">
        <v>100.00056092326763</v>
      </c>
      <c r="CM306" s="59">
        <v>99.999598311167006</v>
      </c>
      <c r="CN306" s="59">
        <v>99.99461516888789</v>
      </c>
      <c r="CO306" s="59">
        <v>99.990626548695687</v>
      </c>
      <c r="CP306" s="59">
        <v>99.985819677160734</v>
      </c>
      <c r="CQ306" s="59">
        <v>99.952098790842314</v>
      </c>
      <c r="CR306" s="59">
        <v>99.952526168044159</v>
      </c>
      <c r="CS306" s="59">
        <v>99.987902561501528</v>
      </c>
      <c r="CT306" s="59">
        <v>99.998606571912163</v>
      </c>
      <c r="CU306" s="59">
        <v>100.00077974626636</v>
      </c>
      <c r="CV306" s="59">
        <v>100.00113045114649</v>
      </c>
      <c r="CW306" s="59">
        <v>100.00117822185213</v>
      </c>
      <c r="CX306" s="59">
        <v>100.0011850973259</v>
      </c>
      <c r="CY306" s="59">
        <v>100.00118534516136</v>
      </c>
      <c r="CZ306" s="59">
        <v>100.00118534826467</v>
      </c>
      <c r="DA306" s="59">
        <v>100.00118525954041</v>
      </c>
      <c r="DB306" s="59">
        <v>100.00118237567925</v>
      </c>
      <c r="DC306" s="59">
        <v>100.00110945301456</v>
      </c>
      <c r="DD306" s="59">
        <v>100</v>
      </c>
      <c r="DE306" s="59">
        <v>-99</v>
      </c>
      <c r="DF306" s="59">
        <v>-99</v>
      </c>
      <c r="DG306" s="59">
        <v>-99</v>
      </c>
      <c r="DH306" s="59">
        <v>-99</v>
      </c>
      <c r="DI306" s="59">
        <v>-99</v>
      </c>
      <c r="DJ306" s="59">
        <v>-99</v>
      </c>
      <c r="DK306" s="59">
        <v>-99</v>
      </c>
    </row>
    <row r="307" spans="1:115" ht="30" customHeight="1" x14ac:dyDescent="0.2">
      <c r="A307" s="63">
        <v>100.00118534162725</v>
      </c>
      <c r="B307" s="60">
        <v>100.00118521326127</v>
      </c>
      <c r="C307" s="60">
        <v>100.00118348743817</v>
      </c>
      <c r="D307" s="60">
        <v>100.00116576768748</v>
      </c>
      <c r="E307" s="60">
        <v>100.00106161284856</v>
      </c>
      <c r="F307" s="60">
        <v>100.00114115058457</v>
      </c>
      <c r="G307" s="60">
        <v>100.0006110195267</v>
      </c>
      <c r="H307" s="60">
        <v>99.988921844456044</v>
      </c>
      <c r="I307" s="60">
        <v>99.77088614401876</v>
      </c>
      <c r="J307" s="60">
        <v>96.571443698360412</v>
      </c>
      <c r="K307" s="60">
        <v>68.284561004437862</v>
      </c>
      <c r="L307" s="60">
        <v>63.327340056986849</v>
      </c>
      <c r="M307" s="60">
        <v>52.91048910467368</v>
      </c>
      <c r="N307" s="60">
        <v>63.337265372963309</v>
      </c>
      <c r="O307" s="60">
        <v>70.458584607370355</v>
      </c>
      <c r="P307" s="60">
        <v>94.08520931208021</v>
      </c>
      <c r="Q307" s="60">
        <v>99.255037069092182</v>
      </c>
      <c r="R307" s="60">
        <v>99.926326915306603</v>
      </c>
      <c r="S307" s="60">
        <v>99.994310082762581</v>
      </c>
      <c r="T307" s="60">
        <v>100.00093944553394</v>
      </c>
      <c r="U307" s="60">
        <v>100.00118004579302</v>
      </c>
      <c r="V307" s="60">
        <v>100.00118523881521</v>
      </c>
      <c r="W307" s="60">
        <v>100.00118534846105</v>
      </c>
      <c r="X307" s="60">
        <v>100.00118535076642</v>
      </c>
      <c r="Y307" s="60">
        <v>100.00118535080603</v>
      </c>
      <c r="Z307" s="60">
        <v>100.00118535057277</v>
      </c>
      <c r="AA307" s="60">
        <v>100.00118534549986</v>
      </c>
      <c r="AB307" s="60">
        <v>100.00118525896872</v>
      </c>
      <c r="AC307" s="60">
        <v>100.00118431609057</v>
      </c>
      <c r="AD307" s="60">
        <v>100.00118420808644</v>
      </c>
      <c r="AE307" s="60">
        <v>100.00118233062926</v>
      </c>
      <c r="AF307" s="60">
        <v>100.00114636142564</v>
      </c>
      <c r="AG307" s="64">
        <v>100.0011454236169</v>
      </c>
      <c r="CE307" s="59">
        <v>-99</v>
      </c>
      <c r="CF307" s="59">
        <v>100.00118535059715</v>
      </c>
      <c r="CG307" s="59">
        <v>100.00118534717637</v>
      </c>
      <c r="CH307" s="59">
        <v>100.00118529395098</v>
      </c>
      <c r="CI307" s="59">
        <v>100.00118454309367</v>
      </c>
      <c r="CJ307" s="59">
        <v>100.00117669137067</v>
      </c>
      <c r="CK307" s="59">
        <v>100.00112892480668</v>
      </c>
      <c r="CL307" s="59">
        <v>100.00076492208883</v>
      </c>
      <c r="CM307" s="59">
        <v>99.998314319689513</v>
      </c>
      <c r="CN307" s="59">
        <v>99.985226356128649</v>
      </c>
      <c r="CO307" s="59">
        <v>99.944376309233263</v>
      </c>
      <c r="CP307" s="59">
        <v>99.930588043416236</v>
      </c>
      <c r="CQ307" s="59">
        <v>99.92083575254938</v>
      </c>
      <c r="CR307" s="59">
        <v>99.888706383416547</v>
      </c>
      <c r="CS307" s="59">
        <v>99.905234952486367</v>
      </c>
      <c r="CT307" s="59">
        <v>99.981249257610159</v>
      </c>
      <c r="CU307" s="59">
        <v>99.99804353671378</v>
      </c>
      <c r="CV307" s="59">
        <v>100.00077553073331</v>
      </c>
      <c r="CW307" s="59">
        <v>100.00113434204944</v>
      </c>
      <c r="CX307" s="59">
        <v>100.00118352573634</v>
      </c>
      <c r="CY307" s="59">
        <v>100.00118531047784</v>
      </c>
      <c r="CZ307" s="59">
        <v>100.00118534978236</v>
      </c>
      <c r="DA307" s="59">
        <v>100.00118534545294</v>
      </c>
      <c r="DB307" s="59">
        <v>100.00118519093151</v>
      </c>
      <c r="DC307" s="59">
        <v>100.00118136976995</v>
      </c>
      <c r="DD307" s="59">
        <v>100.00110847109501</v>
      </c>
      <c r="DE307" s="59">
        <v>100</v>
      </c>
      <c r="DF307" s="59">
        <v>-99</v>
      </c>
      <c r="DG307" s="59">
        <v>-99</v>
      </c>
      <c r="DH307" s="59">
        <v>-99</v>
      </c>
      <c r="DI307" s="59">
        <v>-99</v>
      </c>
      <c r="DJ307" s="59">
        <v>-99</v>
      </c>
      <c r="DK307" s="59">
        <v>-99</v>
      </c>
    </row>
    <row r="308" spans="1:115" ht="30" customHeight="1" x14ac:dyDescent="0.2">
      <c r="A308" s="63">
        <v>100.00118524222658</v>
      </c>
      <c r="B308" s="60">
        <v>100.00118348866195</v>
      </c>
      <c r="C308" s="60">
        <v>100.00115613693718</v>
      </c>
      <c r="D308" s="60">
        <v>100.00082176297855</v>
      </c>
      <c r="E308" s="60">
        <v>99.998382636252018</v>
      </c>
      <c r="F308" s="60">
        <v>100.00079196509932</v>
      </c>
      <c r="G308" s="60">
        <v>100.00047293710627</v>
      </c>
      <c r="H308" s="60">
        <v>99.986823250414403</v>
      </c>
      <c r="I308" s="60">
        <v>99.738701949531617</v>
      </c>
      <c r="J308" s="60">
        <v>96.514258428463862</v>
      </c>
      <c r="K308" s="60">
        <v>68.375125090629652</v>
      </c>
      <c r="L308" s="60">
        <v>64.861171650038315</v>
      </c>
      <c r="M308" s="60">
        <v>62.707019306768494</v>
      </c>
      <c r="N308" s="60">
        <v>65.148073741083394</v>
      </c>
      <c r="O308" s="60">
        <v>70.500952897742536</v>
      </c>
      <c r="P308" s="60">
        <v>92.746947757360914</v>
      </c>
      <c r="Q308" s="60">
        <v>99.120126512654309</v>
      </c>
      <c r="R308" s="60">
        <v>99.914902659418743</v>
      </c>
      <c r="S308" s="60">
        <v>99.993385957648997</v>
      </c>
      <c r="T308" s="60">
        <v>100.00090694352137</v>
      </c>
      <c r="U308" s="60">
        <v>100.0011794231006</v>
      </c>
      <c r="V308" s="60">
        <v>100.00118522927178</v>
      </c>
      <c r="W308" s="60">
        <v>100.00118534838244</v>
      </c>
      <c r="X308" s="60">
        <v>100.00118535076074</v>
      </c>
      <c r="Y308" s="60">
        <v>100.00118535057187</v>
      </c>
      <c r="Z308" s="60">
        <v>100.00118534408408</v>
      </c>
      <c r="AA308" s="60">
        <v>100.00118519238079</v>
      </c>
      <c r="AB308" s="60">
        <v>100.00118237476811</v>
      </c>
      <c r="AC308" s="60">
        <v>100.00114634029016</v>
      </c>
      <c r="AD308" s="60">
        <v>100.00114446282416</v>
      </c>
      <c r="AE308" s="60">
        <v>100.00110849362035</v>
      </c>
      <c r="AF308" s="60">
        <v>100</v>
      </c>
      <c r="AG308" s="64">
        <v>100</v>
      </c>
      <c r="CE308" s="59">
        <v>100.00118535081175</v>
      </c>
      <c r="CF308" s="59">
        <v>100.00118535073267</v>
      </c>
      <c r="CG308" s="59">
        <v>100.00118534926661</v>
      </c>
      <c r="CH308" s="59">
        <v>100.00118531936373</v>
      </c>
      <c r="CI308" s="59">
        <v>100.0011846632529</v>
      </c>
      <c r="CJ308" s="59">
        <v>100.00116989270047</v>
      </c>
      <c r="CK308" s="59">
        <v>100.00092266565169</v>
      </c>
      <c r="CL308" s="59">
        <v>99.998578711144248</v>
      </c>
      <c r="CM308" s="59">
        <v>99.978882752224621</v>
      </c>
      <c r="CN308" s="59">
        <v>99.859365618687917</v>
      </c>
      <c r="CO308" s="59">
        <v>99.425132418417775</v>
      </c>
      <c r="CP308" s="59">
        <v>99.304516568982024</v>
      </c>
      <c r="CQ308" s="59">
        <v>99.280335669336779</v>
      </c>
      <c r="CR308" s="59">
        <v>99.267082542920988</v>
      </c>
      <c r="CS308" s="59">
        <v>99.388733663957453</v>
      </c>
      <c r="CT308" s="59">
        <v>99.85526203296979</v>
      </c>
      <c r="CU308" s="59">
        <v>99.978582199014454</v>
      </c>
      <c r="CV308" s="59">
        <v>99.998416478489773</v>
      </c>
      <c r="CW308" s="59">
        <v>100.00085442941453</v>
      </c>
      <c r="CX308" s="59">
        <v>100.00117333051045</v>
      </c>
      <c r="CY308" s="59">
        <v>100.00118508276387</v>
      </c>
      <c r="CZ308" s="59">
        <v>100.0011853449367</v>
      </c>
      <c r="DA308" s="59">
        <v>100.00118534993422</v>
      </c>
      <c r="DB308" s="59">
        <v>100.00118532047155</v>
      </c>
      <c r="DC308" s="59">
        <v>100.00118418456391</v>
      </c>
      <c r="DD308" s="59">
        <v>100.00114443980152</v>
      </c>
      <c r="DE308" s="59">
        <v>100</v>
      </c>
      <c r="DF308" s="59">
        <v>-99</v>
      </c>
      <c r="DG308" s="59">
        <v>-99</v>
      </c>
      <c r="DH308" s="59">
        <v>-99</v>
      </c>
      <c r="DI308" s="59">
        <v>-99</v>
      </c>
      <c r="DJ308" s="59">
        <v>-99</v>
      </c>
      <c r="DK308" s="59">
        <v>-99</v>
      </c>
    </row>
    <row r="309" spans="1:115" ht="30" customHeight="1" x14ac:dyDescent="0.2">
      <c r="A309" s="63">
        <v>100.00118437208923</v>
      </c>
      <c r="B309" s="60">
        <v>100.00116580573471</v>
      </c>
      <c r="C309" s="60">
        <v>100.0008218092908</v>
      </c>
      <c r="D309" s="60">
        <v>99.995621197555934</v>
      </c>
      <c r="E309" s="60">
        <v>99.944689095047508</v>
      </c>
      <c r="F309" s="60">
        <v>99.995577202947871</v>
      </c>
      <c r="G309" s="60">
        <v>99.999837756942327</v>
      </c>
      <c r="H309" s="60">
        <v>99.981144884566788</v>
      </c>
      <c r="I309" s="60">
        <v>99.65199658251349</v>
      </c>
      <c r="J309" s="60">
        <v>95.576095469198393</v>
      </c>
      <c r="K309" s="60">
        <v>69.220243388165784</v>
      </c>
      <c r="L309" s="60">
        <v>65.447781505795106</v>
      </c>
      <c r="M309" s="60">
        <v>64.809664961163961</v>
      </c>
      <c r="N309" s="60">
        <v>65.633832981165654</v>
      </c>
      <c r="O309" s="60">
        <v>70.696881214710388</v>
      </c>
      <c r="P309" s="60">
        <v>94.099035910894301</v>
      </c>
      <c r="Q309" s="60">
        <v>99.254867388390934</v>
      </c>
      <c r="R309" s="60">
        <v>99.926074715496526</v>
      </c>
      <c r="S309" s="60">
        <v>99.993950708152667</v>
      </c>
      <c r="T309" s="60">
        <v>100.00092255822128</v>
      </c>
      <c r="U309" s="60">
        <v>100.00117962813908</v>
      </c>
      <c r="V309" s="60">
        <v>100.00118523030612</v>
      </c>
      <c r="W309" s="60">
        <v>100.00118534832542</v>
      </c>
      <c r="X309" s="60">
        <v>100.00118535060854</v>
      </c>
      <c r="Y309" s="60">
        <v>100.00118534549995</v>
      </c>
      <c r="Z309" s="60">
        <v>100.00118519239028</v>
      </c>
      <c r="AA309" s="60">
        <v>100.00118141535562</v>
      </c>
      <c r="AB309" s="60">
        <v>100.00110945396301</v>
      </c>
      <c r="AC309" s="60">
        <v>100</v>
      </c>
      <c r="AD309" s="60">
        <v>100</v>
      </c>
      <c r="AE309" s="60">
        <v>100</v>
      </c>
      <c r="AF309" s="60">
        <v>-99</v>
      </c>
      <c r="AG309" s="64">
        <v>-99</v>
      </c>
      <c r="CE309" s="59">
        <v>100.00118535076955</v>
      </c>
      <c r="CF309" s="59">
        <v>100.00118535018595</v>
      </c>
      <c r="CG309" s="59">
        <v>100.00118534198026</v>
      </c>
      <c r="CH309" s="59">
        <v>100.00118521446538</v>
      </c>
      <c r="CI309" s="59">
        <v>100.00118271180295</v>
      </c>
      <c r="CJ309" s="59">
        <v>100.00112367043748</v>
      </c>
      <c r="CK309" s="59">
        <v>100.00005152961434</v>
      </c>
      <c r="CL309" s="59">
        <v>99.987501712722761</v>
      </c>
      <c r="CM309" s="59">
        <v>99.858230264497323</v>
      </c>
      <c r="CN309" s="59">
        <v>98.975333143074522</v>
      </c>
      <c r="CO309" s="59">
        <v>95.288171493509822</v>
      </c>
      <c r="CP309" s="59">
        <v>94.397358008855448</v>
      </c>
      <c r="CQ309" s="59">
        <v>94.253020923218941</v>
      </c>
      <c r="CR309" s="59">
        <v>94.379486928256838</v>
      </c>
      <c r="CS309" s="59">
        <v>95.281643163200258</v>
      </c>
      <c r="CT309" s="59">
        <v>98.974659860424737</v>
      </c>
      <c r="CU309" s="59">
        <v>99.859312055949118</v>
      </c>
      <c r="CV309" s="59">
        <v>99.985610286411827</v>
      </c>
      <c r="CW309" s="59">
        <v>99.999315596011428</v>
      </c>
      <c r="CX309" s="59">
        <v>100.00111441730174</v>
      </c>
      <c r="CY309" s="59">
        <v>100.00118371105718</v>
      </c>
      <c r="CZ309" s="59">
        <v>100.00118531380768</v>
      </c>
      <c r="DA309" s="59">
        <v>100.0011853494252</v>
      </c>
      <c r="DB309" s="59">
        <v>100.00118532505462</v>
      </c>
      <c r="DC309" s="59">
        <v>100.00118427095312</v>
      </c>
      <c r="DD309" s="59">
        <v>100.00114537897953</v>
      </c>
      <c r="DE309" s="59">
        <v>100</v>
      </c>
      <c r="DF309" s="59">
        <v>-99</v>
      </c>
      <c r="DG309" s="59">
        <v>-99</v>
      </c>
      <c r="DH309" s="59">
        <v>-99</v>
      </c>
      <c r="DI309" s="59">
        <v>-99</v>
      </c>
      <c r="DJ309" s="59">
        <v>-99</v>
      </c>
      <c r="DK309" s="59">
        <v>-99</v>
      </c>
    </row>
    <row r="310" spans="1:115" ht="30" customHeight="1" x14ac:dyDescent="0.2">
      <c r="A310" s="63">
        <v>100.00118017981116</v>
      </c>
      <c r="B310" s="60">
        <v>100.00106261440267</v>
      </c>
      <c r="C310" s="60">
        <v>99.998383865222209</v>
      </c>
      <c r="D310" s="60">
        <v>99.944690794750827</v>
      </c>
      <c r="E310" s="60">
        <v>99.078987601251484</v>
      </c>
      <c r="F310" s="60">
        <v>99.944589143713046</v>
      </c>
      <c r="G310" s="60">
        <v>99.995996308806426</v>
      </c>
      <c r="H310" s="60">
        <v>99.949702871317882</v>
      </c>
      <c r="I310" s="60">
        <v>99.269943507491462</v>
      </c>
      <c r="J310" s="60">
        <v>94.34645874941873</v>
      </c>
      <c r="K310" s="60">
        <v>70.567906651204908</v>
      </c>
      <c r="L310" s="60">
        <v>65.609908028918099</v>
      </c>
      <c r="M310" s="60">
        <v>64.832642228470959</v>
      </c>
      <c r="N310" s="60">
        <v>65.639935683816418</v>
      </c>
      <c r="O310" s="60">
        <v>70.722542399948722</v>
      </c>
      <c r="P310" s="60">
        <v>94.247398957008983</v>
      </c>
      <c r="Q310" s="60">
        <v>99.279949354985376</v>
      </c>
      <c r="R310" s="60">
        <v>99.928136520419443</v>
      </c>
      <c r="S310" s="60">
        <v>99.990481004930587</v>
      </c>
      <c r="T310" s="60">
        <v>100.00073443379</v>
      </c>
      <c r="U310" s="60">
        <v>100.00117403124625</v>
      </c>
      <c r="V310" s="60">
        <v>100.00118507948473</v>
      </c>
      <c r="W310" s="60">
        <v>100.001185344475</v>
      </c>
      <c r="X310" s="60">
        <v>100.00118534821341</v>
      </c>
      <c r="Y310" s="60">
        <v>100.00118525901333</v>
      </c>
      <c r="Z310" s="60">
        <v>100.00118237523829</v>
      </c>
      <c r="AA310" s="60">
        <v>100.00110945397253</v>
      </c>
      <c r="AB310" s="60">
        <v>100</v>
      </c>
      <c r="AC310" s="60">
        <v>-99</v>
      </c>
      <c r="AD310" s="60">
        <v>-99</v>
      </c>
      <c r="AE310" s="60">
        <v>-99</v>
      </c>
      <c r="AF310" s="60">
        <v>-99</v>
      </c>
      <c r="AG310" s="64">
        <v>-99</v>
      </c>
      <c r="CE310" s="59">
        <v>100.0011853501521</v>
      </c>
      <c r="CF310" s="59">
        <v>100.00118534192313</v>
      </c>
      <c r="CG310" s="59">
        <v>100.00118524218132</v>
      </c>
      <c r="CH310" s="59">
        <v>100.00118427638152</v>
      </c>
      <c r="CI310" s="59">
        <v>100.00117688505949</v>
      </c>
      <c r="CJ310" s="59">
        <v>100.00109921086045</v>
      </c>
      <c r="CK310" s="59">
        <v>99.999221988793465</v>
      </c>
      <c r="CL310" s="59">
        <v>99.959403199818553</v>
      </c>
      <c r="CM310" s="59">
        <v>99.408207023304627</v>
      </c>
      <c r="CN310" s="59">
        <v>95.285425420107003</v>
      </c>
      <c r="CO310" s="59">
        <v>75.445825239360289</v>
      </c>
      <c r="CP310" s="59">
        <v>71.249795889946228</v>
      </c>
      <c r="CQ310" s="59">
        <v>70.574306078500356</v>
      </c>
      <c r="CR310" s="59">
        <v>71.241431431961971</v>
      </c>
      <c r="CS310" s="59">
        <v>75.438448885435136</v>
      </c>
      <c r="CT310" s="59">
        <v>95.287382902194949</v>
      </c>
      <c r="CU310" s="59">
        <v>99.425025757151801</v>
      </c>
      <c r="CV310" s="59">
        <v>99.9440917500892</v>
      </c>
      <c r="CW310" s="59">
        <v>99.992075023292614</v>
      </c>
      <c r="CX310" s="59">
        <v>100.00079118584614</v>
      </c>
      <c r="CY310" s="59">
        <v>100.00117525097399</v>
      </c>
      <c r="CZ310" s="59">
        <v>100.00118510487211</v>
      </c>
      <c r="DA310" s="59">
        <v>100.00118534448993</v>
      </c>
      <c r="DB310" s="59">
        <v>100.00118532508141</v>
      </c>
      <c r="DC310" s="59">
        <v>100.00118427325246</v>
      </c>
      <c r="DD310" s="59">
        <v>100.00114540062108</v>
      </c>
      <c r="DE310" s="59">
        <v>100</v>
      </c>
      <c r="DF310" s="59">
        <v>-99</v>
      </c>
      <c r="DG310" s="59">
        <v>-99</v>
      </c>
      <c r="DH310" s="59">
        <v>-99</v>
      </c>
      <c r="DI310" s="59">
        <v>-99</v>
      </c>
      <c r="DJ310" s="59">
        <v>-99</v>
      </c>
      <c r="DK310" s="59">
        <v>-99</v>
      </c>
    </row>
    <row r="311" spans="1:115" ht="30" customHeight="1" x14ac:dyDescent="0.2">
      <c r="A311" s="63">
        <v>100.0011843720837</v>
      </c>
      <c r="B311" s="60">
        <v>100.00116580558992</v>
      </c>
      <c r="C311" s="60">
        <v>100.00082180538635</v>
      </c>
      <c r="D311" s="60">
        <v>99.995621093888602</v>
      </c>
      <c r="E311" s="60">
        <v>99.944686406467653</v>
      </c>
      <c r="F311" s="60">
        <v>99.995509922097398</v>
      </c>
      <c r="G311" s="60">
        <v>99.998244361254294</v>
      </c>
      <c r="H311" s="60">
        <v>99.94656250474668</v>
      </c>
      <c r="I311" s="60">
        <v>99.238563329529555</v>
      </c>
      <c r="J311" s="60">
        <v>94.257767018343657</v>
      </c>
      <c r="K311" s="60">
        <v>70.653396900514423</v>
      </c>
      <c r="L311" s="60">
        <v>65.180850600800596</v>
      </c>
      <c r="M311" s="60">
        <v>62.824515783346136</v>
      </c>
      <c r="N311" s="60">
        <v>65.184283266098603</v>
      </c>
      <c r="O311" s="60">
        <v>70.667347650216996</v>
      </c>
      <c r="P311" s="60">
        <v>94.255524863250457</v>
      </c>
      <c r="Q311" s="60">
        <v>99.281895376053754</v>
      </c>
      <c r="R311" s="60">
        <v>99.921862259543843</v>
      </c>
      <c r="S311" s="60">
        <v>99.950040149424268</v>
      </c>
      <c r="T311" s="60">
        <v>99.99842820616837</v>
      </c>
      <c r="U311" s="60">
        <v>100.00110673185462</v>
      </c>
      <c r="V311" s="60">
        <v>100.00118335538139</v>
      </c>
      <c r="W311" s="60">
        <v>100.00118530336339</v>
      </c>
      <c r="X311" s="60">
        <v>100.0011853256089</v>
      </c>
      <c r="Y311" s="60">
        <v>100.00118431795512</v>
      </c>
      <c r="Z311" s="60">
        <v>100.00114636236417</v>
      </c>
      <c r="AA311" s="60">
        <v>100</v>
      </c>
      <c r="AB311" s="60">
        <v>-99</v>
      </c>
      <c r="AC311" s="60">
        <v>-99</v>
      </c>
      <c r="AD311" s="60">
        <v>-99</v>
      </c>
      <c r="AE311" s="60">
        <v>-99</v>
      </c>
      <c r="AF311" s="60">
        <v>-99</v>
      </c>
      <c r="AG311" s="64">
        <v>-99</v>
      </c>
      <c r="CE311" s="59">
        <v>100.00118534162098</v>
      </c>
      <c r="CF311" s="59">
        <v>100.00118521307775</v>
      </c>
      <c r="CG311" s="59">
        <v>100.00118348257419</v>
      </c>
      <c r="CH311" s="59">
        <v>100.00116564089345</v>
      </c>
      <c r="CI311" s="59">
        <v>100.00105838587012</v>
      </c>
      <c r="CJ311" s="59">
        <v>100.00106194949858</v>
      </c>
      <c r="CK311" s="59">
        <v>99.998772952943213</v>
      </c>
      <c r="CL311" s="59">
        <v>99.94989286929858</v>
      </c>
      <c r="CM311" s="59">
        <v>99.280382024534546</v>
      </c>
      <c r="CN311" s="59">
        <v>94.385100971858805</v>
      </c>
      <c r="CO311" s="59">
        <v>71.245318536844735</v>
      </c>
      <c r="CP311" s="59">
        <v>65.875688652147232</v>
      </c>
      <c r="CQ311" s="59">
        <v>63.533821157958847</v>
      </c>
      <c r="CR311" s="59">
        <v>65.8741847855744</v>
      </c>
      <c r="CS311" s="59">
        <v>71.238796982587985</v>
      </c>
      <c r="CT311" s="59">
        <v>94.396964897403294</v>
      </c>
      <c r="CU311" s="59">
        <v>99.304141226584406</v>
      </c>
      <c r="CV311" s="59">
        <v>99.924601778501213</v>
      </c>
      <c r="CW311" s="59">
        <v>99.950345001198642</v>
      </c>
      <c r="CX311" s="59">
        <v>99.998439042869137</v>
      </c>
      <c r="CY311" s="59">
        <v>100.00110696719138</v>
      </c>
      <c r="CZ311" s="59">
        <v>100.00118336036675</v>
      </c>
      <c r="DA311" s="59">
        <v>100.00118530342802</v>
      </c>
      <c r="DB311" s="59">
        <v>100.00118532417228</v>
      </c>
      <c r="DC311" s="59">
        <v>100.00118427332615</v>
      </c>
      <c r="DD311" s="59">
        <v>100.00114540154244</v>
      </c>
      <c r="DE311" s="59">
        <v>100</v>
      </c>
      <c r="DF311" s="59">
        <v>-99</v>
      </c>
      <c r="DG311" s="59">
        <v>-99</v>
      </c>
      <c r="DH311" s="59">
        <v>-99</v>
      </c>
      <c r="DI311" s="59">
        <v>-99</v>
      </c>
      <c r="DJ311" s="59">
        <v>-99</v>
      </c>
      <c r="DK311" s="59">
        <v>-99</v>
      </c>
    </row>
    <row r="312" spans="1:115" ht="30" customHeight="1" x14ac:dyDescent="0.2">
      <c r="A312" s="63">
        <v>100.00118524221935</v>
      </c>
      <c r="B312" s="60">
        <v>100.00118348847415</v>
      </c>
      <c r="C312" s="60">
        <v>100.00115613195027</v>
      </c>
      <c r="D312" s="60">
        <v>100.00082163269352</v>
      </c>
      <c r="E312" s="60">
        <v>99.998379314286581</v>
      </c>
      <c r="F312" s="60">
        <v>100.00071031370919</v>
      </c>
      <c r="G312" s="60">
        <v>99.998576072191881</v>
      </c>
      <c r="H312" s="60">
        <v>99.94652429817188</v>
      </c>
      <c r="I312" s="60">
        <v>99.237493490183411</v>
      </c>
      <c r="J312" s="60">
        <v>94.239639256539206</v>
      </c>
      <c r="K312" s="60">
        <v>70.512477066385713</v>
      </c>
      <c r="L312" s="60">
        <v>63.470239641912087</v>
      </c>
      <c r="M312" s="60">
        <v>53.67851597991104</v>
      </c>
      <c r="N312" s="60">
        <v>63.470512530487987</v>
      </c>
      <c r="O312" s="60">
        <v>70.514371278245164</v>
      </c>
      <c r="P312" s="60">
        <v>94.251996462981438</v>
      </c>
      <c r="Q312" s="60">
        <v>99.280270768709869</v>
      </c>
      <c r="R312" s="60">
        <v>99.886960262940732</v>
      </c>
      <c r="S312" s="60">
        <v>99.594576810029139</v>
      </c>
      <c r="T312" s="60">
        <v>99.979112529756065</v>
      </c>
      <c r="U312" s="60">
        <v>100.00058990146871</v>
      </c>
      <c r="V312" s="60">
        <v>100.00117136763279</v>
      </c>
      <c r="W312" s="60">
        <v>100.00118504823139</v>
      </c>
      <c r="X312" s="60">
        <v>100.00118531908558</v>
      </c>
      <c r="Y312" s="60">
        <v>100.00118427460842</v>
      </c>
      <c r="Z312" s="60">
        <v>100.0011454231639</v>
      </c>
      <c r="AA312" s="60">
        <v>100</v>
      </c>
      <c r="AB312" s="60">
        <v>-99</v>
      </c>
      <c r="AC312" s="60">
        <v>-99</v>
      </c>
      <c r="AD312" s="60">
        <v>-99</v>
      </c>
      <c r="AE312" s="60">
        <v>-99</v>
      </c>
      <c r="AF312" s="60">
        <v>-99</v>
      </c>
      <c r="AG312" s="64">
        <v>-99</v>
      </c>
      <c r="CE312" s="59">
        <v>100.00118524221935</v>
      </c>
      <c r="CF312" s="59">
        <v>100.00118348847415</v>
      </c>
      <c r="CG312" s="59">
        <v>100.00115613195027</v>
      </c>
      <c r="CH312" s="59">
        <v>100.00082163269352</v>
      </c>
      <c r="CI312" s="59">
        <v>99.998379314286581</v>
      </c>
      <c r="CJ312" s="59">
        <v>100.00071031370919</v>
      </c>
      <c r="CK312" s="59">
        <v>99.998576072191881</v>
      </c>
      <c r="CL312" s="59">
        <v>99.94652429817188</v>
      </c>
      <c r="CM312" s="59">
        <v>99.237493490183411</v>
      </c>
      <c r="CN312" s="59">
        <v>94.239639256539206</v>
      </c>
      <c r="CO312" s="59">
        <v>70.512477066385713</v>
      </c>
      <c r="CP312" s="59">
        <v>63.470239641912087</v>
      </c>
      <c r="CQ312" s="59">
        <v>53.67851597991104</v>
      </c>
      <c r="CR312" s="59">
        <v>63.470512530487987</v>
      </c>
      <c r="CS312" s="59">
        <v>70.514371278245164</v>
      </c>
      <c r="CT312" s="59">
        <v>94.251996462981438</v>
      </c>
      <c r="CU312" s="59">
        <v>99.280270768709869</v>
      </c>
      <c r="CV312" s="59">
        <v>99.886960262940732</v>
      </c>
      <c r="CW312" s="59">
        <v>99.594576810029139</v>
      </c>
      <c r="CX312" s="59">
        <v>99.979112529756065</v>
      </c>
      <c r="CY312" s="59">
        <v>100.00058990146871</v>
      </c>
      <c r="CZ312" s="59">
        <v>100.00117136763279</v>
      </c>
      <c r="DA312" s="59">
        <v>100.00118504823139</v>
      </c>
      <c r="DB312" s="59">
        <v>100.00118531908558</v>
      </c>
      <c r="DC312" s="59">
        <v>100.00118427460842</v>
      </c>
      <c r="DD312" s="59">
        <v>100.0011454231639</v>
      </c>
      <c r="DE312" s="59">
        <v>100</v>
      </c>
      <c r="DF312" s="59">
        <v>-99</v>
      </c>
      <c r="DG312" s="59">
        <v>-99</v>
      </c>
      <c r="DH312" s="59">
        <v>-99</v>
      </c>
      <c r="DI312" s="59">
        <v>-99</v>
      </c>
      <c r="DJ312" s="59">
        <v>-99</v>
      </c>
      <c r="DK312" s="59">
        <v>-99</v>
      </c>
    </row>
    <row r="313" spans="1:115" ht="30" customHeight="1" x14ac:dyDescent="0.2">
      <c r="A313" s="63">
        <v>100.00118534162098</v>
      </c>
      <c r="B313" s="60">
        <v>100.00118521307775</v>
      </c>
      <c r="C313" s="60">
        <v>100.00118348257419</v>
      </c>
      <c r="D313" s="60">
        <v>100.00116564089345</v>
      </c>
      <c r="E313" s="60">
        <v>100.00105838587012</v>
      </c>
      <c r="F313" s="60">
        <v>100.00106194949858</v>
      </c>
      <c r="G313" s="60">
        <v>99.998772952943213</v>
      </c>
      <c r="H313" s="60">
        <v>99.94989286929858</v>
      </c>
      <c r="I313" s="60">
        <v>99.280382024534546</v>
      </c>
      <c r="J313" s="60">
        <v>94.385100971858805</v>
      </c>
      <c r="K313" s="60">
        <v>71.245318536844735</v>
      </c>
      <c r="L313" s="60">
        <v>65.875688652147232</v>
      </c>
      <c r="M313" s="60">
        <v>63.533821157958847</v>
      </c>
      <c r="N313" s="60">
        <v>65.8741847855744</v>
      </c>
      <c r="O313" s="60">
        <v>71.238796982587985</v>
      </c>
      <c r="P313" s="60">
        <v>94.396964897403294</v>
      </c>
      <c r="Q313" s="60">
        <v>99.304141226584406</v>
      </c>
      <c r="R313" s="60">
        <v>99.924601778501213</v>
      </c>
      <c r="S313" s="60">
        <v>99.950345001198642</v>
      </c>
      <c r="T313" s="60">
        <v>99.998439042869137</v>
      </c>
      <c r="U313" s="60">
        <v>100.00110696719138</v>
      </c>
      <c r="V313" s="60">
        <v>100.00118336036675</v>
      </c>
      <c r="W313" s="60">
        <v>100.00118530342802</v>
      </c>
      <c r="X313" s="60">
        <v>100.00118532417228</v>
      </c>
      <c r="Y313" s="60">
        <v>100.00118427332615</v>
      </c>
      <c r="Z313" s="60">
        <v>100.00114540154244</v>
      </c>
      <c r="AA313" s="60">
        <v>100</v>
      </c>
      <c r="AB313" s="60">
        <v>-99</v>
      </c>
      <c r="AC313" s="60">
        <v>-99</v>
      </c>
      <c r="AD313" s="60">
        <v>-99</v>
      </c>
      <c r="AE313" s="60">
        <v>-99</v>
      </c>
      <c r="AF313" s="60">
        <v>-99</v>
      </c>
      <c r="AG313" s="64">
        <v>-99</v>
      </c>
      <c r="CE313" s="59">
        <v>100.0011843720837</v>
      </c>
      <c r="CF313" s="59">
        <v>100.00116580558992</v>
      </c>
      <c r="CG313" s="59">
        <v>100.00082180538635</v>
      </c>
      <c r="CH313" s="59">
        <v>99.995621093888602</v>
      </c>
      <c r="CI313" s="59">
        <v>99.944686406467653</v>
      </c>
      <c r="CJ313" s="59">
        <v>99.995509922097398</v>
      </c>
      <c r="CK313" s="59">
        <v>99.998244361254294</v>
      </c>
      <c r="CL313" s="59">
        <v>99.94656250474668</v>
      </c>
      <c r="CM313" s="59">
        <v>99.238563329529555</v>
      </c>
      <c r="CN313" s="59">
        <v>94.257767018343657</v>
      </c>
      <c r="CO313" s="59">
        <v>70.653396900514423</v>
      </c>
      <c r="CP313" s="59">
        <v>65.180850600800596</v>
      </c>
      <c r="CQ313" s="59">
        <v>62.824515783346136</v>
      </c>
      <c r="CR313" s="59">
        <v>65.184283266098603</v>
      </c>
      <c r="CS313" s="59">
        <v>70.667347650216996</v>
      </c>
      <c r="CT313" s="59">
        <v>94.255524863250457</v>
      </c>
      <c r="CU313" s="59">
        <v>99.281895376053754</v>
      </c>
      <c r="CV313" s="59">
        <v>99.921862259543843</v>
      </c>
      <c r="CW313" s="59">
        <v>99.950040149424268</v>
      </c>
      <c r="CX313" s="59">
        <v>99.99842820616837</v>
      </c>
      <c r="CY313" s="59">
        <v>100.00110673185462</v>
      </c>
      <c r="CZ313" s="59">
        <v>100.00118335538139</v>
      </c>
      <c r="DA313" s="59">
        <v>100.00118530336339</v>
      </c>
      <c r="DB313" s="59">
        <v>100.0011853256089</v>
      </c>
      <c r="DC313" s="59">
        <v>100.00118431795512</v>
      </c>
      <c r="DD313" s="59">
        <v>100.00114636236417</v>
      </c>
      <c r="DE313" s="59">
        <v>100</v>
      </c>
      <c r="DF313" s="59">
        <v>-99</v>
      </c>
      <c r="DG313" s="59">
        <v>-99</v>
      </c>
      <c r="DH313" s="59">
        <v>-99</v>
      </c>
      <c r="DI313" s="59">
        <v>-99</v>
      </c>
      <c r="DJ313" s="59">
        <v>-99</v>
      </c>
      <c r="DK313" s="59">
        <v>-99</v>
      </c>
    </row>
    <row r="314" spans="1:115" ht="30" customHeight="1" x14ac:dyDescent="0.2">
      <c r="A314" s="63">
        <v>100.0011853501521</v>
      </c>
      <c r="B314" s="60">
        <v>100.00118534192313</v>
      </c>
      <c r="C314" s="60">
        <v>100.00118524218132</v>
      </c>
      <c r="D314" s="60">
        <v>100.00118427638152</v>
      </c>
      <c r="E314" s="60">
        <v>100.00117688505949</v>
      </c>
      <c r="F314" s="60">
        <v>100.00109921086045</v>
      </c>
      <c r="G314" s="60">
        <v>99.999221988793465</v>
      </c>
      <c r="H314" s="60">
        <v>99.959403199818553</v>
      </c>
      <c r="I314" s="60">
        <v>99.408207023304627</v>
      </c>
      <c r="J314" s="60">
        <v>95.285425420107003</v>
      </c>
      <c r="K314" s="60">
        <v>75.445825239360289</v>
      </c>
      <c r="L314" s="60">
        <v>71.249795889946228</v>
      </c>
      <c r="M314" s="60">
        <v>70.574306078500356</v>
      </c>
      <c r="N314" s="60">
        <v>71.241431431961971</v>
      </c>
      <c r="O314" s="60">
        <v>75.438448885435136</v>
      </c>
      <c r="P314" s="60">
        <v>95.287382902194949</v>
      </c>
      <c r="Q314" s="60">
        <v>99.425025757151801</v>
      </c>
      <c r="R314" s="60">
        <v>99.9440917500892</v>
      </c>
      <c r="S314" s="60">
        <v>99.992075023292614</v>
      </c>
      <c r="T314" s="60">
        <v>100.00079118584614</v>
      </c>
      <c r="U314" s="60">
        <v>100.00117525097399</v>
      </c>
      <c r="V314" s="60">
        <v>100.00118510487211</v>
      </c>
      <c r="W314" s="60">
        <v>100.00118534448993</v>
      </c>
      <c r="X314" s="60">
        <v>100.00118532508141</v>
      </c>
      <c r="Y314" s="60">
        <v>100.00118427325246</v>
      </c>
      <c r="Z314" s="60">
        <v>100.00114540062108</v>
      </c>
      <c r="AA314" s="60">
        <v>100</v>
      </c>
      <c r="AB314" s="60">
        <v>-99</v>
      </c>
      <c r="AC314" s="60">
        <v>-99</v>
      </c>
      <c r="AD314" s="60">
        <v>-99</v>
      </c>
      <c r="AE314" s="60">
        <v>-99</v>
      </c>
      <c r="AF314" s="60">
        <v>-99</v>
      </c>
      <c r="AG314" s="64">
        <v>-99</v>
      </c>
      <c r="CE314" s="59">
        <v>100.00118017981116</v>
      </c>
      <c r="CF314" s="59">
        <v>100.00106261440267</v>
      </c>
      <c r="CG314" s="59">
        <v>99.998383865222209</v>
      </c>
      <c r="CH314" s="59">
        <v>99.944690794750827</v>
      </c>
      <c r="CI314" s="59">
        <v>99.078987601251484</v>
      </c>
      <c r="CJ314" s="59">
        <v>99.944589143713046</v>
      </c>
      <c r="CK314" s="59">
        <v>99.995996308806426</v>
      </c>
      <c r="CL314" s="59">
        <v>99.949702871317882</v>
      </c>
      <c r="CM314" s="59">
        <v>99.269943507491462</v>
      </c>
      <c r="CN314" s="59">
        <v>94.34645874941873</v>
      </c>
      <c r="CO314" s="59">
        <v>70.567906651204908</v>
      </c>
      <c r="CP314" s="59">
        <v>65.609908028918099</v>
      </c>
      <c r="CQ314" s="59">
        <v>64.832642228470959</v>
      </c>
      <c r="CR314" s="59">
        <v>65.639935683816418</v>
      </c>
      <c r="CS314" s="59">
        <v>70.722542399948722</v>
      </c>
      <c r="CT314" s="59">
        <v>94.247398957008983</v>
      </c>
      <c r="CU314" s="59">
        <v>99.279949354985376</v>
      </c>
      <c r="CV314" s="59">
        <v>99.928136520419443</v>
      </c>
      <c r="CW314" s="59">
        <v>99.990481004930587</v>
      </c>
      <c r="CX314" s="59">
        <v>100.00073443379</v>
      </c>
      <c r="CY314" s="59">
        <v>100.00117403124625</v>
      </c>
      <c r="CZ314" s="59">
        <v>100.00118507948473</v>
      </c>
      <c r="DA314" s="59">
        <v>100.001185344475</v>
      </c>
      <c r="DB314" s="59">
        <v>100.00118534821341</v>
      </c>
      <c r="DC314" s="59">
        <v>100.00118525901333</v>
      </c>
      <c r="DD314" s="59">
        <v>100.00118237523829</v>
      </c>
      <c r="DE314" s="59">
        <v>100.00110945397253</v>
      </c>
      <c r="DF314" s="59">
        <v>100</v>
      </c>
      <c r="DG314" s="59">
        <v>-99</v>
      </c>
      <c r="DH314" s="59">
        <v>-99</v>
      </c>
      <c r="DI314" s="59">
        <v>-99</v>
      </c>
      <c r="DJ314" s="59">
        <v>-99</v>
      </c>
      <c r="DK314" s="59">
        <v>-99</v>
      </c>
    </row>
    <row r="315" spans="1:115" ht="30" customHeight="1" x14ac:dyDescent="0.2">
      <c r="A315" s="63">
        <v>100.00118535076955</v>
      </c>
      <c r="B315" s="60">
        <v>100.00118535018595</v>
      </c>
      <c r="C315" s="60">
        <v>100.00118534198026</v>
      </c>
      <c r="D315" s="60">
        <v>100.00118521446538</v>
      </c>
      <c r="E315" s="60">
        <v>100.00118271180295</v>
      </c>
      <c r="F315" s="60">
        <v>100.00112367043748</v>
      </c>
      <c r="G315" s="60">
        <v>100.00005152961434</v>
      </c>
      <c r="H315" s="60">
        <v>99.987501712722761</v>
      </c>
      <c r="I315" s="60">
        <v>99.858230264497323</v>
      </c>
      <c r="J315" s="60">
        <v>98.975333143074522</v>
      </c>
      <c r="K315" s="60">
        <v>95.288171493509822</v>
      </c>
      <c r="L315" s="60">
        <v>94.397358008855448</v>
      </c>
      <c r="M315" s="60">
        <v>94.253020923218941</v>
      </c>
      <c r="N315" s="60">
        <v>94.379486928256838</v>
      </c>
      <c r="O315" s="60">
        <v>95.281643163200258</v>
      </c>
      <c r="P315" s="60">
        <v>98.974659860424737</v>
      </c>
      <c r="Q315" s="60">
        <v>99.859312055949118</v>
      </c>
      <c r="R315" s="60">
        <v>99.985610286411827</v>
      </c>
      <c r="S315" s="60">
        <v>99.999315596011428</v>
      </c>
      <c r="T315" s="60">
        <v>100.00111441730174</v>
      </c>
      <c r="U315" s="60">
        <v>100.00118371105718</v>
      </c>
      <c r="V315" s="60">
        <v>100.00118531380768</v>
      </c>
      <c r="W315" s="60">
        <v>100.0011853494252</v>
      </c>
      <c r="X315" s="60">
        <v>100.00118532505462</v>
      </c>
      <c r="Y315" s="60">
        <v>100.00118427095312</v>
      </c>
      <c r="Z315" s="60">
        <v>100.00114537897953</v>
      </c>
      <c r="AA315" s="60">
        <v>100</v>
      </c>
      <c r="AB315" s="60">
        <v>-99</v>
      </c>
      <c r="AC315" s="60">
        <v>-99</v>
      </c>
      <c r="AD315" s="60">
        <v>-99</v>
      </c>
      <c r="AE315" s="60">
        <v>-99</v>
      </c>
      <c r="AF315" s="60">
        <v>-99</v>
      </c>
      <c r="AG315" s="64">
        <v>-99</v>
      </c>
      <c r="CE315" s="59">
        <v>100.00118437208923</v>
      </c>
      <c r="CF315" s="59">
        <v>100.00116580573471</v>
      </c>
      <c r="CG315" s="59">
        <v>100.0008218092908</v>
      </c>
      <c r="CH315" s="59">
        <v>99.995621197555934</v>
      </c>
      <c r="CI315" s="59">
        <v>99.944689095047508</v>
      </c>
      <c r="CJ315" s="59">
        <v>99.995577202947871</v>
      </c>
      <c r="CK315" s="59">
        <v>99.999837756942327</v>
      </c>
      <c r="CL315" s="59">
        <v>99.981144884566788</v>
      </c>
      <c r="CM315" s="59">
        <v>99.65199658251349</v>
      </c>
      <c r="CN315" s="59">
        <v>95.576095469198393</v>
      </c>
      <c r="CO315" s="59">
        <v>69.220243388165784</v>
      </c>
      <c r="CP315" s="59">
        <v>65.447781505795106</v>
      </c>
      <c r="CQ315" s="59">
        <v>64.809664961163961</v>
      </c>
      <c r="CR315" s="59">
        <v>65.633832981165654</v>
      </c>
      <c r="CS315" s="59">
        <v>70.696881214710388</v>
      </c>
      <c r="CT315" s="59">
        <v>94.099035910894301</v>
      </c>
      <c r="CU315" s="59">
        <v>99.254867388390934</v>
      </c>
      <c r="CV315" s="59">
        <v>99.926074715496526</v>
      </c>
      <c r="CW315" s="59">
        <v>99.993950708152667</v>
      </c>
      <c r="CX315" s="59">
        <v>100.00092255822128</v>
      </c>
      <c r="CY315" s="59">
        <v>100.00117962813908</v>
      </c>
      <c r="CZ315" s="59">
        <v>100.00118523030612</v>
      </c>
      <c r="DA315" s="59">
        <v>100.00118534832542</v>
      </c>
      <c r="DB315" s="59">
        <v>100.00118535060854</v>
      </c>
      <c r="DC315" s="59">
        <v>100.00118534549995</v>
      </c>
      <c r="DD315" s="59">
        <v>100.00118519239028</v>
      </c>
      <c r="DE315" s="59">
        <v>100.00118141535562</v>
      </c>
      <c r="DF315" s="59">
        <v>100.00110945396301</v>
      </c>
      <c r="DG315" s="59">
        <v>100</v>
      </c>
      <c r="DH315" s="59">
        <v>100</v>
      </c>
      <c r="DI315" s="59">
        <v>100</v>
      </c>
      <c r="DJ315" s="59">
        <v>-99</v>
      </c>
      <c r="DK315" s="59">
        <v>-99</v>
      </c>
    </row>
    <row r="316" spans="1:115" ht="30" customHeight="1" x14ac:dyDescent="0.2">
      <c r="A316" s="63">
        <v>100.00118535081175</v>
      </c>
      <c r="B316" s="60">
        <v>100.00118535073267</v>
      </c>
      <c r="C316" s="60">
        <v>100.00118534926661</v>
      </c>
      <c r="D316" s="60">
        <v>100.00118531936373</v>
      </c>
      <c r="E316" s="60">
        <v>100.0011846632529</v>
      </c>
      <c r="F316" s="60">
        <v>100.00116989270047</v>
      </c>
      <c r="G316" s="60">
        <v>100.00092266565169</v>
      </c>
      <c r="H316" s="60">
        <v>99.998578711144248</v>
      </c>
      <c r="I316" s="60">
        <v>99.978882752224621</v>
      </c>
      <c r="J316" s="60">
        <v>99.859365618687917</v>
      </c>
      <c r="K316" s="60">
        <v>99.425132418417775</v>
      </c>
      <c r="L316" s="60">
        <v>99.304516568982024</v>
      </c>
      <c r="M316" s="60">
        <v>99.280335669336779</v>
      </c>
      <c r="N316" s="60">
        <v>99.267082542920988</v>
      </c>
      <c r="O316" s="60">
        <v>99.388733663957453</v>
      </c>
      <c r="P316" s="60">
        <v>99.85526203296979</v>
      </c>
      <c r="Q316" s="60">
        <v>99.978582199014454</v>
      </c>
      <c r="R316" s="60">
        <v>99.998416478489773</v>
      </c>
      <c r="S316" s="60">
        <v>100.00085442941453</v>
      </c>
      <c r="T316" s="60">
        <v>100.00117333051045</v>
      </c>
      <c r="U316" s="60">
        <v>100.00118508276387</v>
      </c>
      <c r="V316" s="60">
        <v>100.0011853449367</v>
      </c>
      <c r="W316" s="60">
        <v>100.00118534993422</v>
      </c>
      <c r="X316" s="60">
        <v>100.00118532047155</v>
      </c>
      <c r="Y316" s="60">
        <v>100.00118418456391</v>
      </c>
      <c r="Z316" s="60">
        <v>100.00114443980152</v>
      </c>
      <c r="AA316" s="60">
        <v>100</v>
      </c>
      <c r="AB316" s="60">
        <v>-99</v>
      </c>
      <c r="AC316" s="60">
        <v>-99</v>
      </c>
      <c r="AD316" s="60">
        <v>-99</v>
      </c>
      <c r="AE316" s="60">
        <v>-99</v>
      </c>
      <c r="AF316" s="60">
        <v>-99</v>
      </c>
      <c r="AG316" s="64">
        <v>-99</v>
      </c>
      <c r="CE316" s="59">
        <v>100.00118524222658</v>
      </c>
      <c r="CF316" s="59">
        <v>100.00118348866195</v>
      </c>
      <c r="CG316" s="59">
        <v>100.00115613693718</v>
      </c>
      <c r="CH316" s="59">
        <v>100.00082176297855</v>
      </c>
      <c r="CI316" s="59">
        <v>99.998382636252018</v>
      </c>
      <c r="CJ316" s="59">
        <v>100.00079196509932</v>
      </c>
      <c r="CK316" s="59">
        <v>100.00047293710627</v>
      </c>
      <c r="CL316" s="59">
        <v>99.986823250414403</v>
      </c>
      <c r="CM316" s="59">
        <v>99.738701949531617</v>
      </c>
      <c r="CN316" s="59">
        <v>96.514258428463862</v>
      </c>
      <c r="CO316" s="59">
        <v>68.375125090629652</v>
      </c>
      <c r="CP316" s="59">
        <v>64.861171650038315</v>
      </c>
      <c r="CQ316" s="59">
        <v>62.707019306768494</v>
      </c>
      <c r="CR316" s="59">
        <v>65.148073741083394</v>
      </c>
      <c r="CS316" s="59">
        <v>70.500952897742536</v>
      </c>
      <c r="CT316" s="59">
        <v>92.746947757360914</v>
      </c>
      <c r="CU316" s="59">
        <v>99.120126512654309</v>
      </c>
      <c r="CV316" s="59">
        <v>99.914902659418743</v>
      </c>
      <c r="CW316" s="59">
        <v>99.993385957648997</v>
      </c>
      <c r="CX316" s="59">
        <v>100.00090694352137</v>
      </c>
      <c r="CY316" s="59">
        <v>100.0011794231006</v>
      </c>
      <c r="CZ316" s="59">
        <v>100.00118522927178</v>
      </c>
      <c r="DA316" s="59">
        <v>100.00118534838244</v>
      </c>
      <c r="DB316" s="59">
        <v>100.00118535076074</v>
      </c>
      <c r="DC316" s="59">
        <v>100.00118535057187</v>
      </c>
      <c r="DD316" s="59">
        <v>100.00118534408408</v>
      </c>
      <c r="DE316" s="59">
        <v>100.00118519238079</v>
      </c>
      <c r="DF316" s="59">
        <v>100.00118237476811</v>
      </c>
      <c r="DG316" s="59">
        <v>100.00114634029016</v>
      </c>
      <c r="DH316" s="59">
        <v>100.00114446282416</v>
      </c>
      <c r="DI316" s="59">
        <v>100.00110849362035</v>
      </c>
      <c r="DJ316" s="59">
        <v>100</v>
      </c>
      <c r="DK316" s="59">
        <v>100</v>
      </c>
    </row>
    <row r="317" spans="1:115" ht="30" customHeight="1" x14ac:dyDescent="0.2">
      <c r="A317" s="63">
        <v>-99</v>
      </c>
      <c r="B317" s="60">
        <v>100.00118535059715</v>
      </c>
      <c r="C317" s="60">
        <v>100.00118534717637</v>
      </c>
      <c r="D317" s="60">
        <v>100.00118529395098</v>
      </c>
      <c r="E317" s="60">
        <v>100.00118454309367</v>
      </c>
      <c r="F317" s="60">
        <v>100.00117669137067</v>
      </c>
      <c r="G317" s="60">
        <v>100.00112892480668</v>
      </c>
      <c r="H317" s="60">
        <v>100.00076492208883</v>
      </c>
      <c r="I317" s="60">
        <v>99.998314319689513</v>
      </c>
      <c r="J317" s="60">
        <v>99.985226356128649</v>
      </c>
      <c r="K317" s="60">
        <v>99.944376309233263</v>
      </c>
      <c r="L317" s="60">
        <v>99.930588043416236</v>
      </c>
      <c r="M317" s="60">
        <v>99.92083575254938</v>
      </c>
      <c r="N317" s="60">
        <v>99.888706383416547</v>
      </c>
      <c r="O317" s="60">
        <v>99.905234952486367</v>
      </c>
      <c r="P317" s="60">
        <v>99.981249257610159</v>
      </c>
      <c r="Q317" s="60">
        <v>99.99804353671378</v>
      </c>
      <c r="R317" s="60">
        <v>100.00077553073331</v>
      </c>
      <c r="S317" s="60">
        <v>100.00113434204944</v>
      </c>
      <c r="T317" s="60">
        <v>100.00118352573634</v>
      </c>
      <c r="U317" s="60">
        <v>100.00118531047784</v>
      </c>
      <c r="V317" s="60">
        <v>100.00118534978236</v>
      </c>
      <c r="W317" s="60">
        <v>100.00118534545294</v>
      </c>
      <c r="X317" s="60">
        <v>100.00118519093151</v>
      </c>
      <c r="Y317" s="60">
        <v>100.00118136976995</v>
      </c>
      <c r="Z317" s="60">
        <v>100.00110847109501</v>
      </c>
      <c r="AA317" s="60">
        <v>100</v>
      </c>
      <c r="AB317" s="60">
        <v>-99</v>
      </c>
      <c r="AC317" s="60">
        <v>-99</v>
      </c>
      <c r="AD317" s="60">
        <v>-99</v>
      </c>
      <c r="AE317" s="60">
        <v>-99</v>
      </c>
      <c r="AF317" s="60">
        <v>-99</v>
      </c>
      <c r="AG317" s="64">
        <v>-99</v>
      </c>
      <c r="CE317" s="59">
        <v>100.00118534162725</v>
      </c>
      <c r="CF317" s="59">
        <v>100.00118521326127</v>
      </c>
      <c r="CG317" s="59">
        <v>100.00118348743817</v>
      </c>
      <c r="CH317" s="59">
        <v>100.00116576768748</v>
      </c>
      <c r="CI317" s="59">
        <v>100.00106161284856</v>
      </c>
      <c r="CJ317" s="59">
        <v>100.00114115058457</v>
      </c>
      <c r="CK317" s="59">
        <v>100.0006110195267</v>
      </c>
      <c r="CL317" s="59">
        <v>99.988921844456044</v>
      </c>
      <c r="CM317" s="59">
        <v>99.77088614401876</v>
      </c>
      <c r="CN317" s="59">
        <v>96.571443698360412</v>
      </c>
      <c r="CO317" s="59">
        <v>68.284561004437862</v>
      </c>
      <c r="CP317" s="59">
        <v>63.327340056986849</v>
      </c>
      <c r="CQ317" s="59">
        <v>52.91048910467368</v>
      </c>
      <c r="CR317" s="59">
        <v>63.337265372963309</v>
      </c>
      <c r="CS317" s="59">
        <v>70.458584607370355</v>
      </c>
      <c r="CT317" s="59">
        <v>94.08520931208021</v>
      </c>
      <c r="CU317" s="59">
        <v>99.255037069092182</v>
      </c>
      <c r="CV317" s="59">
        <v>99.926326915306603</v>
      </c>
      <c r="CW317" s="59">
        <v>99.994310082762581</v>
      </c>
      <c r="CX317" s="59">
        <v>100.00093944553394</v>
      </c>
      <c r="CY317" s="59">
        <v>100.00118004579302</v>
      </c>
      <c r="CZ317" s="59">
        <v>100.00118523881521</v>
      </c>
      <c r="DA317" s="59">
        <v>100.00118534846105</v>
      </c>
      <c r="DB317" s="59">
        <v>100.00118535076642</v>
      </c>
      <c r="DC317" s="59">
        <v>100.00118535080603</v>
      </c>
      <c r="DD317" s="59">
        <v>100.00118535057277</v>
      </c>
      <c r="DE317" s="59">
        <v>100.00118534549986</v>
      </c>
      <c r="DF317" s="59">
        <v>100.00118525896872</v>
      </c>
      <c r="DG317" s="59">
        <v>100.00118431609057</v>
      </c>
      <c r="DH317" s="59">
        <v>100.00118420808644</v>
      </c>
      <c r="DI317" s="59">
        <v>100.00118233062926</v>
      </c>
      <c r="DJ317" s="59">
        <v>100.00114636142564</v>
      </c>
      <c r="DK317" s="59">
        <v>100.0011454236169</v>
      </c>
    </row>
    <row r="318" spans="1:115" ht="30" customHeight="1" x14ac:dyDescent="0.2">
      <c r="A318" s="63">
        <v>-99</v>
      </c>
      <c r="B318" s="60">
        <v>100.00118534854836</v>
      </c>
      <c r="C318" s="60">
        <v>100.00118530796415</v>
      </c>
      <c r="D318" s="60">
        <v>100.0011846385936</v>
      </c>
      <c r="E318" s="60">
        <v>100.00117579380192</v>
      </c>
      <c r="F318" s="60">
        <v>100.00112798071054</v>
      </c>
      <c r="G318" s="60">
        <v>100.00102679761751</v>
      </c>
      <c r="H318" s="60">
        <v>100.00056092326763</v>
      </c>
      <c r="I318" s="60">
        <v>99.999598311167006</v>
      </c>
      <c r="J318" s="60">
        <v>99.99461516888789</v>
      </c>
      <c r="K318" s="60">
        <v>99.990626548695687</v>
      </c>
      <c r="L318" s="60">
        <v>99.985819677160734</v>
      </c>
      <c r="M318" s="60">
        <v>99.952098790842314</v>
      </c>
      <c r="N318" s="60">
        <v>99.952526168044159</v>
      </c>
      <c r="O318" s="60">
        <v>99.987902561501528</v>
      </c>
      <c r="P318" s="60">
        <v>99.998606571912163</v>
      </c>
      <c r="Q318" s="60">
        <v>100.00077974626636</v>
      </c>
      <c r="R318" s="60">
        <v>100.00113045114649</v>
      </c>
      <c r="S318" s="60">
        <v>100.00117822185213</v>
      </c>
      <c r="T318" s="60">
        <v>100.0011850973259</v>
      </c>
      <c r="U318" s="60">
        <v>100.00118534516136</v>
      </c>
      <c r="V318" s="60">
        <v>100.00118534826467</v>
      </c>
      <c r="W318" s="60">
        <v>100.00118525954041</v>
      </c>
      <c r="X318" s="60">
        <v>100.00118237567925</v>
      </c>
      <c r="Y318" s="60">
        <v>100.00110945301456</v>
      </c>
      <c r="Z318" s="60">
        <v>100</v>
      </c>
      <c r="AA318" s="60">
        <v>-99</v>
      </c>
      <c r="AB318" s="60">
        <v>-99</v>
      </c>
      <c r="AC318" s="60">
        <v>-99</v>
      </c>
      <c r="AD318" s="60">
        <v>-99</v>
      </c>
      <c r="AE318" s="60">
        <v>-99</v>
      </c>
      <c r="AF318" s="60">
        <v>-99</v>
      </c>
      <c r="AG318" s="64">
        <v>-99</v>
      </c>
      <c r="CE318" s="59">
        <v>100.00118535013443</v>
      </c>
      <c r="CF318" s="59">
        <v>100.0011853420671</v>
      </c>
      <c r="CG318" s="59">
        <v>100.00118524603961</v>
      </c>
      <c r="CH318" s="59">
        <v>100.00118437657865</v>
      </c>
      <c r="CI318" s="59">
        <v>100.00117942150425</v>
      </c>
      <c r="CJ318" s="59">
        <v>100.00116095283755</v>
      </c>
      <c r="CK318" s="59">
        <v>100.00063516799293</v>
      </c>
      <c r="CL318" s="59">
        <v>99.9892859418283</v>
      </c>
      <c r="CM318" s="59">
        <v>99.775539748118632</v>
      </c>
      <c r="CN318" s="59">
        <v>96.608049293092947</v>
      </c>
      <c r="CO318" s="59">
        <v>68.586904002552458</v>
      </c>
      <c r="CP318" s="59">
        <v>65.099392504580521</v>
      </c>
      <c r="CQ318" s="59">
        <v>62.805373432643712</v>
      </c>
      <c r="CR318" s="59">
        <v>65.40969297791726</v>
      </c>
      <c r="CS318" s="59">
        <v>71.055278069282778</v>
      </c>
      <c r="CT318" s="59">
        <v>94.355425522368549</v>
      </c>
      <c r="CU318" s="59">
        <v>99.298711479626618</v>
      </c>
      <c r="CV318" s="59">
        <v>99.93142619766131</v>
      </c>
      <c r="CW318" s="59">
        <v>99.994832168160031</v>
      </c>
      <c r="CX318" s="59">
        <v>100.0009430019621</v>
      </c>
      <c r="CY318" s="59">
        <v>100.00117741757087</v>
      </c>
      <c r="CZ318" s="59">
        <v>100.00118509055063</v>
      </c>
      <c r="DA318" s="59">
        <v>100.00118534280475</v>
      </c>
      <c r="DB318" s="59">
        <v>100.00118535058687</v>
      </c>
      <c r="DC318" s="59">
        <v>100.00118535081009</v>
      </c>
      <c r="DD318" s="59">
        <v>100.00118535080863</v>
      </c>
      <c r="DE318" s="59">
        <v>100.00118535065917</v>
      </c>
      <c r="DF318" s="59">
        <v>100.00118534835217</v>
      </c>
      <c r="DG318" s="59">
        <v>100.00118532656104</v>
      </c>
      <c r="DH318" s="59">
        <v>100.0011853224198</v>
      </c>
      <c r="DI318" s="59">
        <v>100.00118525757833</v>
      </c>
      <c r="DJ318" s="59">
        <v>100.00118431793031</v>
      </c>
      <c r="DK318" s="59">
        <v>100.00118427476795</v>
      </c>
    </row>
    <row r="319" spans="1:115" ht="30" customHeight="1" x14ac:dyDescent="0.2">
      <c r="A319" s="63">
        <v>-99</v>
      </c>
      <c r="B319" s="60">
        <v>100.00118533305077</v>
      </c>
      <c r="C319" s="60">
        <v>100.00118490530203</v>
      </c>
      <c r="D319" s="60">
        <v>100.00117632818838</v>
      </c>
      <c r="E319" s="60">
        <v>100.00106046133357</v>
      </c>
      <c r="F319" s="60">
        <v>100.00059218134217</v>
      </c>
      <c r="G319" s="60">
        <v>99.999788628022586</v>
      </c>
      <c r="H319" s="60">
        <v>99.995542308107517</v>
      </c>
      <c r="I319" s="60">
        <v>99.991434962727041</v>
      </c>
      <c r="J319" s="60">
        <v>99.956306457076451</v>
      </c>
      <c r="K319" s="60">
        <v>99.956133900707613</v>
      </c>
      <c r="L319" s="60">
        <v>99.956085169535967</v>
      </c>
      <c r="M319" s="60">
        <v>99.956293245810343</v>
      </c>
      <c r="N319" s="60">
        <v>99.991752807398413</v>
      </c>
      <c r="O319" s="60">
        <v>99.999301145516299</v>
      </c>
      <c r="P319" s="60">
        <v>100.00085654923762</v>
      </c>
      <c r="Q319" s="60">
        <v>100.00113489231279</v>
      </c>
      <c r="R319" s="60">
        <v>100.00117840362259</v>
      </c>
      <c r="S319" s="60">
        <v>100.00118441753651</v>
      </c>
      <c r="T319" s="60">
        <v>100.001185317739</v>
      </c>
      <c r="U319" s="60">
        <v>100.0011853495941</v>
      </c>
      <c r="V319" s="60">
        <v>100.00118532767819</v>
      </c>
      <c r="W319" s="60">
        <v>100.00118434245856</v>
      </c>
      <c r="X319" s="60">
        <v>100.00114638494705</v>
      </c>
      <c r="Y319" s="60">
        <v>100</v>
      </c>
      <c r="Z319" s="60">
        <v>-99</v>
      </c>
      <c r="AA319" s="60">
        <v>-99</v>
      </c>
      <c r="AB319" s="60">
        <v>-99</v>
      </c>
      <c r="AC319" s="60">
        <v>-99</v>
      </c>
      <c r="AD319" s="60">
        <v>-99</v>
      </c>
      <c r="AE319" s="60">
        <v>-99</v>
      </c>
      <c r="AF319" s="60">
        <v>-99</v>
      </c>
      <c r="AG319" s="64">
        <v>-99</v>
      </c>
      <c r="CE319" s="59">
        <v>-99</v>
      </c>
      <c r="CF319" s="59">
        <v>100.0011853502405</v>
      </c>
      <c r="CG319" s="59">
        <v>100.00118534441596</v>
      </c>
      <c r="CH319" s="59">
        <v>100.00118527846304</v>
      </c>
      <c r="CI319" s="59">
        <v>100.00118436740246</v>
      </c>
      <c r="CJ319" s="59">
        <v>100.0011655218356</v>
      </c>
      <c r="CK319" s="59">
        <v>100.00071485389866</v>
      </c>
      <c r="CL319" s="59">
        <v>99.990859016081984</v>
      </c>
      <c r="CM319" s="59">
        <v>99.802466784760412</v>
      </c>
      <c r="CN319" s="59">
        <v>96.968925282808073</v>
      </c>
      <c r="CO319" s="59">
        <v>71.432688366170879</v>
      </c>
      <c r="CP319" s="59">
        <v>68.569226787819247</v>
      </c>
      <c r="CQ319" s="59">
        <v>68.147241062425834</v>
      </c>
      <c r="CR319" s="59">
        <v>68.815652584493364</v>
      </c>
      <c r="CS319" s="59">
        <v>74.221247774731012</v>
      </c>
      <c r="CT319" s="59">
        <v>95.166693490791104</v>
      </c>
      <c r="CU319" s="59">
        <v>99.414917510990719</v>
      </c>
      <c r="CV319" s="59">
        <v>99.94396983985979</v>
      </c>
      <c r="CW319" s="59">
        <v>99.99601040002311</v>
      </c>
      <c r="CX319" s="59">
        <v>100.00055081565843</v>
      </c>
      <c r="CY319" s="59">
        <v>100.00109874089377</v>
      </c>
      <c r="CZ319" s="59">
        <v>100.00118045862153</v>
      </c>
      <c r="DA319" s="59">
        <v>100.00118520458942</v>
      </c>
      <c r="DB319" s="59">
        <v>100.00118534692068</v>
      </c>
      <c r="DC319" s="59">
        <v>100.00118535072019</v>
      </c>
      <c r="DD319" s="59">
        <v>100.00118535081413</v>
      </c>
      <c r="DE319" s="59">
        <v>100.00118535081231</v>
      </c>
      <c r="DF319" s="59">
        <v>100.0011853507561</v>
      </c>
      <c r="DG319" s="59">
        <v>100.00118535028921</v>
      </c>
      <c r="DH319" s="59">
        <v>100.00118535015858</v>
      </c>
      <c r="DI319" s="59">
        <v>100.00118534831574</v>
      </c>
      <c r="DJ319" s="59">
        <v>100.00118532665533</v>
      </c>
      <c r="DK319" s="59">
        <v>100.00118532527594</v>
      </c>
    </row>
    <row r="320" spans="1:115" ht="30" customHeight="1" x14ac:dyDescent="0.2">
      <c r="A320" s="63">
        <v>-99</v>
      </c>
      <c r="B320" s="60">
        <v>-99</v>
      </c>
      <c r="C320" s="60">
        <v>100.001182747489</v>
      </c>
      <c r="D320" s="60">
        <v>100.00112579935427</v>
      </c>
      <c r="E320" s="60">
        <v>100.00019544148856</v>
      </c>
      <c r="F320" s="60">
        <v>99.995470452441481</v>
      </c>
      <c r="G320" s="60">
        <v>99.990782917018109</v>
      </c>
      <c r="H320" s="60">
        <v>99.95454407254347</v>
      </c>
      <c r="I320" s="60">
        <v>99.954649677370455</v>
      </c>
      <c r="J320" s="60">
        <v>99.95520466022576</v>
      </c>
      <c r="K320" s="60">
        <v>99.991460133427267</v>
      </c>
      <c r="L320" s="60">
        <v>99.995341538577691</v>
      </c>
      <c r="M320" s="60">
        <v>99.995644163958175</v>
      </c>
      <c r="N320" s="60">
        <v>99.99981641193483</v>
      </c>
      <c r="O320" s="60">
        <v>100.00092219923488</v>
      </c>
      <c r="P320" s="60">
        <v>100.00114119347285</v>
      </c>
      <c r="Q320" s="60">
        <v>100.00117864952624</v>
      </c>
      <c r="R320" s="60">
        <v>100.00118441479597</v>
      </c>
      <c r="S320" s="60">
        <v>100.00118522114111</v>
      </c>
      <c r="T320" s="60">
        <v>100.00118534623243</v>
      </c>
      <c r="U320" s="60">
        <v>100.0011853506841</v>
      </c>
      <c r="V320" s="60">
        <v>100.00118534979372</v>
      </c>
      <c r="W320" s="60">
        <v>100.0011853267343</v>
      </c>
      <c r="X320" s="60">
        <v>-99</v>
      </c>
      <c r="Y320" s="60">
        <v>-99</v>
      </c>
      <c r="Z320" s="60">
        <v>-99</v>
      </c>
      <c r="AA320" s="60">
        <v>-99</v>
      </c>
      <c r="AB320" s="60">
        <v>-99</v>
      </c>
      <c r="AC320" s="60">
        <v>-99</v>
      </c>
      <c r="AD320" s="60">
        <v>-99</v>
      </c>
      <c r="AE320" s="60">
        <v>-99</v>
      </c>
      <c r="AF320" s="60">
        <v>-99</v>
      </c>
      <c r="AG320" s="64">
        <v>-99</v>
      </c>
      <c r="CE320" s="59">
        <v>-99</v>
      </c>
      <c r="CF320" s="59">
        <v>-99</v>
      </c>
      <c r="CG320" s="59">
        <v>100.00118535017262</v>
      </c>
      <c r="CH320" s="59">
        <v>100.00118534026042</v>
      </c>
      <c r="CI320" s="59">
        <v>100.00118513963167</v>
      </c>
      <c r="CJ320" s="59">
        <v>100.00118078463376</v>
      </c>
      <c r="CK320" s="59">
        <v>100.00108917139934</v>
      </c>
      <c r="CL320" s="59">
        <v>99.99933575636814</v>
      </c>
      <c r="CM320" s="59">
        <v>99.97036273097747</v>
      </c>
      <c r="CN320" s="59">
        <v>99.598461895281488</v>
      </c>
      <c r="CO320" s="59">
        <v>96.772619646044802</v>
      </c>
      <c r="CP320" s="59">
        <v>96.394689331194655</v>
      </c>
      <c r="CQ320" s="59">
        <v>96.556988320691318</v>
      </c>
      <c r="CR320" s="59">
        <v>96.577824400634967</v>
      </c>
      <c r="CS320" s="59">
        <v>96.392075056868606</v>
      </c>
      <c r="CT320" s="59">
        <v>99.195352666787159</v>
      </c>
      <c r="CU320" s="59">
        <v>99.875957718850287</v>
      </c>
      <c r="CV320" s="59">
        <v>99.984122697117144</v>
      </c>
      <c r="CW320" s="59">
        <v>99.996764311963631</v>
      </c>
      <c r="CX320" s="59">
        <v>99.998401093909337</v>
      </c>
      <c r="CY320" s="59">
        <v>100.00072356788219</v>
      </c>
      <c r="CZ320" s="59">
        <v>100.0011263555995</v>
      </c>
      <c r="DA320" s="59">
        <v>100.00118310219179</v>
      </c>
      <c r="DB320" s="59">
        <v>100.00118530002663</v>
      </c>
      <c r="DC320" s="59">
        <v>100.00118534971945</v>
      </c>
      <c r="DD320" s="59">
        <v>100.00118535079365</v>
      </c>
      <c r="DE320" s="59">
        <v>100.00118535081606</v>
      </c>
      <c r="DF320" s="59">
        <v>100.00118535081522</v>
      </c>
      <c r="DG320" s="59">
        <v>100.00118535080568</v>
      </c>
      <c r="DH320" s="59">
        <v>100.001185350802</v>
      </c>
      <c r="DI320" s="59">
        <v>100.00118535075528</v>
      </c>
      <c r="DJ320" s="59">
        <v>100.00118535029269</v>
      </c>
      <c r="DK320" s="59">
        <v>100.00118535024417</v>
      </c>
    </row>
    <row r="321" spans="1:115" ht="30" customHeight="1" thickBot="1" x14ac:dyDescent="0.25">
      <c r="A321" s="65">
        <v>-99</v>
      </c>
      <c r="B321" s="66">
        <v>-99</v>
      </c>
      <c r="C321" s="66">
        <v>-99</v>
      </c>
      <c r="D321" s="66">
        <v>-99</v>
      </c>
      <c r="E321" s="66">
        <v>99.995430699280192</v>
      </c>
      <c r="F321" s="66">
        <v>99.954144734913783</v>
      </c>
      <c r="G321" s="66">
        <v>99.949086026138517</v>
      </c>
      <c r="H321" s="66">
        <v>99.949074029120396</v>
      </c>
      <c r="I321" s="66">
        <v>99.989926639804423</v>
      </c>
      <c r="J321" s="66">
        <v>99.995008880075829</v>
      </c>
      <c r="K321" s="66">
        <v>99.999695203913689</v>
      </c>
      <c r="L321" s="66">
        <v>100.00048889392731</v>
      </c>
      <c r="M321" s="66">
        <v>-99</v>
      </c>
      <c r="N321" s="66">
        <v>-99</v>
      </c>
      <c r="O321" s="66">
        <v>-99</v>
      </c>
      <c r="P321" s="66">
        <v>-99</v>
      </c>
      <c r="Q321" s="66">
        <v>-99</v>
      </c>
      <c r="R321" s="66">
        <v>-99</v>
      </c>
      <c r="S321" s="66">
        <v>-99</v>
      </c>
      <c r="T321" s="66">
        <v>-99</v>
      </c>
      <c r="U321" s="66">
        <v>-99</v>
      </c>
      <c r="V321" s="66">
        <v>-99</v>
      </c>
      <c r="W321" s="66">
        <v>-99</v>
      </c>
      <c r="X321" s="66">
        <v>-99</v>
      </c>
      <c r="Y321" s="66">
        <v>-99</v>
      </c>
      <c r="Z321" s="66">
        <v>-99</v>
      </c>
      <c r="AA321" s="66">
        <v>-99</v>
      </c>
      <c r="AB321" s="66">
        <v>-99</v>
      </c>
      <c r="AC321" s="66">
        <v>-99</v>
      </c>
      <c r="AD321" s="66">
        <v>-99</v>
      </c>
      <c r="AE321" s="66">
        <v>-99</v>
      </c>
      <c r="AF321" s="66">
        <v>-99</v>
      </c>
      <c r="AG321" s="67">
        <v>-99</v>
      </c>
      <c r="CE321" s="59">
        <v>-99</v>
      </c>
      <c r="CF321" s="59">
        <v>-99</v>
      </c>
      <c r="CG321" s="59">
        <v>-99</v>
      </c>
      <c r="CH321" s="59">
        <v>-99</v>
      </c>
      <c r="CI321" s="59">
        <v>-99</v>
      </c>
      <c r="CJ321" s="59">
        <v>-99</v>
      </c>
      <c r="CK321" s="59">
        <v>-99</v>
      </c>
      <c r="CL321" s="59">
        <v>-99</v>
      </c>
      <c r="CM321" s="59">
        <v>-99</v>
      </c>
      <c r="CN321" s="59">
        <v>-99</v>
      </c>
      <c r="CO321" s="59">
        <v>-99</v>
      </c>
      <c r="CP321" s="59">
        <v>-99</v>
      </c>
      <c r="CQ321" s="59">
        <v>99.758171882814878</v>
      </c>
      <c r="CR321" s="59">
        <v>99.733392784734065</v>
      </c>
      <c r="CS321" s="59">
        <v>99.722035180386086</v>
      </c>
      <c r="CT321" s="59">
        <v>99.880383937335381</v>
      </c>
      <c r="CU321" s="59">
        <v>99.956688022442449</v>
      </c>
      <c r="CV321" s="59">
        <v>99.972621610131654</v>
      </c>
      <c r="CW321" s="59">
        <v>99.975053874292868</v>
      </c>
      <c r="CX321" s="59">
        <v>99.977687139409724</v>
      </c>
      <c r="CY321" s="59">
        <v>99.998550354388527</v>
      </c>
      <c r="CZ321" s="59">
        <v>100.00092940033576</v>
      </c>
      <c r="DA321" s="59">
        <v>100.00117554672754</v>
      </c>
      <c r="DB321" s="59">
        <v>100.00118513353253</v>
      </c>
      <c r="DC321" s="59">
        <v>100.00118534626731</v>
      </c>
      <c r="DD321" s="59">
        <v>100.00118535072478</v>
      </c>
      <c r="DE321" s="59">
        <v>100.00118535081482</v>
      </c>
      <c r="DF321" s="59">
        <v>100.00118535081657</v>
      </c>
      <c r="DG321" s="59">
        <v>100.0011853508164</v>
      </c>
      <c r="DH321" s="59">
        <v>100.0011853508163</v>
      </c>
      <c r="DI321" s="59">
        <v>100.00118535081519</v>
      </c>
      <c r="DJ321" s="59">
        <v>100.00118535080566</v>
      </c>
      <c r="DK321" s="59">
        <v>-99</v>
      </c>
    </row>
    <row r="322" spans="1:115" ht="30" customHeight="1" thickBot="1" x14ac:dyDescent="0.25">
      <c r="A322" t="s">
        <v>91</v>
      </c>
    </row>
    <row r="323" spans="1:115" ht="30" customHeight="1" x14ac:dyDescent="0.2">
      <c r="A323" s="58">
        <v>-99</v>
      </c>
      <c r="B323" s="61">
        <v>-99</v>
      </c>
      <c r="C323" s="61">
        <v>-99</v>
      </c>
      <c r="D323" s="61">
        <v>-99</v>
      </c>
      <c r="E323" s="61">
        <v>-99</v>
      </c>
      <c r="F323" s="61">
        <v>-99</v>
      </c>
      <c r="G323" s="61">
        <v>-99</v>
      </c>
      <c r="H323" s="61">
        <v>-99</v>
      </c>
      <c r="I323" s="61">
        <v>-99</v>
      </c>
      <c r="J323" s="61">
        <v>-99</v>
      </c>
      <c r="K323" s="61">
        <v>-99</v>
      </c>
      <c r="L323" s="61">
        <v>-99</v>
      </c>
      <c r="M323" s="61">
        <v>99.50462247130227</v>
      </c>
      <c r="N323" s="61">
        <v>99.476570099126889</v>
      </c>
      <c r="O323" s="61">
        <v>99.486056248349485</v>
      </c>
      <c r="P323" s="61">
        <v>99.737646071179228</v>
      </c>
      <c r="Q323" s="61">
        <v>99.905545138790217</v>
      </c>
      <c r="R323" s="61">
        <v>99.953646758650137</v>
      </c>
      <c r="S323" s="61">
        <v>99.963526483635164</v>
      </c>
      <c r="T323" s="61">
        <v>99.969283669973137</v>
      </c>
      <c r="U323" s="61">
        <v>99.996823582368165</v>
      </c>
      <c r="V323" s="61">
        <v>100.00110071629629</v>
      </c>
      <c r="W323" s="61">
        <v>100.0017410323905</v>
      </c>
      <c r="X323" s="61">
        <v>100.0017781254393</v>
      </c>
      <c r="Y323" s="61">
        <v>100.00177934394641</v>
      </c>
      <c r="Z323" s="61">
        <v>100.00177938163576</v>
      </c>
      <c r="AA323" s="61">
        <v>100.00177938275739</v>
      </c>
      <c r="AB323" s="61">
        <v>100.00177938278938</v>
      </c>
      <c r="AC323" s="61">
        <v>100.00177938278756</v>
      </c>
      <c r="AD323" s="61">
        <v>100.00177938278566</v>
      </c>
      <c r="AE323" s="61">
        <v>100.00177938277021</v>
      </c>
      <c r="AF323" s="61">
        <v>100.0017793826797</v>
      </c>
      <c r="AG323" s="62">
        <v>-99</v>
      </c>
      <c r="CE323" s="59">
        <v>-99</v>
      </c>
      <c r="CF323" s="59">
        <v>-99</v>
      </c>
      <c r="CG323" s="59">
        <v>-99</v>
      </c>
      <c r="CH323" s="59">
        <v>-99</v>
      </c>
      <c r="CI323" s="59">
        <v>99.9906564878182</v>
      </c>
      <c r="CJ323" s="59">
        <v>99.936918758244872</v>
      </c>
      <c r="CK323" s="59">
        <v>99.927750230983023</v>
      </c>
      <c r="CL323" s="59">
        <v>99.927571187093193</v>
      </c>
      <c r="CM323" s="59">
        <v>99.980233114596501</v>
      </c>
      <c r="CN323" s="59">
        <v>99.98943518570799</v>
      </c>
      <c r="CO323" s="59">
        <v>99.99783751566541</v>
      </c>
      <c r="CP323" s="59">
        <v>99.999723744323887</v>
      </c>
      <c r="CQ323" s="59">
        <v>-99</v>
      </c>
      <c r="CR323" s="59">
        <v>-99</v>
      </c>
      <c r="CS323" s="59">
        <v>-99</v>
      </c>
      <c r="CT323" s="59">
        <v>-99</v>
      </c>
      <c r="CU323" s="59">
        <v>-99</v>
      </c>
      <c r="CV323" s="59">
        <v>-99</v>
      </c>
      <c r="CW323" s="59">
        <v>-99</v>
      </c>
      <c r="CX323" s="59">
        <v>-99</v>
      </c>
      <c r="CY323" s="59">
        <v>-99</v>
      </c>
      <c r="CZ323" s="59">
        <v>-99</v>
      </c>
      <c r="DA323" s="59">
        <v>-99</v>
      </c>
      <c r="DB323" s="59">
        <v>-99</v>
      </c>
      <c r="DC323" s="59">
        <v>-99</v>
      </c>
      <c r="DD323" s="59">
        <v>-99</v>
      </c>
      <c r="DE323" s="59">
        <v>-99</v>
      </c>
      <c r="DF323" s="59">
        <v>-99</v>
      </c>
      <c r="DG323" s="59">
        <v>-99</v>
      </c>
      <c r="DH323" s="59">
        <v>-99</v>
      </c>
      <c r="DI323" s="59">
        <v>-99</v>
      </c>
      <c r="DJ323" s="59">
        <v>-99</v>
      </c>
      <c r="DK323" s="59">
        <v>-99</v>
      </c>
    </row>
    <row r="324" spans="1:115" ht="30" customHeight="1" x14ac:dyDescent="0.2">
      <c r="A324" s="63">
        <v>-99</v>
      </c>
      <c r="B324" s="60">
        <v>-99</v>
      </c>
      <c r="C324" s="60">
        <v>100.00177936734774</v>
      </c>
      <c r="D324" s="60">
        <v>100.00177920505179</v>
      </c>
      <c r="E324" s="60">
        <v>100.00177689017785</v>
      </c>
      <c r="F324" s="60">
        <v>100.00174194479104</v>
      </c>
      <c r="G324" s="60">
        <v>100.00123262374244</v>
      </c>
      <c r="H324" s="60">
        <v>99.994487670461311</v>
      </c>
      <c r="I324" s="60">
        <v>99.917457680449886</v>
      </c>
      <c r="J324" s="60">
        <v>99.234518105667277</v>
      </c>
      <c r="K324" s="60">
        <v>95.639916490327309</v>
      </c>
      <c r="L324" s="60">
        <v>94.966451590201657</v>
      </c>
      <c r="M324" s="60">
        <v>95.254395988850504</v>
      </c>
      <c r="N324" s="60">
        <v>95.339478569684843</v>
      </c>
      <c r="O324" s="60">
        <v>95.411896654342897</v>
      </c>
      <c r="P324" s="60">
        <v>98.65198218580791</v>
      </c>
      <c r="Q324" s="60">
        <v>99.715008733226711</v>
      </c>
      <c r="R324" s="60">
        <v>99.950997447563864</v>
      </c>
      <c r="S324" s="60">
        <v>99.989710499318235</v>
      </c>
      <c r="T324" s="60">
        <v>99.996000568396667</v>
      </c>
      <c r="U324" s="60">
        <v>100.0005520251856</v>
      </c>
      <c r="V324" s="60">
        <v>100.00156369970662</v>
      </c>
      <c r="W324" s="60">
        <v>100.0017673415615</v>
      </c>
      <c r="X324" s="60">
        <v>100.00177898275572</v>
      </c>
      <c r="Y324" s="60">
        <v>100.001779370104</v>
      </c>
      <c r="Z324" s="60">
        <v>100.00177938240095</v>
      </c>
      <c r="AA324" s="60">
        <v>100.00177938277706</v>
      </c>
      <c r="AB324" s="60">
        <v>100.00177938277081</v>
      </c>
      <c r="AC324" s="60">
        <v>100.00177938268004</v>
      </c>
      <c r="AD324" s="60">
        <v>100.0017793826304</v>
      </c>
      <c r="AE324" s="60">
        <v>100.00177938219386</v>
      </c>
      <c r="AF324" s="60">
        <v>100.00177937921225</v>
      </c>
      <c r="AG324" s="64">
        <v>100.001779378751</v>
      </c>
      <c r="CE324" s="59">
        <v>-99</v>
      </c>
      <c r="CF324" s="59">
        <v>-99</v>
      </c>
      <c r="CG324" s="59">
        <v>100.00176505887131</v>
      </c>
      <c r="CH324" s="59">
        <v>100.00155674452685</v>
      </c>
      <c r="CI324" s="59">
        <v>99.999209415326391</v>
      </c>
      <c r="CJ324" s="59">
        <v>99.990780526037014</v>
      </c>
      <c r="CK324" s="59">
        <v>99.982369934907339</v>
      </c>
      <c r="CL324" s="59">
        <v>99.936928884136023</v>
      </c>
      <c r="CM324" s="59">
        <v>99.937102032904576</v>
      </c>
      <c r="CN324" s="59">
        <v>99.938320832937691</v>
      </c>
      <c r="CO324" s="59">
        <v>99.983717352180037</v>
      </c>
      <c r="CP324" s="59">
        <v>99.990169666429267</v>
      </c>
      <c r="CQ324" s="59">
        <v>99.990784303062341</v>
      </c>
      <c r="CR324" s="59">
        <v>99.998074716073234</v>
      </c>
      <c r="CS324" s="59">
        <v>100.00075032399569</v>
      </c>
      <c r="CT324" s="59">
        <v>100.00152368336498</v>
      </c>
      <c r="CU324" s="59">
        <v>100.00172205657088</v>
      </c>
      <c r="CV324" s="59">
        <v>100.00176769919207</v>
      </c>
      <c r="CW324" s="59">
        <v>100.00177701631775</v>
      </c>
      <c r="CX324" s="59">
        <v>100.00177925896881</v>
      </c>
      <c r="CY324" s="59">
        <v>100.00177937841377</v>
      </c>
      <c r="CZ324" s="59">
        <v>100.00177937579367</v>
      </c>
      <c r="DA324" s="59">
        <v>100.0017792711256</v>
      </c>
      <c r="DB324" s="59">
        <v>-99</v>
      </c>
      <c r="DC324" s="59">
        <v>-99</v>
      </c>
      <c r="DD324" s="59">
        <v>-99</v>
      </c>
      <c r="DE324" s="59">
        <v>-99</v>
      </c>
      <c r="DF324" s="59">
        <v>-99</v>
      </c>
      <c r="DG324" s="59">
        <v>-99</v>
      </c>
      <c r="DH324" s="59">
        <v>-99</v>
      </c>
      <c r="DI324" s="59">
        <v>-99</v>
      </c>
      <c r="DJ324" s="59">
        <v>-99</v>
      </c>
      <c r="DK324" s="59">
        <v>-99</v>
      </c>
    </row>
    <row r="325" spans="1:115" ht="30" customHeight="1" x14ac:dyDescent="0.2">
      <c r="A325" s="63">
        <v>-99</v>
      </c>
      <c r="B325" s="60">
        <v>100.00177936963121</v>
      </c>
      <c r="C325" s="60">
        <v>100.00177928051154</v>
      </c>
      <c r="D325" s="60">
        <v>100.00177854325281</v>
      </c>
      <c r="E325" s="60">
        <v>100.00177111487622</v>
      </c>
      <c r="F325" s="60">
        <v>100.0016629526462</v>
      </c>
      <c r="G325" s="60">
        <v>99.999883148595202</v>
      </c>
      <c r="H325" s="60">
        <v>99.973159492481173</v>
      </c>
      <c r="I325" s="60">
        <v>99.622757789448031</v>
      </c>
      <c r="J325" s="60">
        <v>96.009510112893253</v>
      </c>
      <c r="K325" s="60">
        <v>73.640729491440268</v>
      </c>
      <c r="L325" s="60">
        <v>69.96525267086308</v>
      </c>
      <c r="M325" s="60">
        <v>69.29676764687737</v>
      </c>
      <c r="N325" s="60">
        <v>70.39057469450978</v>
      </c>
      <c r="O325" s="60">
        <v>76.787681209880958</v>
      </c>
      <c r="P325" s="60">
        <v>94.08476936721101</v>
      </c>
      <c r="Q325" s="60">
        <v>98.991793642350103</v>
      </c>
      <c r="R325" s="60">
        <v>99.861806740525282</v>
      </c>
      <c r="S325" s="60">
        <v>99.983945166305446</v>
      </c>
      <c r="T325" s="60">
        <v>99.999250723032034</v>
      </c>
      <c r="U325" s="60">
        <v>100.00137636590092</v>
      </c>
      <c r="V325" s="60">
        <v>100.00174957655712</v>
      </c>
      <c r="W325" s="60">
        <v>100.00177813692545</v>
      </c>
      <c r="X325" s="60">
        <v>100.00177933545082</v>
      </c>
      <c r="Y325" s="60">
        <v>100.00177938110488</v>
      </c>
      <c r="Z325" s="60">
        <v>100.00177938272894</v>
      </c>
      <c r="AA325" s="60">
        <v>100.00177938272961</v>
      </c>
      <c r="AB325" s="60">
        <v>100.00177938220487</v>
      </c>
      <c r="AC325" s="60">
        <v>100.00177937916469</v>
      </c>
      <c r="AD325" s="60">
        <v>100.00177937794756</v>
      </c>
      <c r="AE325" s="60">
        <v>100.00177936612356</v>
      </c>
      <c r="AF325" s="60">
        <v>100.00177927037537</v>
      </c>
      <c r="AG325" s="64">
        <v>100.00177926154372</v>
      </c>
      <c r="CE325" s="59">
        <v>-99</v>
      </c>
      <c r="CF325" s="59">
        <v>100.00177918903812</v>
      </c>
      <c r="CG325" s="59">
        <v>100.00177606747206</v>
      </c>
      <c r="CH325" s="59">
        <v>100.00173278117887</v>
      </c>
      <c r="CI325" s="59">
        <v>100.00132690921984</v>
      </c>
      <c r="CJ325" s="59">
        <v>100.00014862559748</v>
      </c>
      <c r="CK325" s="59">
        <v>99.998207562499474</v>
      </c>
      <c r="CL325" s="59">
        <v>99.990827588148662</v>
      </c>
      <c r="CM325" s="59">
        <v>99.983653356270949</v>
      </c>
      <c r="CN325" s="59">
        <v>99.939374673201172</v>
      </c>
      <c r="CO325" s="59">
        <v>99.938369975469143</v>
      </c>
      <c r="CP325" s="59">
        <v>99.937921332082695</v>
      </c>
      <c r="CQ325" s="59">
        <v>99.938202808595122</v>
      </c>
      <c r="CR325" s="59">
        <v>99.983029570714791</v>
      </c>
      <c r="CS325" s="59">
        <v>99.996205889149607</v>
      </c>
      <c r="CT325" s="59">
        <v>100.00031810811622</v>
      </c>
      <c r="CU325" s="59">
        <v>100.00144867432093</v>
      </c>
      <c r="CV325" s="59">
        <v>100.00171356172675</v>
      </c>
      <c r="CW325" s="59">
        <v>100.00176660913272</v>
      </c>
      <c r="CX325" s="59">
        <v>100.00177871323483</v>
      </c>
      <c r="CY325" s="59">
        <v>100.00177935756818</v>
      </c>
      <c r="CZ325" s="59">
        <v>100.00177927669452</v>
      </c>
      <c r="DA325" s="59">
        <v>100.00177621769181</v>
      </c>
      <c r="DB325" s="59">
        <v>100.00169473946552</v>
      </c>
      <c r="DC325" s="59">
        <v>100</v>
      </c>
      <c r="DD325" s="59">
        <v>-99</v>
      </c>
      <c r="DE325" s="59">
        <v>-99</v>
      </c>
      <c r="DF325" s="59">
        <v>-99</v>
      </c>
      <c r="DG325" s="59">
        <v>-99</v>
      </c>
      <c r="DH325" s="59">
        <v>-99</v>
      </c>
      <c r="DI325" s="59">
        <v>-99</v>
      </c>
      <c r="DJ325" s="59">
        <v>-99</v>
      </c>
      <c r="DK325" s="59">
        <v>-99</v>
      </c>
    </row>
    <row r="326" spans="1:115" ht="30" customHeight="1" x14ac:dyDescent="0.2">
      <c r="A326" s="63">
        <v>100.0017793672577</v>
      </c>
      <c r="B326" s="60">
        <v>100.00177924691617</v>
      </c>
      <c r="C326" s="60">
        <v>100.00177822778052</v>
      </c>
      <c r="D326" s="60">
        <v>100.00177165770135</v>
      </c>
      <c r="E326" s="60">
        <v>100.00174344533878</v>
      </c>
      <c r="F326" s="60">
        <v>100.00162940764049</v>
      </c>
      <c r="G326" s="60">
        <v>99.999476506385008</v>
      </c>
      <c r="H326" s="60">
        <v>99.967553622254442</v>
      </c>
      <c r="I326" s="60">
        <v>99.55566275583989</v>
      </c>
      <c r="J326" s="60">
        <v>95.379133912750461</v>
      </c>
      <c r="K326" s="60">
        <v>70.008647366297822</v>
      </c>
      <c r="L326" s="60">
        <v>65.347916173286421</v>
      </c>
      <c r="M326" s="60">
        <v>63.012770645349825</v>
      </c>
      <c r="N326" s="60">
        <v>65.97895538520477</v>
      </c>
      <c r="O326" s="60">
        <v>72.935999341680301</v>
      </c>
      <c r="P326" s="60">
        <v>92.796005212418024</v>
      </c>
      <c r="Q326" s="60">
        <v>98.739132711770822</v>
      </c>
      <c r="R326" s="60">
        <v>99.823919352140578</v>
      </c>
      <c r="S326" s="60">
        <v>99.978458962493164</v>
      </c>
      <c r="T326" s="60">
        <v>100.00046851531646</v>
      </c>
      <c r="U326" s="60">
        <v>100.00172007682575</v>
      </c>
      <c r="V326" s="60">
        <v>100.00177674482688</v>
      </c>
      <c r="W326" s="60">
        <v>100.0017792712658</v>
      </c>
      <c r="X326" s="60">
        <v>100.00177937832775</v>
      </c>
      <c r="Y326" s="60">
        <v>100.00177938261423</v>
      </c>
      <c r="Z326" s="60">
        <v>100.00177938267595</v>
      </c>
      <c r="AA326" s="60">
        <v>100.00177938128637</v>
      </c>
      <c r="AB326" s="60">
        <v>100.00177936645893</v>
      </c>
      <c r="AC326" s="60">
        <v>100.00177926949252</v>
      </c>
      <c r="AD326" s="60">
        <v>100.0017792429576</v>
      </c>
      <c r="AE326" s="60">
        <v>100.00177895701469</v>
      </c>
      <c r="AF326" s="60">
        <v>100.00177610325578</v>
      </c>
      <c r="AG326" s="64">
        <v>100.00177591323427</v>
      </c>
      <c r="CE326" s="59">
        <v>-99</v>
      </c>
      <c r="CF326" s="59">
        <v>100.00177934801924</v>
      </c>
      <c r="CG326" s="59">
        <v>100.00177893019638</v>
      </c>
      <c r="CH326" s="59">
        <v>100.00177408537625</v>
      </c>
      <c r="CI326" s="59">
        <v>100.00172876343919</v>
      </c>
      <c r="CJ326" s="59">
        <v>100.00154607138556</v>
      </c>
      <c r="CK326" s="59">
        <v>100.00117618534522</v>
      </c>
      <c r="CL326" s="59">
        <v>99.999836490897138</v>
      </c>
      <c r="CM326" s="59">
        <v>99.996810918679373</v>
      </c>
      <c r="CN326" s="59">
        <v>99.985623133128129</v>
      </c>
      <c r="CO326" s="59">
        <v>99.973905852068512</v>
      </c>
      <c r="CP326" s="59">
        <v>99.963004886166601</v>
      </c>
      <c r="CQ326" s="59">
        <v>99.91976288762811</v>
      </c>
      <c r="CR326" s="59">
        <v>99.921210903159206</v>
      </c>
      <c r="CS326" s="59">
        <v>99.969672609651724</v>
      </c>
      <c r="CT326" s="59">
        <v>99.992562096914952</v>
      </c>
      <c r="CU326" s="59">
        <v>99.999682091395854</v>
      </c>
      <c r="CV326" s="59">
        <v>100.00137571963786</v>
      </c>
      <c r="CW326" s="59">
        <v>100.00170474659488</v>
      </c>
      <c r="CX326" s="59">
        <v>100.00177546063068</v>
      </c>
      <c r="CY326" s="59">
        <v>100.00177925388317</v>
      </c>
      <c r="CZ326" s="59">
        <v>100.0017793626749</v>
      </c>
      <c r="DA326" s="59">
        <v>100.00177896984501</v>
      </c>
      <c r="DB326" s="59">
        <v>100.00177012200969</v>
      </c>
      <c r="DC326" s="59">
        <v>100.00161649269837</v>
      </c>
      <c r="DD326" s="59">
        <v>100</v>
      </c>
      <c r="DE326" s="59">
        <v>-99</v>
      </c>
      <c r="DF326" s="59">
        <v>-99</v>
      </c>
      <c r="DG326" s="59">
        <v>-99</v>
      </c>
      <c r="DH326" s="59">
        <v>-99</v>
      </c>
      <c r="DI326" s="59">
        <v>-99</v>
      </c>
      <c r="DJ326" s="59">
        <v>-99</v>
      </c>
      <c r="DK326" s="59">
        <v>-99</v>
      </c>
    </row>
    <row r="327" spans="1:115" ht="30" customHeight="1" x14ac:dyDescent="0.2">
      <c r="A327" s="63">
        <v>100.00177923759408</v>
      </c>
      <c r="B327" s="60">
        <v>100.00177788295395</v>
      </c>
      <c r="C327" s="60">
        <v>100.00176504624721</v>
      </c>
      <c r="D327" s="60">
        <v>100.00167276984952</v>
      </c>
      <c r="E327" s="60">
        <v>100.00129644079004</v>
      </c>
      <c r="F327" s="60">
        <v>100.00152074619049</v>
      </c>
      <c r="G327" s="60">
        <v>99.99933480930936</v>
      </c>
      <c r="H327" s="60">
        <v>99.966071461411545</v>
      </c>
      <c r="I327" s="60">
        <v>99.541772076309897</v>
      </c>
      <c r="J327" s="60">
        <v>95.288974590445335</v>
      </c>
      <c r="K327" s="60">
        <v>69.490595022442747</v>
      </c>
      <c r="L327" s="60">
        <v>63.357050797278909</v>
      </c>
      <c r="M327" s="60">
        <v>56.041164701894388</v>
      </c>
      <c r="N327" s="60">
        <v>63.833529812342427</v>
      </c>
      <c r="O327" s="60">
        <v>72.006490582073809</v>
      </c>
      <c r="P327" s="60">
        <v>92.293392386834881</v>
      </c>
      <c r="Q327" s="60">
        <v>98.629807185836782</v>
      </c>
      <c r="R327" s="60">
        <v>99.806387925940697</v>
      </c>
      <c r="S327" s="60">
        <v>99.975894369765243</v>
      </c>
      <c r="T327" s="60">
        <v>100.00040558456759</v>
      </c>
      <c r="U327" s="60">
        <v>100.00173527972336</v>
      </c>
      <c r="V327" s="60">
        <v>100.00177800179291</v>
      </c>
      <c r="W327" s="60">
        <v>100.00177933987392</v>
      </c>
      <c r="X327" s="60">
        <v>100.00177938144711</v>
      </c>
      <c r="Y327" s="60">
        <v>100.00177938261703</v>
      </c>
      <c r="Z327" s="60">
        <v>100.00177938047077</v>
      </c>
      <c r="AA327" s="60">
        <v>100.00177934792447</v>
      </c>
      <c r="AB327" s="60">
        <v>100.00177896595521</v>
      </c>
      <c r="AC327" s="60">
        <v>100.00177609147366</v>
      </c>
      <c r="AD327" s="60">
        <v>100.00177561550494</v>
      </c>
      <c r="AE327" s="60">
        <v>100.00176991975891</v>
      </c>
      <c r="AF327" s="60">
        <v>100.00169463172666</v>
      </c>
      <c r="AG327" s="64">
        <v>100.00169178974468</v>
      </c>
      <c r="CE327" s="59">
        <v>-99</v>
      </c>
      <c r="CF327" s="59">
        <v>100.00177937765625</v>
      </c>
      <c r="CG327" s="59">
        <v>100.00177932227383</v>
      </c>
      <c r="CH327" s="59">
        <v>100.00177867906589</v>
      </c>
      <c r="CI327" s="59">
        <v>100.00177158860573</v>
      </c>
      <c r="CJ327" s="59">
        <v>100.00171070085916</v>
      </c>
      <c r="CK327" s="59">
        <v>100.00137202136942</v>
      </c>
      <c r="CL327" s="59">
        <v>99.999433684065025</v>
      </c>
      <c r="CM327" s="59">
        <v>99.989669057607713</v>
      </c>
      <c r="CN327" s="59">
        <v>99.951714625983016</v>
      </c>
      <c r="CO327" s="59">
        <v>99.862886384729336</v>
      </c>
      <c r="CP327" s="59">
        <v>99.823396114591873</v>
      </c>
      <c r="CQ327" s="59">
        <v>99.802453938062996</v>
      </c>
      <c r="CR327" s="59">
        <v>99.766826499798285</v>
      </c>
      <c r="CS327" s="59">
        <v>99.810269035876232</v>
      </c>
      <c r="CT327" s="59">
        <v>99.944698897962667</v>
      </c>
      <c r="CU327" s="59">
        <v>99.989102852923921</v>
      </c>
      <c r="CV327" s="59">
        <v>99.999466917298136</v>
      </c>
      <c r="CW327" s="59">
        <v>100.00137541329559</v>
      </c>
      <c r="CX327" s="59">
        <v>100.00175803965227</v>
      </c>
      <c r="CY327" s="59">
        <v>100.00177868496439</v>
      </c>
      <c r="CZ327" s="59">
        <v>100.00177935892388</v>
      </c>
      <c r="DA327" s="59">
        <v>100.0017793469552</v>
      </c>
      <c r="DB327" s="59">
        <v>100.0017786595795</v>
      </c>
      <c r="DC327" s="59">
        <v>100.00176697308997</v>
      </c>
      <c r="DD327" s="59">
        <v>100.00161345453476</v>
      </c>
      <c r="DE327" s="59">
        <v>100</v>
      </c>
      <c r="DF327" s="59">
        <v>-99</v>
      </c>
      <c r="DG327" s="59">
        <v>-99</v>
      </c>
      <c r="DH327" s="59">
        <v>-99</v>
      </c>
      <c r="DI327" s="59">
        <v>-99</v>
      </c>
      <c r="DJ327" s="59">
        <v>-99</v>
      </c>
      <c r="DK327" s="59">
        <v>-99</v>
      </c>
    </row>
    <row r="328" spans="1:115" ht="30" customHeight="1" x14ac:dyDescent="0.2">
      <c r="A328" s="63">
        <v>100.00177817300487</v>
      </c>
      <c r="B328" s="60">
        <v>100.00176506825773</v>
      </c>
      <c r="C328" s="60">
        <v>100.0016213297598</v>
      </c>
      <c r="D328" s="60">
        <v>100.00039286516723</v>
      </c>
      <c r="E328" s="60">
        <v>99.99420192133779</v>
      </c>
      <c r="F328" s="60">
        <v>100.00021248146352</v>
      </c>
      <c r="G328" s="60">
        <v>99.998786659209003</v>
      </c>
      <c r="H328" s="60">
        <v>99.960959460667041</v>
      </c>
      <c r="I328" s="60">
        <v>99.489447924854261</v>
      </c>
      <c r="J328" s="60">
        <v>95.184619181696661</v>
      </c>
      <c r="K328" s="60">
        <v>69.600217470953993</v>
      </c>
      <c r="L328" s="60">
        <v>64.947245109485337</v>
      </c>
      <c r="M328" s="60">
        <v>62.746005994425829</v>
      </c>
      <c r="N328" s="60">
        <v>65.479593828133545</v>
      </c>
      <c r="O328" s="60">
        <v>71.986851032671296</v>
      </c>
      <c r="P328" s="60">
        <v>90.654444353815549</v>
      </c>
      <c r="Q328" s="60">
        <v>98.412721193222495</v>
      </c>
      <c r="R328" s="60">
        <v>99.781397685488116</v>
      </c>
      <c r="S328" s="60">
        <v>99.973025659575754</v>
      </c>
      <c r="T328" s="60">
        <v>100.00025675316299</v>
      </c>
      <c r="U328" s="60">
        <v>100.00173119457357</v>
      </c>
      <c r="V328" s="60">
        <v>100.00177791788747</v>
      </c>
      <c r="W328" s="60">
        <v>100.00177933935613</v>
      </c>
      <c r="X328" s="60">
        <v>100.00177938141407</v>
      </c>
      <c r="Y328" s="60">
        <v>100.00177938043581</v>
      </c>
      <c r="Z328" s="60">
        <v>100.00177933875798</v>
      </c>
      <c r="AA328" s="60">
        <v>100.00177866909833</v>
      </c>
      <c r="AB328" s="60">
        <v>100.0017701162004</v>
      </c>
      <c r="AC328" s="60">
        <v>100.00169453952752</v>
      </c>
      <c r="AD328" s="60">
        <v>100.00168884370198</v>
      </c>
      <c r="AE328" s="60">
        <v>100.00161355566732</v>
      </c>
      <c r="AF328" s="60">
        <v>100</v>
      </c>
      <c r="AG328" s="64">
        <v>100</v>
      </c>
      <c r="CE328" s="59">
        <v>100.00177938255253</v>
      </c>
      <c r="CF328" s="59">
        <v>100.00177937993145</v>
      </c>
      <c r="CG328" s="59">
        <v>100.00177934470466</v>
      </c>
      <c r="CH328" s="59">
        <v>100.00177883070434</v>
      </c>
      <c r="CI328" s="59">
        <v>100.00177089609471</v>
      </c>
      <c r="CJ328" s="59">
        <v>100.00164695768009</v>
      </c>
      <c r="CK328" s="59">
        <v>100.00021367242891</v>
      </c>
      <c r="CL328" s="59">
        <v>99.990652062272787</v>
      </c>
      <c r="CM328" s="59">
        <v>99.932949352360012</v>
      </c>
      <c r="CN328" s="59">
        <v>99.681609841399379</v>
      </c>
      <c r="CO328" s="59">
        <v>99.011623742333299</v>
      </c>
      <c r="CP328" s="59">
        <v>98.757998852836153</v>
      </c>
      <c r="CQ328" s="59">
        <v>98.698403966831762</v>
      </c>
      <c r="CR328" s="59">
        <v>98.709173059732649</v>
      </c>
      <c r="CS328" s="59">
        <v>98.963301486772281</v>
      </c>
      <c r="CT328" s="59">
        <v>99.674215206402877</v>
      </c>
      <c r="CU328" s="59">
        <v>99.932309274831013</v>
      </c>
      <c r="CV328" s="59">
        <v>99.989999011636954</v>
      </c>
      <c r="CW328" s="59">
        <v>99.999830635470104</v>
      </c>
      <c r="CX328" s="59">
        <v>100.00167503722149</v>
      </c>
      <c r="CY328" s="59">
        <v>100.00177595095374</v>
      </c>
      <c r="CZ328" s="59">
        <v>100.00177927235993</v>
      </c>
      <c r="DA328" s="59">
        <v>100.00177937353148</v>
      </c>
      <c r="DB328" s="59">
        <v>100.00177923006639</v>
      </c>
      <c r="DC328" s="59">
        <v>100.00177550774715</v>
      </c>
      <c r="DD328" s="59">
        <v>100.00168873927556</v>
      </c>
      <c r="DE328" s="59">
        <v>100</v>
      </c>
      <c r="DF328" s="59">
        <v>-99</v>
      </c>
      <c r="DG328" s="59">
        <v>-99</v>
      </c>
      <c r="DH328" s="59">
        <v>-99</v>
      </c>
      <c r="DI328" s="59">
        <v>-99</v>
      </c>
      <c r="DJ328" s="59">
        <v>-99</v>
      </c>
      <c r="DK328" s="59">
        <v>-99</v>
      </c>
    </row>
    <row r="329" spans="1:115" ht="30" customHeight="1" x14ac:dyDescent="0.2">
      <c r="A329" s="63">
        <v>100.00177167550603</v>
      </c>
      <c r="B329" s="60">
        <v>100.00167326259307</v>
      </c>
      <c r="C329" s="60">
        <v>100.00039344682759</v>
      </c>
      <c r="D329" s="60">
        <v>99.986855326498642</v>
      </c>
      <c r="E329" s="60">
        <v>99.894527280369616</v>
      </c>
      <c r="F329" s="60">
        <v>99.986585507458386</v>
      </c>
      <c r="G329" s="60">
        <v>99.99625289664661</v>
      </c>
      <c r="H329" s="60">
        <v>99.944137898146678</v>
      </c>
      <c r="I329" s="60">
        <v>99.3189435397274</v>
      </c>
      <c r="J329" s="60">
        <v>94.005773463587587</v>
      </c>
      <c r="K329" s="60">
        <v>70.607110922559471</v>
      </c>
      <c r="L329" s="60">
        <v>65.826117262896503</v>
      </c>
      <c r="M329" s="60">
        <v>64.839173445599187</v>
      </c>
      <c r="N329" s="60">
        <v>66.137411391054272</v>
      </c>
      <c r="O329" s="60">
        <v>72.308762193197495</v>
      </c>
      <c r="P329" s="60">
        <v>92.30709586246094</v>
      </c>
      <c r="Q329" s="60">
        <v>98.625965828549013</v>
      </c>
      <c r="R329" s="60">
        <v>99.804737209902058</v>
      </c>
      <c r="S329" s="60">
        <v>99.974518730482757</v>
      </c>
      <c r="T329" s="60">
        <v>100.00031247718341</v>
      </c>
      <c r="U329" s="60">
        <v>100.00173199160484</v>
      </c>
      <c r="V329" s="60">
        <v>100.00177790733018</v>
      </c>
      <c r="W329" s="60">
        <v>100.00177933782972</v>
      </c>
      <c r="X329" s="60">
        <v>100.00177937994054</v>
      </c>
      <c r="Y329" s="60">
        <v>100.00177934789977</v>
      </c>
      <c r="Z329" s="60">
        <v>100.00177866918696</v>
      </c>
      <c r="AA329" s="60">
        <v>100.00176717900145</v>
      </c>
      <c r="AB329" s="60">
        <v>100.00161649885833</v>
      </c>
      <c r="AC329" s="60">
        <v>100</v>
      </c>
      <c r="AD329" s="60">
        <v>100</v>
      </c>
      <c r="AE329" s="60">
        <v>100</v>
      </c>
      <c r="AF329" s="60">
        <v>-99</v>
      </c>
      <c r="AG329" s="64">
        <v>-99</v>
      </c>
      <c r="CE329" s="59">
        <v>100.00177938124145</v>
      </c>
      <c r="CF329" s="59">
        <v>100.00177936808802</v>
      </c>
      <c r="CG329" s="59">
        <v>100.00177923085273</v>
      </c>
      <c r="CH329" s="59">
        <v>100.00177763854606</v>
      </c>
      <c r="CI329" s="59">
        <v>100.00175491592789</v>
      </c>
      <c r="CJ329" s="59">
        <v>100.00138004002702</v>
      </c>
      <c r="CK329" s="59">
        <v>99.996693774954267</v>
      </c>
      <c r="CL329" s="59">
        <v>99.958292498050639</v>
      </c>
      <c r="CM329" s="59">
        <v>99.678242479692713</v>
      </c>
      <c r="CN329" s="59">
        <v>98.328971431048743</v>
      </c>
      <c r="CO329" s="59">
        <v>94.258474481520594</v>
      </c>
      <c r="CP329" s="59">
        <v>92.893501728249106</v>
      </c>
      <c r="CQ329" s="59">
        <v>92.620838674475294</v>
      </c>
      <c r="CR329" s="59">
        <v>92.87493461910303</v>
      </c>
      <c r="CS329" s="59">
        <v>94.247745004826001</v>
      </c>
      <c r="CT329" s="59">
        <v>98.327670008280947</v>
      </c>
      <c r="CU329" s="59">
        <v>99.681438264912956</v>
      </c>
      <c r="CV329" s="59">
        <v>99.952538934652793</v>
      </c>
      <c r="CW329" s="59">
        <v>99.993762390493401</v>
      </c>
      <c r="CX329" s="59">
        <v>100.00133373645953</v>
      </c>
      <c r="CY329" s="59">
        <v>100.00176429027277</v>
      </c>
      <c r="CZ329" s="59">
        <v>100.00177888597987</v>
      </c>
      <c r="DA329" s="59">
        <v>100.00177936270245</v>
      </c>
      <c r="DB329" s="59">
        <v>100.00177925910673</v>
      </c>
      <c r="DC329" s="59">
        <v>100.00177588837774</v>
      </c>
      <c r="DD329" s="59">
        <v>100.00169158999137</v>
      </c>
      <c r="DE329" s="59">
        <v>100</v>
      </c>
      <c r="DF329" s="59">
        <v>-99</v>
      </c>
      <c r="DG329" s="59">
        <v>-99</v>
      </c>
      <c r="DH329" s="59">
        <v>-99</v>
      </c>
      <c r="DI329" s="59">
        <v>-99</v>
      </c>
      <c r="DJ329" s="59">
        <v>-99</v>
      </c>
      <c r="DK329" s="59">
        <v>-99</v>
      </c>
    </row>
    <row r="330" spans="1:115" ht="30" customHeight="1" x14ac:dyDescent="0.2">
      <c r="A330" s="63">
        <v>100.00175032163781</v>
      </c>
      <c r="B330" s="60">
        <v>100.00130544469667</v>
      </c>
      <c r="C330" s="60">
        <v>99.994212767344578</v>
      </c>
      <c r="D330" s="60">
        <v>99.894542070101153</v>
      </c>
      <c r="E330" s="60">
        <v>98.75603682630792</v>
      </c>
      <c r="F330" s="60">
        <v>99.893982174340181</v>
      </c>
      <c r="G330" s="60">
        <v>99.985153586803847</v>
      </c>
      <c r="H330" s="60">
        <v>99.86741599045115</v>
      </c>
      <c r="I330" s="60">
        <v>98.682768585081305</v>
      </c>
      <c r="J330" s="60">
        <v>92.701693332206801</v>
      </c>
      <c r="K330" s="60">
        <v>72.128599304400865</v>
      </c>
      <c r="L330" s="60">
        <v>66.090412577351501</v>
      </c>
      <c r="M330" s="60">
        <v>64.890533680415899</v>
      </c>
      <c r="N330" s="60">
        <v>66.15576343973423</v>
      </c>
      <c r="O330" s="60">
        <v>72.365981878856175</v>
      </c>
      <c r="P330" s="60">
        <v>92.551352526399455</v>
      </c>
      <c r="Q330" s="60">
        <v>98.680809818024613</v>
      </c>
      <c r="R330" s="60">
        <v>99.810762096071073</v>
      </c>
      <c r="S330" s="60">
        <v>99.966915791939158</v>
      </c>
      <c r="T330" s="60">
        <v>99.999678338081395</v>
      </c>
      <c r="U330" s="60">
        <v>100.00170348276123</v>
      </c>
      <c r="V330" s="60">
        <v>100.00177676323248</v>
      </c>
      <c r="W330" s="60">
        <v>100.00177929480051</v>
      </c>
      <c r="X330" s="60">
        <v>100.00177936365503</v>
      </c>
      <c r="Y330" s="60">
        <v>100.00177896631413</v>
      </c>
      <c r="Z330" s="60">
        <v>100.0017701192434</v>
      </c>
      <c r="AA330" s="60">
        <v>100.00161649894763</v>
      </c>
      <c r="AB330" s="60">
        <v>100</v>
      </c>
      <c r="AC330" s="60">
        <v>-99</v>
      </c>
      <c r="AD330" s="60">
        <v>-99</v>
      </c>
      <c r="AE330" s="60">
        <v>-99</v>
      </c>
      <c r="AF330" s="60">
        <v>-99</v>
      </c>
      <c r="AG330" s="64">
        <v>-99</v>
      </c>
      <c r="CE330" s="59">
        <v>100.00177936779117</v>
      </c>
      <c r="CF330" s="59">
        <v>100.00177924343211</v>
      </c>
      <c r="CG330" s="59">
        <v>100.00177816307914</v>
      </c>
      <c r="CH330" s="59">
        <v>100.00177050923894</v>
      </c>
      <c r="CI330" s="59">
        <v>100.00172363661066</v>
      </c>
      <c r="CJ330" s="59">
        <v>100.00130235394668</v>
      </c>
      <c r="CK330" s="59">
        <v>99.994435968853239</v>
      </c>
      <c r="CL330" s="59">
        <v>99.895942899539378</v>
      </c>
      <c r="CM330" s="59">
        <v>98.972789492663892</v>
      </c>
      <c r="CN330" s="59">
        <v>94.252096623875843</v>
      </c>
      <c r="CO330" s="59">
        <v>78.12778429440587</v>
      </c>
      <c r="CP330" s="59">
        <v>73.27365337171473</v>
      </c>
      <c r="CQ330" s="59">
        <v>72.27636704316987</v>
      </c>
      <c r="CR330" s="59">
        <v>73.262455059605884</v>
      </c>
      <c r="CS330" s="59">
        <v>78.11769589350159</v>
      </c>
      <c r="CT330" s="59">
        <v>94.256532169143114</v>
      </c>
      <c r="CU330" s="59">
        <v>99.011061299770148</v>
      </c>
      <c r="CV330" s="59">
        <v>99.861592673749456</v>
      </c>
      <c r="CW330" s="59">
        <v>99.974147424829141</v>
      </c>
      <c r="CX330" s="59">
        <v>100.00006012138024</v>
      </c>
      <c r="CY330" s="59">
        <v>100.00171565723788</v>
      </c>
      <c r="CZ330" s="59">
        <v>100.0017771378637</v>
      </c>
      <c r="DA330" s="59">
        <v>100.00177930269389</v>
      </c>
      <c r="DB330" s="59">
        <v>100.00177925841226</v>
      </c>
      <c r="DC330" s="59">
        <v>100.00177590307054</v>
      </c>
      <c r="DD330" s="59">
        <v>100.00169168556127</v>
      </c>
      <c r="DE330" s="59">
        <v>100</v>
      </c>
      <c r="DF330" s="59">
        <v>-99</v>
      </c>
      <c r="DG330" s="59">
        <v>-99</v>
      </c>
      <c r="DH330" s="59">
        <v>-99</v>
      </c>
      <c r="DI330" s="59">
        <v>-99</v>
      </c>
      <c r="DJ330" s="59">
        <v>-99</v>
      </c>
      <c r="DK330" s="59">
        <v>-99</v>
      </c>
    </row>
    <row r="331" spans="1:115" ht="30" customHeight="1" x14ac:dyDescent="0.2">
      <c r="A331" s="63">
        <v>100.00177167532019</v>
      </c>
      <c r="B331" s="60">
        <v>100.00167325925528</v>
      </c>
      <c r="C331" s="60">
        <v>100.00039338445052</v>
      </c>
      <c r="D331" s="60">
        <v>99.98685417936143</v>
      </c>
      <c r="E331" s="60">
        <v>99.894506692899171</v>
      </c>
      <c r="F331" s="60">
        <v>99.986229453512195</v>
      </c>
      <c r="G331" s="60">
        <v>99.990435703581483</v>
      </c>
      <c r="H331" s="60">
        <v>99.85725990073054</v>
      </c>
      <c r="I331" s="60">
        <v>98.614747664931613</v>
      </c>
      <c r="J331" s="60">
        <v>92.575243820163351</v>
      </c>
      <c r="K331" s="60">
        <v>72.246616811163875</v>
      </c>
      <c r="L331" s="60">
        <v>65.555833435437705</v>
      </c>
      <c r="M331" s="60">
        <v>62.959060813526413</v>
      </c>
      <c r="N331" s="60">
        <v>65.565877574425357</v>
      </c>
      <c r="O331" s="60">
        <v>72.275970392730528</v>
      </c>
      <c r="P331" s="60">
        <v>92.570805886042734</v>
      </c>
      <c r="Q331" s="60">
        <v>98.68716818401856</v>
      </c>
      <c r="R331" s="60">
        <v>99.797638539553901</v>
      </c>
      <c r="S331" s="60">
        <v>99.899011829034606</v>
      </c>
      <c r="T331" s="60">
        <v>99.993882264045638</v>
      </c>
      <c r="U331" s="60">
        <v>100.00145252892506</v>
      </c>
      <c r="V331" s="60">
        <v>100.00176730742521</v>
      </c>
      <c r="W331" s="60">
        <v>100.00177896551301</v>
      </c>
      <c r="X331" s="60">
        <v>100.0017792569371</v>
      </c>
      <c r="Y331" s="60">
        <v>100.00177610327766</v>
      </c>
      <c r="Z331" s="60">
        <v>100.00169463778484</v>
      </c>
      <c r="AA331" s="60">
        <v>100</v>
      </c>
      <c r="AB331" s="60">
        <v>-99</v>
      </c>
      <c r="AC331" s="60">
        <v>-99</v>
      </c>
      <c r="AD331" s="60">
        <v>-99</v>
      </c>
      <c r="AE331" s="60">
        <v>-99</v>
      </c>
      <c r="AF331" s="60">
        <v>-99</v>
      </c>
      <c r="AG331" s="64">
        <v>-99</v>
      </c>
      <c r="CE331" s="59">
        <v>100.00177923737829</v>
      </c>
      <c r="CF331" s="59">
        <v>100.00177787850122</v>
      </c>
      <c r="CG331" s="59">
        <v>100.00176496480721</v>
      </c>
      <c r="CH331" s="59">
        <v>100.00167130752199</v>
      </c>
      <c r="CI331" s="59">
        <v>100.00127084345219</v>
      </c>
      <c r="CJ331" s="59">
        <v>100.00108950349181</v>
      </c>
      <c r="CK331" s="59">
        <v>99.992483855578811</v>
      </c>
      <c r="CL331" s="59">
        <v>99.866890523098533</v>
      </c>
      <c r="CM331" s="59">
        <v>98.702660319825696</v>
      </c>
      <c r="CN331" s="59">
        <v>92.876255618403547</v>
      </c>
      <c r="CO331" s="59">
        <v>73.258610477848663</v>
      </c>
      <c r="CP331" s="59">
        <v>66.789380838865426</v>
      </c>
      <c r="CQ331" s="59">
        <v>64.23236239310495</v>
      </c>
      <c r="CR331" s="59">
        <v>66.786890393497501</v>
      </c>
      <c r="CS331" s="59">
        <v>73.250421668268316</v>
      </c>
      <c r="CT331" s="59">
        <v>92.887973810947017</v>
      </c>
      <c r="CU331" s="59">
        <v>98.755320346027432</v>
      </c>
      <c r="CV331" s="59">
        <v>99.80922374495988</v>
      </c>
      <c r="CW331" s="59">
        <v>99.900824543301326</v>
      </c>
      <c r="CX331" s="59">
        <v>99.993977644668419</v>
      </c>
      <c r="CY331" s="59">
        <v>100.00145559714514</v>
      </c>
      <c r="CZ331" s="59">
        <v>100.00176740334868</v>
      </c>
      <c r="DA331" s="59">
        <v>100.00177896807968</v>
      </c>
      <c r="DB331" s="59">
        <v>100.0017792476263</v>
      </c>
      <c r="DC331" s="59">
        <v>100.0017759036014</v>
      </c>
      <c r="DD331" s="59">
        <v>100.00169169146794</v>
      </c>
      <c r="DE331" s="59">
        <v>100</v>
      </c>
      <c r="DF331" s="59">
        <v>-99</v>
      </c>
      <c r="DG331" s="59">
        <v>-99</v>
      </c>
      <c r="DH331" s="59">
        <v>-99</v>
      </c>
      <c r="DI331" s="59">
        <v>-99</v>
      </c>
      <c r="DJ331" s="59">
        <v>-99</v>
      </c>
      <c r="DK331" s="59">
        <v>-99</v>
      </c>
    </row>
    <row r="332" spans="1:115" ht="30" customHeight="1" x14ac:dyDescent="0.2">
      <c r="A332" s="63">
        <v>100.0017781727496</v>
      </c>
      <c r="B332" s="60">
        <v>100.0017650637183</v>
      </c>
      <c r="C332" s="60">
        <v>100.00162124639193</v>
      </c>
      <c r="D332" s="60">
        <v>100.00039136057846</v>
      </c>
      <c r="E332" s="60">
        <v>99.994175460633926</v>
      </c>
      <c r="F332" s="60">
        <v>99.999764807961199</v>
      </c>
      <c r="G332" s="60">
        <v>99.991648065802153</v>
      </c>
      <c r="H332" s="60">
        <v>99.857281069774402</v>
      </c>
      <c r="I332" s="60">
        <v>98.61506682175883</v>
      </c>
      <c r="J332" s="60">
        <v>92.571026607825516</v>
      </c>
      <c r="K332" s="60">
        <v>72.13201083627257</v>
      </c>
      <c r="L332" s="60">
        <v>64.078494809197338</v>
      </c>
      <c r="M332" s="60">
        <v>56.951471528144737</v>
      </c>
      <c r="N332" s="60">
        <v>64.079616061102413</v>
      </c>
      <c r="O332" s="60">
        <v>72.136082871360713</v>
      </c>
      <c r="P332" s="60">
        <v>92.583359582916799</v>
      </c>
      <c r="Q332" s="60">
        <v>98.688566806796175</v>
      </c>
      <c r="R332" s="60">
        <v>99.743014123793429</v>
      </c>
      <c r="S332" s="60">
        <v>99.460024785142892</v>
      </c>
      <c r="T332" s="60">
        <v>99.959254835528156</v>
      </c>
      <c r="U332" s="60">
        <v>100.00009943377692</v>
      </c>
      <c r="V332" s="60">
        <v>100.00172159869831</v>
      </c>
      <c r="W332" s="60">
        <v>100.00177755154832</v>
      </c>
      <c r="X332" s="60">
        <v>100.00177920672544</v>
      </c>
      <c r="Y332" s="60">
        <v>100.00177591130412</v>
      </c>
      <c r="Z332" s="60">
        <v>100.00169178684037</v>
      </c>
      <c r="AA332" s="60">
        <v>100</v>
      </c>
      <c r="AB332" s="60">
        <v>-99</v>
      </c>
      <c r="AC332" s="60">
        <v>-99</v>
      </c>
      <c r="AD332" s="60">
        <v>-99</v>
      </c>
      <c r="AE332" s="60">
        <v>-99</v>
      </c>
      <c r="AF332" s="60">
        <v>-99</v>
      </c>
      <c r="AG332" s="64">
        <v>-99</v>
      </c>
      <c r="CE332" s="59">
        <v>100.0017781727496</v>
      </c>
      <c r="CF332" s="59">
        <v>100.0017650637183</v>
      </c>
      <c r="CG332" s="59">
        <v>100.00162124639193</v>
      </c>
      <c r="CH332" s="59">
        <v>100.00039136057846</v>
      </c>
      <c r="CI332" s="59">
        <v>99.994175460633926</v>
      </c>
      <c r="CJ332" s="59">
        <v>99.999764807961199</v>
      </c>
      <c r="CK332" s="59">
        <v>99.991648065802153</v>
      </c>
      <c r="CL332" s="59">
        <v>99.857281069774402</v>
      </c>
      <c r="CM332" s="59">
        <v>98.61506682175883</v>
      </c>
      <c r="CN332" s="59">
        <v>92.571026607825516</v>
      </c>
      <c r="CO332" s="59">
        <v>72.13201083627257</v>
      </c>
      <c r="CP332" s="59">
        <v>64.078494809197338</v>
      </c>
      <c r="CQ332" s="59">
        <v>56.951471528144737</v>
      </c>
      <c r="CR332" s="59">
        <v>64.079616061102413</v>
      </c>
      <c r="CS332" s="59">
        <v>72.136082871360713</v>
      </c>
      <c r="CT332" s="59">
        <v>92.583359582916799</v>
      </c>
      <c r="CU332" s="59">
        <v>98.688566806796175</v>
      </c>
      <c r="CV332" s="59">
        <v>99.743014123793429</v>
      </c>
      <c r="CW332" s="59">
        <v>99.460024785142892</v>
      </c>
      <c r="CX332" s="59">
        <v>99.959254835528156</v>
      </c>
      <c r="CY332" s="59">
        <v>100.00009943377692</v>
      </c>
      <c r="CZ332" s="59">
        <v>100.00172159869831</v>
      </c>
      <c r="DA332" s="59">
        <v>100.00177755154832</v>
      </c>
      <c r="DB332" s="59">
        <v>100.00177920672544</v>
      </c>
      <c r="DC332" s="59">
        <v>100.00177591130412</v>
      </c>
      <c r="DD332" s="59">
        <v>100.00169178684037</v>
      </c>
      <c r="DE332" s="59">
        <v>100</v>
      </c>
      <c r="DF332" s="59">
        <v>-99</v>
      </c>
      <c r="DG332" s="59">
        <v>-99</v>
      </c>
      <c r="DH332" s="59">
        <v>-99</v>
      </c>
      <c r="DI332" s="59">
        <v>-99</v>
      </c>
      <c r="DJ332" s="59">
        <v>-99</v>
      </c>
      <c r="DK332" s="59">
        <v>-99</v>
      </c>
    </row>
    <row r="333" spans="1:115" ht="30" customHeight="1" x14ac:dyDescent="0.2">
      <c r="A333" s="63">
        <v>100.00177923737829</v>
      </c>
      <c r="B333" s="60">
        <v>100.00177787850122</v>
      </c>
      <c r="C333" s="60">
        <v>100.00176496480721</v>
      </c>
      <c r="D333" s="60">
        <v>100.00167130752199</v>
      </c>
      <c r="E333" s="60">
        <v>100.00127084345219</v>
      </c>
      <c r="F333" s="60">
        <v>100.00108950349181</v>
      </c>
      <c r="G333" s="60">
        <v>99.992483855578811</v>
      </c>
      <c r="H333" s="60">
        <v>99.866890523098533</v>
      </c>
      <c r="I333" s="60">
        <v>98.702660319825696</v>
      </c>
      <c r="J333" s="60">
        <v>92.876255618403547</v>
      </c>
      <c r="K333" s="60">
        <v>73.258610477848663</v>
      </c>
      <c r="L333" s="60">
        <v>66.789380838865426</v>
      </c>
      <c r="M333" s="60">
        <v>64.23236239310495</v>
      </c>
      <c r="N333" s="60">
        <v>66.786890393497501</v>
      </c>
      <c r="O333" s="60">
        <v>73.250421668268316</v>
      </c>
      <c r="P333" s="60">
        <v>92.887973810947017</v>
      </c>
      <c r="Q333" s="60">
        <v>98.755320346027432</v>
      </c>
      <c r="R333" s="60">
        <v>99.80922374495988</v>
      </c>
      <c r="S333" s="60">
        <v>99.900824543301326</v>
      </c>
      <c r="T333" s="60">
        <v>99.993977644668419</v>
      </c>
      <c r="U333" s="60">
        <v>100.00145559714514</v>
      </c>
      <c r="V333" s="60">
        <v>100.00176740334868</v>
      </c>
      <c r="W333" s="60">
        <v>100.00177896807968</v>
      </c>
      <c r="X333" s="60">
        <v>100.0017792476263</v>
      </c>
      <c r="Y333" s="60">
        <v>100.0017759036014</v>
      </c>
      <c r="Z333" s="60">
        <v>100.00169169146794</v>
      </c>
      <c r="AA333" s="60">
        <v>100</v>
      </c>
      <c r="AB333" s="60">
        <v>-99</v>
      </c>
      <c r="AC333" s="60">
        <v>-99</v>
      </c>
      <c r="AD333" s="60">
        <v>-99</v>
      </c>
      <c r="AE333" s="60">
        <v>-99</v>
      </c>
      <c r="AF333" s="60">
        <v>-99</v>
      </c>
      <c r="AG333" s="64">
        <v>-99</v>
      </c>
      <c r="CE333" s="59">
        <v>100.00177167532019</v>
      </c>
      <c r="CF333" s="59">
        <v>100.00167325925528</v>
      </c>
      <c r="CG333" s="59">
        <v>100.00039338445052</v>
      </c>
      <c r="CH333" s="59">
        <v>99.98685417936143</v>
      </c>
      <c r="CI333" s="59">
        <v>99.894506692899171</v>
      </c>
      <c r="CJ333" s="59">
        <v>99.986229453512195</v>
      </c>
      <c r="CK333" s="59">
        <v>99.990435703581483</v>
      </c>
      <c r="CL333" s="59">
        <v>99.85725990073054</v>
      </c>
      <c r="CM333" s="59">
        <v>98.614747664931613</v>
      </c>
      <c r="CN333" s="59">
        <v>92.575243820163351</v>
      </c>
      <c r="CO333" s="59">
        <v>72.246616811163875</v>
      </c>
      <c r="CP333" s="59">
        <v>65.555833435437705</v>
      </c>
      <c r="CQ333" s="59">
        <v>62.959060813526413</v>
      </c>
      <c r="CR333" s="59">
        <v>65.565877574425357</v>
      </c>
      <c r="CS333" s="59">
        <v>72.275970392730528</v>
      </c>
      <c r="CT333" s="59">
        <v>92.570805886042734</v>
      </c>
      <c r="CU333" s="59">
        <v>98.68716818401856</v>
      </c>
      <c r="CV333" s="59">
        <v>99.797638539553901</v>
      </c>
      <c r="CW333" s="59">
        <v>99.899011829034606</v>
      </c>
      <c r="CX333" s="59">
        <v>99.993882264045638</v>
      </c>
      <c r="CY333" s="59">
        <v>100.00145252892506</v>
      </c>
      <c r="CZ333" s="59">
        <v>100.00176730742521</v>
      </c>
      <c r="DA333" s="59">
        <v>100.00177896551301</v>
      </c>
      <c r="DB333" s="59">
        <v>100.0017792569371</v>
      </c>
      <c r="DC333" s="59">
        <v>100.00177610327766</v>
      </c>
      <c r="DD333" s="59">
        <v>100.00169463778484</v>
      </c>
      <c r="DE333" s="59">
        <v>100</v>
      </c>
      <c r="DF333" s="59">
        <v>-99</v>
      </c>
      <c r="DG333" s="59">
        <v>-99</v>
      </c>
      <c r="DH333" s="59">
        <v>-99</v>
      </c>
      <c r="DI333" s="59">
        <v>-99</v>
      </c>
      <c r="DJ333" s="59">
        <v>-99</v>
      </c>
      <c r="DK333" s="59">
        <v>-99</v>
      </c>
    </row>
    <row r="334" spans="1:115" ht="30" customHeight="1" x14ac:dyDescent="0.2">
      <c r="A334" s="63">
        <v>100.00177936779117</v>
      </c>
      <c r="B334" s="60">
        <v>100.00177924343211</v>
      </c>
      <c r="C334" s="60">
        <v>100.00177816307914</v>
      </c>
      <c r="D334" s="60">
        <v>100.00177050923894</v>
      </c>
      <c r="E334" s="60">
        <v>100.00172363661066</v>
      </c>
      <c r="F334" s="60">
        <v>100.00130235394668</v>
      </c>
      <c r="G334" s="60">
        <v>99.994435968853239</v>
      </c>
      <c r="H334" s="60">
        <v>99.895942899539378</v>
      </c>
      <c r="I334" s="60">
        <v>98.972789492663892</v>
      </c>
      <c r="J334" s="60">
        <v>94.252096623875843</v>
      </c>
      <c r="K334" s="60">
        <v>78.12778429440587</v>
      </c>
      <c r="L334" s="60">
        <v>73.27365337171473</v>
      </c>
      <c r="M334" s="60">
        <v>72.27636704316987</v>
      </c>
      <c r="N334" s="60">
        <v>73.262455059605884</v>
      </c>
      <c r="O334" s="60">
        <v>78.11769589350159</v>
      </c>
      <c r="P334" s="60">
        <v>94.256532169143114</v>
      </c>
      <c r="Q334" s="60">
        <v>99.011061299770148</v>
      </c>
      <c r="R334" s="60">
        <v>99.861592673749456</v>
      </c>
      <c r="S334" s="60">
        <v>99.974147424829141</v>
      </c>
      <c r="T334" s="60">
        <v>100.00006012138024</v>
      </c>
      <c r="U334" s="60">
        <v>100.00171565723788</v>
      </c>
      <c r="V334" s="60">
        <v>100.0017771378637</v>
      </c>
      <c r="W334" s="60">
        <v>100.00177930269389</v>
      </c>
      <c r="X334" s="60">
        <v>100.00177925841226</v>
      </c>
      <c r="Y334" s="60">
        <v>100.00177590307054</v>
      </c>
      <c r="Z334" s="60">
        <v>100.00169168556127</v>
      </c>
      <c r="AA334" s="60">
        <v>100</v>
      </c>
      <c r="AB334" s="60">
        <v>-99</v>
      </c>
      <c r="AC334" s="60">
        <v>-99</v>
      </c>
      <c r="AD334" s="60">
        <v>-99</v>
      </c>
      <c r="AE334" s="60">
        <v>-99</v>
      </c>
      <c r="AF334" s="60">
        <v>-99</v>
      </c>
      <c r="AG334" s="64">
        <v>-99</v>
      </c>
      <c r="CE334" s="59">
        <v>100.00175032163781</v>
      </c>
      <c r="CF334" s="59">
        <v>100.00130544469667</v>
      </c>
      <c r="CG334" s="59">
        <v>99.994212767344578</v>
      </c>
      <c r="CH334" s="59">
        <v>99.894542070101153</v>
      </c>
      <c r="CI334" s="59">
        <v>98.75603682630792</v>
      </c>
      <c r="CJ334" s="59">
        <v>99.893982174340181</v>
      </c>
      <c r="CK334" s="59">
        <v>99.985153586803847</v>
      </c>
      <c r="CL334" s="59">
        <v>99.86741599045115</v>
      </c>
      <c r="CM334" s="59">
        <v>98.682768585081305</v>
      </c>
      <c r="CN334" s="59">
        <v>92.701693332206801</v>
      </c>
      <c r="CO334" s="59">
        <v>72.128599304400865</v>
      </c>
      <c r="CP334" s="59">
        <v>66.090412577351501</v>
      </c>
      <c r="CQ334" s="59">
        <v>64.890533680415899</v>
      </c>
      <c r="CR334" s="59">
        <v>66.15576343973423</v>
      </c>
      <c r="CS334" s="59">
        <v>72.365981878856175</v>
      </c>
      <c r="CT334" s="59">
        <v>92.551352526399455</v>
      </c>
      <c r="CU334" s="59">
        <v>98.680809818024613</v>
      </c>
      <c r="CV334" s="59">
        <v>99.810762096071073</v>
      </c>
      <c r="CW334" s="59">
        <v>99.966915791939158</v>
      </c>
      <c r="CX334" s="59">
        <v>99.999678338081395</v>
      </c>
      <c r="CY334" s="59">
        <v>100.00170348276123</v>
      </c>
      <c r="CZ334" s="59">
        <v>100.00177676323248</v>
      </c>
      <c r="DA334" s="59">
        <v>100.00177929480051</v>
      </c>
      <c r="DB334" s="59">
        <v>100.00177936365503</v>
      </c>
      <c r="DC334" s="59">
        <v>100.00177896631413</v>
      </c>
      <c r="DD334" s="59">
        <v>100.0017701192434</v>
      </c>
      <c r="DE334" s="59">
        <v>100.00161649894763</v>
      </c>
      <c r="DF334" s="59">
        <v>100</v>
      </c>
      <c r="DG334" s="59">
        <v>-99</v>
      </c>
      <c r="DH334" s="59">
        <v>-99</v>
      </c>
      <c r="DI334" s="59">
        <v>-99</v>
      </c>
      <c r="DJ334" s="59">
        <v>-99</v>
      </c>
      <c r="DK334" s="59">
        <v>-99</v>
      </c>
    </row>
    <row r="335" spans="1:115" ht="30" customHeight="1" x14ac:dyDescent="0.2">
      <c r="A335" s="63">
        <v>100.00177938124145</v>
      </c>
      <c r="B335" s="60">
        <v>100.00177936808802</v>
      </c>
      <c r="C335" s="60">
        <v>100.00177923085273</v>
      </c>
      <c r="D335" s="60">
        <v>100.00177763854606</v>
      </c>
      <c r="E335" s="60">
        <v>100.00175491592789</v>
      </c>
      <c r="F335" s="60">
        <v>100.00138004002702</v>
      </c>
      <c r="G335" s="60">
        <v>99.996693774954267</v>
      </c>
      <c r="H335" s="60">
        <v>99.958292498050639</v>
      </c>
      <c r="I335" s="60">
        <v>99.678242479692713</v>
      </c>
      <c r="J335" s="60">
        <v>98.328971431048743</v>
      </c>
      <c r="K335" s="60">
        <v>94.258474481520594</v>
      </c>
      <c r="L335" s="60">
        <v>92.893501728249106</v>
      </c>
      <c r="M335" s="60">
        <v>92.620838674475294</v>
      </c>
      <c r="N335" s="60">
        <v>92.87493461910303</v>
      </c>
      <c r="O335" s="60">
        <v>94.247745004826001</v>
      </c>
      <c r="P335" s="60">
        <v>98.327670008280947</v>
      </c>
      <c r="Q335" s="60">
        <v>99.681438264912956</v>
      </c>
      <c r="R335" s="60">
        <v>99.952538934652793</v>
      </c>
      <c r="S335" s="60">
        <v>99.993762390493401</v>
      </c>
      <c r="T335" s="60">
        <v>100.00133373645953</v>
      </c>
      <c r="U335" s="60">
        <v>100.00176429027277</v>
      </c>
      <c r="V335" s="60">
        <v>100.00177888597987</v>
      </c>
      <c r="W335" s="60">
        <v>100.00177936270245</v>
      </c>
      <c r="X335" s="60">
        <v>100.00177925910673</v>
      </c>
      <c r="Y335" s="60">
        <v>100.00177588837774</v>
      </c>
      <c r="Z335" s="60">
        <v>100.00169158999137</v>
      </c>
      <c r="AA335" s="60">
        <v>100</v>
      </c>
      <c r="AB335" s="60">
        <v>-99</v>
      </c>
      <c r="AC335" s="60">
        <v>-99</v>
      </c>
      <c r="AD335" s="60">
        <v>-99</v>
      </c>
      <c r="AE335" s="60">
        <v>-99</v>
      </c>
      <c r="AF335" s="60">
        <v>-99</v>
      </c>
      <c r="AG335" s="64">
        <v>-99</v>
      </c>
      <c r="CE335" s="59">
        <v>100.00177167550603</v>
      </c>
      <c r="CF335" s="59">
        <v>100.00167326259307</v>
      </c>
      <c r="CG335" s="59">
        <v>100.00039344682759</v>
      </c>
      <c r="CH335" s="59">
        <v>99.986855326498642</v>
      </c>
      <c r="CI335" s="59">
        <v>99.894527280369616</v>
      </c>
      <c r="CJ335" s="59">
        <v>99.986585507458386</v>
      </c>
      <c r="CK335" s="59">
        <v>99.99625289664661</v>
      </c>
      <c r="CL335" s="59">
        <v>99.944137898146678</v>
      </c>
      <c r="CM335" s="59">
        <v>99.3189435397274</v>
      </c>
      <c r="CN335" s="59">
        <v>94.005773463587587</v>
      </c>
      <c r="CO335" s="59">
        <v>70.607110922559471</v>
      </c>
      <c r="CP335" s="59">
        <v>65.826117262896503</v>
      </c>
      <c r="CQ335" s="59">
        <v>64.839173445599187</v>
      </c>
      <c r="CR335" s="59">
        <v>66.137411391054272</v>
      </c>
      <c r="CS335" s="59">
        <v>72.308762193197495</v>
      </c>
      <c r="CT335" s="59">
        <v>92.30709586246094</v>
      </c>
      <c r="CU335" s="59">
        <v>98.625965828549013</v>
      </c>
      <c r="CV335" s="59">
        <v>99.804737209902058</v>
      </c>
      <c r="CW335" s="59">
        <v>99.974518730482757</v>
      </c>
      <c r="CX335" s="59">
        <v>100.00031247718341</v>
      </c>
      <c r="CY335" s="59">
        <v>100.00173199160484</v>
      </c>
      <c r="CZ335" s="59">
        <v>100.00177790733018</v>
      </c>
      <c r="DA335" s="59">
        <v>100.00177933782972</v>
      </c>
      <c r="DB335" s="59">
        <v>100.00177937994054</v>
      </c>
      <c r="DC335" s="59">
        <v>100.00177934789977</v>
      </c>
      <c r="DD335" s="59">
        <v>100.00177866918696</v>
      </c>
      <c r="DE335" s="59">
        <v>100.00176717900145</v>
      </c>
      <c r="DF335" s="59">
        <v>100.00161649885833</v>
      </c>
      <c r="DG335" s="59">
        <v>100</v>
      </c>
      <c r="DH335" s="59">
        <v>100</v>
      </c>
      <c r="DI335" s="59">
        <v>100</v>
      </c>
      <c r="DJ335" s="59">
        <v>-99</v>
      </c>
      <c r="DK335" s="59">
        <v>-99</v>
      </c>
    </row>
    <row r="336" spans="1:115" ht="30" customHeight="1" x14ac:dyDescent="0.2">
      <c r="A336" s="63">
        <v>100.00177938255253</v>
      </c>
      <c r="B336" s="60">
        <v>100.00177937993145</v>
      </c>
      <c r="C336" s="60">
        <v>100.00177934470466</v>
      </c>
      <c r="D336" s="60">
        <v>100.00177883070434</v>
      </c>
      <c r="E336" s="60">
        <v>100.00177089609471</v>
      </c>
      <c r="F336" s="60">
        <v>100.00164695768009</v>
      </c>
      <c r="G336" s="60">
        <v>100.00021367242891</v>
      </c>
      <c r="H336" s="60">
        <v>99.990652062272787</v>
      </c>
      <c r="I336" s="60">
        <v>99.932949352360012</v>
      </c>
      <c r="J336" s="60">
        <v>99.681609841399379</v>
      </c>
      <c r="K336" s="60">
        <v>99.011623742333299</v>
      </c>
      <c r="L336" s="60">
        <v>98.757998852836153</v>
      </c>
      <c r="M336" s="60">
        <v>98.698403966831762</v>
      </c>
      <c r="N336" s="60">
        <v>98.709173059732649</v>
      </c>
      <c r="O336" s="60">
        <v>98.963301486772281</v>
      </c>
      <c r="P336" s="60">
        <v>99.674215206402877</v>
      </c>
      <c r="Q336" s="60">
        <v>99.932309274831013</v>
      </c>
      <c r="R336" s="60">
        <v>99.989999011636954</v>
      </c>
      <c r="S336" s="60">
        <v>99.999830635470104</v>
      </c>
      <c r="T336" s="60">
        <v>100.00167503722149</v>
      </c>
      <c r="U336" s="60">
        <v>100.00177595095374</v>
      </c>
      <c r="V336" s="60">
        <v>100.00177927235993</v>
      </c>
      <c r="W336" s="60">
        <v>100.00177937353148</v>
      </c>
      <c r="X336" s="60">
        <v>100.00177923006639</v>
      </c>
      <c r="Y336" s="60">
        <v>100.00177550774715</v>
      </c>
      <c r="Z336" s="60">
        <v>100.00168873927556</v>
      </c>
      <c r="AA336" s="60">
        <v>100</v>
      </c>
      <c r="AB336" s="60">
        <v>-99</v>
      </c>
      <c r="AC336" s="60">
        <v>-99</v>
      </c>
      <c r="AD336" s="60">
        <v>-99</v>
      </c>
      <c r="AE336" s="60">
        <v>-99</v>
      </c>
      <c r="AF336" s="60">
        <v>-99</v>
      </c>
      <c r="AG336" s="64">
        <v>-99</v>
      </c>
      <c r="CE336" s="59">
        <v>100.00177817300487</v>
      </c>
      <c r="CF336" s="59">
        <v>100.00176506825773</v>
      </c>
      <c r="CG336" s="59">
        <v>100.0016213297598</v>
      </c>
      <c r="CH336" s="59">
        <v>100.00039286516723</v>
      </c>
      <c r="CI336" s="59">
        <v>99.99420192133779</v>
      </c>
      <c r="CJ336" s="59">
        <v>100.00021248146352</v>
      </c>
      <c r="CK336" s="59">
        <v>99.998786659209003</v>
      </c>
      <c r="CL336" s="59">
        <v>99.960959460667041</v>
      </c>
      <c r="CM336" s="59">
        <v>99.489447924854261</v>
      </c>
      <c r="CN336" s="59">
        <v>95.184619181696661</v>
      </c>
      <c r="CO336" s="59">
        <v>69.600217470953993</v>
      </c>
      <c r="CP336" s="59">
        <v>64.947245109485337</v>
      </c>
      <c r="CQ336" s="59">
        <v>62.746005994425829</v>
      </c>
      <c r="CR336" s="59">
        <v>65.479593828133545</v>
      </c>
      <c r="CS336" s="59">
        <v>71.986851032671296</v>
      </c>
      <c r="CT336" s="59">
        <v>90.654444353815549</v>
      </c>
      <c r="CU336" s="59">
        <v>98.412721193222495</v>
      </c>
      <c r="CV336" s="59">
        <v>99.781397685488116</v>
      </c>
      <c r="CW336" s="59">
        <v>99.973025659575754</v>
      </c>
      <c r="CX336" s="59">
        <v>100.00025675316299</v>
      </c>
      <c r="CY336" s="59">
        <v>100.00173119457357</v>
      </c>
      <c r="CZ336" s="59">
        <v>100.00177791788747</v>
      </c>
      <c r="DA336" s="59">
        <v>100.00177933935613</v>
      </c>
      <c r="DB336" s="59">
        <v>100.00177938141407</v>
      </c>
      <c r="DC336" s="59">
        <v>100.00177938043581</v>
      </c>
      <c r="DD336" s="59">
        <v>100.00177933875798</v>
      </c>
      <c r="DE336" s="59">
        <v>100.00177866909833</v>
      </c>
      <c r="DF336" s="59">
        <v>100.0017701162004</v>
      </c>
      <c r="DG336" s="59">
        <v>100.00169453952752</v>
      </c>
      <c r="DH336" s="59">
        <v>100.00168884370198</v>
      </c>
      <c r="DI336" s="59">
        <v>100.00161355566732</v>
      </c>
      <c r="DJ336" s="59">
        <v>100</v>
      </c>
      <c r="DK336" s="59">
        <v>100</v>
      </c>
    </row>
    <row r="337" spans="1:115" ht="30" customHeight="1" x14ac:dyDescent="0.2">
      <c r="A337" s="63">
        <v>-99</v>
      </c>
      <c r="B337" s="60">
        <v>100.00177937765625</v>
      </c>
      <c r="C337" s="60">
        <v>100.00177932227383</v>
      </c>
      <c r="D337" s="60">
        <v>100.00177867906589</v>
      </c>
      <c r="E337" s="60">
        <v>100.00177158860573</v>
      </c>
      <c r="F337" s="60">
        <v>100.00171070085916</v>
      </c>
      <c r="G337" s="60">
        <v>100.00137202136942</v>
      </c>
      <c r="H337" s="60">
        <v>99.999433684065025</v>
      </c>
      <c r="I337" s="60">
        <v>99.989669057607713</v>
      </c>
      <c r="J337" s="60">
        <v>99.951714625983016</v>
      </c>
      <c r="K337" s="60">
        <v>99.862886384729336</v>
      </c>
      <c r="L337" s="60">
        <v>99.823396114591873</v>
      </c>
      <c r="M337" s="60">
        <v>99.802453938062996</v>
      </c>
      <c r="N337" s="60">
        <v>99.766826499798285</v>
      </c>
      <c r="O337" s="60">
        <v>99.810269035876232</v>
      </c>
      <c r="P337" s="60">
        <v>99.944698897962667</v>
      </c>
      <c r="Q337" s="60">
        <v>99.989102852923921</v>
      </c>
      <c r="R337" s="60">
        <v>99.999466917298136</v>
      </c>
      <c r="S337" s="60">
        <v>100.00137541329559</v>
      </c>
      <c r="T337" s="60">
        <v>100.00175803965227</v>
      </c>
      <c r="U337" s="60">
        <v>100.00177868496439</v>
      </c>
      <c r="V337" s="60">
        <v>100.00177935892388</v>
      </c>
      <c r="W337" s="60">
        <v>100.0017793469552</v>
      </c>
      <c r="X337" s="60">
        <v>100.0017786595795</v>
      </c>
      <c r="Y337" s="60">
        <v>100.00176697308997</v>
      </c>
      <c r="Z337" s="60">
        <v>100.00161345453476</v>
      </c>
      <c r="AA337" s="60">
        <v>100</v>
      </c>
      <c r="AB337" s="60">
        <v>-99</v>
      </c>
      <c r="AC337" s="60">
        <v>-99</v>
      </c>
      <c r="AD337" s="60">
        <v>-99</v>
      </c>
      <c r="AE337" s="60">
        <v>-99</v>
      </c>
      <c r="AF337" s="60">
        <v>-99</v>
      </c>
      <c r="AG337" s="64">
        <v>-99</v>
      </c>
      <c r="CE337" s="59">
        <v>100.00177923759408</v>
      </c>
      <c r="CF337" s="59">
        <v>100.00177788295395</v>
      </c>
      <c r="CG337" s="59">
        <v>100.00176504624721</v>
      </c>
      <c r="CH337" s="59">
        <v>100.00167276984952</v>
      </c>
      <c r="CI337" s="59">
        <v>100.00129644079004</v>
      </c>
      <c r="CJ337" s="59">
        <v>100.00152074619049</v>
      </c>
      <c r="CK337" s="59">
        <v>99.99933480930936</v>
      </c>
      <c r="CL337" s="59">
        <v>99.966071461411545</v>
      </c>
      <c r="CM337" s="59">
        <v>99.541772076309897</v>
      </c>
      <c r="CN337" s="59">
        <v>95.288974590445335</v>
      </c>
      <c r="CO337" s="59">
        <v>69.490595022442747</v>
      </c>
      <c r="CP337" s="59">
        <v>63.357050797278909</v>
      </c>
      <c r="CQ337" s="59">
        <v>56.041164701894388</v>
      </c>
      <c r="CR337" s="59">
        <v>63.833529812342427</v>
      </c>
      <c r="CS337" s="59">
        <v>72.006490582073809</v>
      </c>
      <c r="CT337" s="59">
        <v>92.293392386834881</v>
      </c>
      <c r="CU337" s="59">
        <v>98.629807185836782</v>
      </c>
      <c r="CV337" s="59">
        <v>99.806387925940697</v>
      </c>
      <c r="CW337" s="59">
        <v>99.975894369765243</v>
      </c>
      <c r="CX337" s="59">
        <v>100.00040558456759</v>
      </c>
      <c r="CY337" s="59">
        <v>100.00173527972336</v>
      </c>
      <c r="CZ337" s="59">
        <v>100.00177800179291</v>
      </c>
      <c r="DA337" s="59">
        <v>100.00177933987392</v>
      </c>
      <c r="DB337" s="59">
        <v>100.00177938144711</v>
      </c>
      <c r="DC337" s="59">
        <v>100.00177938261703</v>
      </c>
      <c r="DD337" s="59">
        <v>100.00177938047077</v>
      </c>
      <c r="DE337" s="59">
        <v>100.00177934792447</v>
      </c>
      <c r="DF337" s="59">
        <v>100.00177896595521</v>
      </c>
      <c r="DG337" s="59">
        <v>100.00177609147366</v>
      </c>
      <c r="DH337" s="59">
        <v>100.00177561550494</v>
      </c>
      <c r="DI337" s="59">
        <v>100.00176991975891</v>
      </c>
      <c r="DJ337" s="59">
        <v>100.00169463172666</v>
      </c>
      <c r="DK337" s="59">
        <v>100.00169178974468</v>
      </c>
    </row>
    <row r="338" spans="1:115" ht="30" customHeight="1" x14ac:dyDescent="0.2">
      <c r="A338" s="63">
        <v>-99</v>
      </c>
      <c r="B338" s="60">
        <v>100.00177934801924</v>
      </c>
      <c r="C338" s="60">
        <v>100.00177893019638</v>
      </c>
      <c r="D338" s="60">
        <v>100.00177408537625</v>
      </c>
      <c r="E338" s="60">
        <v>100.00172876343919</v>
      </c>
      <c r="F338" s="60">
        <v>100.00154607138556</v>
      </c>
      <c r="G338" s="60">
        <v>100.00117618534522</v>
      </c>
      <c r="H338" s="60">
        <v>99.999836490897138</v>
      </c>
      <c r="I338" s="60">
        <v>99.996810918679373</v>
      </c>
      <c r="J338" s="60">
        <v>99.985623133128129</v>
      </c>
      <c r="K338" s="60">
        <v>99.973905852068512</v>
      </c>
      <c r="L338" s="60">
        <v>99.963004886166601</v>
      </c>
      <c r="M338" s="60">
        <v>99.91976288762811</v>
      </c>
      <c r="N338" s="60">
        <v>99.921210903159206</v>
      </c>
      <c r="O338" s="60">
        <v>99.969672609651724</v>
      </c>
      <c r="P338" s="60">
        <v>99.992562096914952</v>
      </c>
      <c r="Q338" s="60">
        <v>99.999682091395854</v>
      </c>
      <c r="R338" s="60">
        <v>100.00137571963786</v>
      </c>
      <c r="S338" s="60">
        <v>100.00170474659488</v>
      </c>
      <c r="T338" s="60">
        <v>100.00177546063068</v>
      </c>
      <c r="U338" s="60">
        <v>100.00177925388317</v>
      </c>
      <c r="V338" s="60">
        <v>100.0017793626749</v>
      </c>
      <c r="W338" s="60">
        <v>100.00177896984501</v>
      </c>
      <c r="X338" s="60">
        <v>100.00177012200969</v>
      </c>
      <c r="Y338" s="60">
        <v>100.00161649269837</v>
      </c>
      <c r="Z338" s="60">
        <v>100</v>
      </c>
      <c r="AA338" s="60">
        <v>-99</v>
      </c>
      <c r="AB338" s="60">
        <v>-99</v>
      </c>
      <c r="AC338" s="60">
        <v>-99</v>
      </c>
      <c r="AD338" s="60">
        <v>-99</v>
      </c>
      <c r="AE338" s="60">
        <v>-99</v>
      </c>
      <c r="AF338" s="60">
        <v>-99</v>
      </c>
      <c r="AG338" s="64">
        <v>-99</v>
      </c>
      <c r="CE338" s="59">
        <v>100.0017793672577</v>
      </c>
      <c r="CF338" s="59">
        <v>100.00177924691617</v>
      </c>
      <c r="CG338" s="59">
        <v>100.00177822778052</v>
      </c>
      <c r="CH338" s="59">
        <v>100.00177165770135</v>
      </c>
      <c r="CI338" s="59">
        <v>100.00174344533878</v>
      </c>
      <c r="CJ338" s="59">
        <v>100.00162940764049</v>
      </c>
      <c r="CK338" s="59">
        <v>99.999476506385008</v>
      </c>
      <c r="CL338" s="59">
        <v>99.967553622254442</v>
      </c>
      <c r="CM338" s="59">
        <v>99.55566275583989</v>
      </c>
      <c r="CN338" s="59">
        <v>95.379133912750461</v>
      </c>
      <c r="CO338" s="59">
        <v>70.008647366297822</v>
      </c>
      <c r="CP338" s="59">
        <v>65.347916173286421</v>
      </c>
      <c r="CQ338" s="59">
        <v>63.012770645349825</v>
      </c>
      <c r="CR338" s="59">
        <v>65.97895538520477</v>
      </c>
      <c r="CS338" s="59">
        <v>72.935999341680301</v>
      </c>
      <c r="CT338" s="59">
        <v>92.796005212418024</v>
      </c>
      <c r="CU338" s="59">
        <v>98.739132711770822</v>
      </c>
      <c r="CV338" s="59">
        <v>99.823919352140578</v>
      </c>
      <c r="CW338" s="59">
        <v>99.978458962493164</v>
      </c>
      <c r="CX338" s="59">
        <v>100.00046851531646</v>
      </c>
      <c r="CY338" s="59">
        <v>100.00172007682575</v>
      </c>
      <c r="CZ338" s="59">
        <v>100.00177674482688</v>
      </c>
      <c r="DA338" s="59">
        <v>100.0017792712658</v>
      </c>
      <c r="DB338" s="59">
        <v>100.00177937832775</v>
      </c>
      <c r="DC338" s="59">
        <v>100.00177938261423</v>
      </c>
      <c r="DD338" s="59">
        <v>100.00177938267595</v>
      </c>
      <c r="DE338" s="59">
        <v>100.00177938128637</v>
      </c>
      <c r="DF338" s="59">
        <v>100.00177936645893</v>
      </c>
      <c r="DG338" s="59">
        <v>100.00177926949252</v>
      </c>
      <c r="DH338" s="59">
        <v>100.0017792429576</v>
      </c>
      <c r="DI338" s="59">
        <v>100.00177895701469</v>
      </c>
      <c r="DJ338" s="59">
        <v>100.00177610325578</v>
      </c>
      <c r="DK338" s="59">
        <v>100.00177591323427</v>
      </c>
    </row>
    <row r="339" spans="1:115" ht="30" customHeight="1" x14ac:dyDescent="0.2">
      <c r="A339" s="63">
        <v>-99</v>
      </c>
      <c r="B339" s="60">
        <v>100.00177918903812</v>
      </c>
      <c r="C339" s="60">
        <v>100.00177606747206</v>
      </c>
      <c r="D339" s="60">
        <v>100.00173278117887</v>
      </c>
      <c r="E339" s="60">
        <v>100.00132690921984</v>
      </c>
      <c r="F339" s="60">
        <v>100.00014862559748</v>
      </c>
      <c r="G339" s="60">
        <v>99.998207562499474</v>
      </c>
      <c r="H339" s="60">
        <v>99.990827588148662</v>
      </c>
      <c r="I339" s="60">
        <v>99.983653356270949</v>
      </c>
      <c r="J339" s="60">
        <v>99.939374673201172</v>
      </c>
      <c r="K339" s="60">
        <v>99.938369975469143</v>
      </c>
      <c r="L339" s="60">
        <v>99.937921332082695</v>
      </c>
      <c r="M339" s="60">
        <v>99.938202808595122</v>
      </c>
      <c r="N339" s="60">
        <v>99.983029570714791</v>
      </c>
      <c r="O339" s="60">
        <v>99.996205889149607</v>
      </c>
      <c r="P339" s="60">
        <v>100.00031810811622</v>
      </c>
      <c r="Q339" s="60">
        <v>100.00144867432093</v>
      </c>
      <c r="R339" s="60">
        <v>100.00171356172675</v>
      </c>
      <c r="S339" s="60">
        <v>100.00176660913272</v>
      </c>
      <c r="T339" s="60">
        <v>100.00177871323483</v>
      </c>
      <c r="U339" s="60">
        <v>100.00177935756818</v>
      </c>
      <c r="V339" s="60">
        <v>100.00177927669452</v>
      </c>
      <c r="W339" s="60">
        <v>100.00177621769181</v>
      </c>
      <c r="X339" s="60">
        <v>100.00169473946552</v>
      </c>
      <c r="Y339" s="60">
        <v>100</v>
      </c>
      <c r="Z339" s="60">
        <v>-99</v>
      </c>
      <c r="AA339" s="60">
        <v>-99</v>
      </c>
      <c r="AB339" s="60">
        <v>-99</v>
      </c>
      <c r="AC339" s="60">
        <v>-99</v>
      </c>
      <c r="AD339" s="60">
        <v>-99</v>
      </c>
      <c r="AE339" s="60">
        <v>-99</v>
      </c>
      <c r="AF339" s="60">
        <v>-99</v>
      </c>
      <c r="AG339" s="64">
        <v>-99</v>
      </c>
      <c r="CE339" s="59">
        <v>-99</v>
      </c>
      <c r="CF339" s="59">
        <v>100.00177936963121</v>
      </c>
      <c r="CG339" s="59">
        <v>100.00177928051154</v>
      </c>
      <c r="CH339" s="59">
        <v>100.00177854325281</v>
      </c>
      <c r="CI339" s="59">
        <v>100.00177111487622</v>
      </c>
      <c r="CJ339" s="59">
        <v>100.0016629526462</v>
      </c>
      <c r="CK339" s="59">
        <v>99.999883148595202</v>
      </c>
      <c r="CL339" s="59">
        <v>99.973159492481173</v>
      </c>
      <c r="CM339" s="59">
        <v>99.622757789448031</v>
      </c>
      <c r="CN339" s="59">
        <v>96.009510112893253</v>
      </c>
      <c r="CO339" s="59">
        <v>73.640729491440268</v>
      </c>
      <c r="CP339" s="59">
        <v>69.96525267086308</v>
      </c>
      <c r="CQ339" s="59">
        <v>69.29676764687737</v>
      </c>
      <c r="CR339" s="59">
        <v>70.39057469450978</v>
      </c>
      <c r="CS339" s="59">
        <v>76.787681209880958</v>
      </c>
      <c r="CT339" s="59">
        <v>94.08476936721101</v>
      </c>
      <c r="CU339" s="59">
        <v>98.991793642350103</v>
      </c>
      <c r="CV339" s="59">
        <v>99.861806740525282</v>
      </c>
      <c r="CW339" s="59">
        <v>99.983945166305446</v>
      </c>
      <c r="CX339" s="59">
        <v>99.999250723032034</v>
      </c>
      <c r="CY339" s="59">
        <v>100.00137636590092</v>
      </c>
      <c r="CZ339" s="59">
        <v>100.00174957655712</v>
      </c>
      <c r="DA339" s="59">
        <v>100.00177813692545</v>
      </c>
      <c r="DB339" s="59">
        <v>100.00177933545082</v>
      </c>
      <c r="DC339" s="59">
        <v>100.00177938110488</v>
      </c>
      <c r="DD339" s="59">
        <v>100.00177938272894</v>
      </c>
      <c r="DE339" s="59">
        <v>100.00177938272961</v>
      </c>
      <c r="DF339" s="59">
        <v>100.00177938220487</v>
      </c>
      <c r="DG339" s="59">
        <v>100.00177937916469</v>
      </c>
      <c r="DH339" s="59">
        <v>100.00177937794756</v>
      </c>
      <c r="DI339" s="59">
        <v>100.00177936612356</v>
      </c>
      <c r="DJ339" s="59">
        <v>100.00177927037537</v>
      </c>
      <c r="DK339" s="59">
        <v>100.00177926154372</v>
      </c>
    </row>
    <row r="340" spans="1:115" ht="30" customHeight="1" x14ac:dyDescent="0.2">
      <c r="A340" s="63">
        <v>-99</v>
      </c>
      <c r="B340" s="60">
        <v>-99</v>
      </c>
      <c r="C340" s="60">
        <v>100.00176505887131</v>
      </c>
      <c r="D340" s="60">
        <v>100.00155674452685</v>
      </c>
      <c r="E340" s="60">
        <v>99.999209415326391</v>
      </c>
      <c r="F340" s="60">
        <v>99.990780526037014</v>
      </c>
      <c r="G340" s="60">
        <v>99.982369934907339</v>
      </c>
      <c r="H340" s="60">
        <v>99.936928884136023</v>
      </c>
      <c r="I340" s="60">
        <v>99.937102032904576</v>
      </c>
      <c r="J340" s="60">
        <v>99.938320832937691</v>
      </c>
      <c r="K340" s="60">
        <v>99.983717352180037</v>
      </c>
      <c r="L340" s="60">
        <v>99.990169666429267</v>
      </c>
      <c r="M340" s="60">
        <v>99.990784303062341</v>
      </c>
      <c r="N340" s="60">
        <v>99.998074716073234</v>
      </c>
      <c r="O340" s="60">
        <v>100.00075032399569</v>
      </c>
      <c r="P340" s="60">
        <v>100.00152368336498</v>
      </c>
      <c r="Q340" s="60">
        <v>100.00172205657088</v>
      </c>
      <c r="R340" s="60">
        <v>100.00176769919207</v>
      </c>
      <c r="S340" s="60">
        <v>100.00177701631775</v>
      </c>
      <c r="T340" s="60">
        <v>100.00177925896881</v>
      </c>
      <c r="U340" s="60">
        <v>100.00177937841377</v>
      </c>
      <c r="V340" s="60">
        <v>100.00177937579367</v>
      </c>
      <c r="W340" s="60">
        <v>100.0017792711256</v>
      </c>
      <c r="X340" s="60">
        <v>-99</v>
      </c>
      <c r="Y340" s="60">
        <v>-99</v>
      </c>
      <c r="Z340" s="60">
        <v>-99</v>
      </c>
      <c r="AA340" s="60">
        <v>-99</v>
      </c>
      <c r="AB340" s="60">
        <v>-99</v>
      </c>
      <c r="AC340" s="60">
        <v>-99</v>
      </c>
      <c r="AD340" s="60">
        <v>-99</v>
      </c>
      <c r="AE340" s="60">
        <v>-99</v>
      </c>
      <c r="AF340" s="60">
        <v>-99</v>
      </c>
      <c r="AG340" s="64">
        <v>-99</v>
      </c>
      <c r="CE340" s="59">
        <v>-99</v>
      </c>
      <c r="CF340" s="59">
        <v>-99</v>
      </c>
      <c r="CG340" s="59">
        <v>100.00177936734774</v>
      </c>
      <c r="CH340" s="59">
        <v>100.00177920505179</v>
      </c>
      <c r="CI340" s="59">
        <v>100.00177689017785</v>
      </c>
      <c r="CJ340" s="59">
        <v>100.00174194479104</v>
      </c>
      <c r="CK340" s="59">
        <v>100.00123262374244</v>
      </c>
      <c r="CL340" s="59">
        <v>99.994487670461311</v>
      </c>
      <c r="CM340" s="59">
        <v>99.917457680449886</v>
      </c>
      <c r="CN340" s="59">
        <v>99.234518105667277</v>
      </c>
      <c r="CO340" s="59">
        <v>95.639916490327309</v>
      </c>
      <c r="CP340" s="59">
        <v>94.966451590201657</v>
      </c>
      <c r="CQ340" s="59">
        <v>95.254395988850504</v>
      </c>
      <c r="CR340" s="59">
        <v>95.339478569684843</v>
      </c>
      <c r="CS340" s="59">
        <v>95.411896654342897</v>
      </c>
      <c r="CT340" s="59">
        <v>98.65198218580791</v>
      </c>
      <c r="CU340" s="59">
        <v>99.715008733226711</v>
      </c>
      <c r="CV340" s="59">
        <v>99.950997447563864</v>
      </c>
      <c r="CW340" s="59">
        <v>99.989710499318235</v>
      </c>
      <c r="CX340" s="59">
        <v>99.996000568396667</v>
      </c>
      <c r="CY340" s="59">
        <v>100.0005520251856</v>
      </c>
      <c r="CZ340" s="59">
        <v>100.00156369970662</v>
      </c>
      <c r="DA340" s="59">
        <v>100.0017673415615</v>
      </c>
      <c r="DB340" s="59">
        <v>100.00177898275572</v>
      </c>
      <c r="DC340" s="59">
        <v>100.001779370104</v>
      </c>
      <c r="DD340" s="59">
        <v>100.00177938240095</v>
      </c>
      <c r="DE340" s="59">
        <v>100.00177938277706</v>
      </c>
      <c r="DF340" s="59">
        <v>100.00177938277081</v>
      </c>
      <c r="DG340" s="59">
        <v>100.00177938268004</v>
      </c>
      <c r="DH340" s="59">
        <v>100.0017793826304</v>
      </c>
      <c r="DI340" s="59">
        <v>100.00177938219386</v>
      </c>
      <c r="DJ340" s="59">
        <v>100.00177937921225</v>
      </c>
      <c r="DK340" s="59">
        <v>100.001779378751</v>
      </c>
    </row>
    <row r="341" spans="1:115" ht="30" customHeight="1" thickBot="1" x14ac:dyDescent="0.25">
      <c r="A341" s="65">
        <v>-99</v>
      </c>
      <c r="B341" s="66">
        <v>-99</v>
      </c>
      <c r="C341" s="66">
        <v>-99</v>
      </c>
      <c r="D341" s="66">
        <v>-99</v>
      </c>
      <c r="E341" s="66">
        <v>99.9906564878182</v>
      </c>
      <c r="F341" s="66">
        <v>99.936918758244872</v>
      </c>
      <c r="G341" s="66">
        <v>99.927750230983023</v>
      </c>
      <c r="H341" s="66">
        <v>99.927571187093193</v>
      </c>
      <c r="I341" s="66">
        <v>99.980233114596501</v>
      </c>
      <c r="J341" s="66">
        <v>99.98943518570799</v>
      </c>
      <c r="K341" s="66">
        <v>99.99783751566541</v>
      </c>
      <c r="L341" s="66">
        <v>99.999723744323887</v>
      </c>
      <c r="M341" s="66">
        <v>-99</v>
      </c>
      <c r="N341" s="66">
        <v>-99</v>
      </c>
      <c r="O341" s="66">
        <v>-99</v>
      </c>
      <c r="P341" s="66">
        <v>-99</v>
      </c>
      <c r="Q341" s="66">
        <v>-99</v>
      </c>
      <c r="R341" s="66">
        <v>-99</v>
      </c>
      <c r="S341" s="66">
        <v>-99</v>
      </c>
      <c r="T341" s="66">
        <v>-99</v>
      </c>
      <c r="U341" s="66">
        <v>-99</v>
      </c>
      <c r="V341" s="66">
        <v>-99</v>
      </c>
      <c r="W341" s="66">
        <v>-99</v>
      </c>
      <c r="X341" s="66">
        <v>-99</v>
      </c>
      <c r="Y341" s="66">
        <v>-99</v>
      </c>
      <c r="Z341" s="66">
        <v>-99</v>
      </c>
      <c r="AA341" s="66">
        <v>-99</v>
      </c>
      <c r="AB341" s="66">
        <v>-99</v>
      </c>
      <c r="AC341" s="66">
        <v>-99</v>
      </c>
      <c r="AD341" s="66">
        <v>-99</v>
      </c>
      <c r="AE341" s="66">
        <v>-99</v>
      </c>
      <c r="AF341" s="66">
        <v>-99</v>
      </c>
      <c r="AG341" s="67">
        <v>-99</v>
      </c>
      <c r="CE341" s="59">
        <v>-99</v>
      </c>
      <c r="CF341" s="59">
        <v>-99</v>
      </c>
      <c r="CG341" s="59">
        <v>-99</v>
      </c>
      <c r="CH341" s="59">
        <v>-99</v>
      </c>
      <c r="CI341" s="59">
        <v>-99</v>
      </c>
      <c r="CJ341" s="59">
        <v>-99</v>
      </c>
      <c r="CK341" s="59">
        <v>-99</v>
      </c>
      <c r="CL341" s="59">
        <v>-99</v>
      </c>
      <c r="CM341" s="59">
        <v>-99</v>
      </c>
      <c r="CN341" s="59">
        <v>-99</v>
      </c>
      <c r="CO341" s="59">
        <v>-99</v>
      </c>
      <c r="CP341" s="59">
        <v>-99</v>
      </c>
      <c r="CQ341" s="59">
        <v>99.50462247130227</v>
      </c>
      <c r="CR341" s="59">
        <v>99.476570099126889</v>
      </c>
      <c r="CS341" s="59">
        <v>99.486056248349485</v>
      </c>
      <c r="CT341" s="59">
        <v>99.737646071179228</v>
      </c>
      <c r="CU341" s="59">
        <v>99.905545138790217</v>
      </c>
      <c r="CV341" s="59">
        <v>99.953646758650137</v>
      </c>
      <c r="CW341" s="59">
        <v>99.963526483635164</v>
      </c>
      <c r="CX341" s="59">
        <v>99.969283669973137</v>
      </c>
      <c r="CY341" s="59">
        <v>99.996823582368165</v>
      </c>
      <c r="CZ341" s="59">
        <v>100.00110071629629</v>
      </c>
      <c r="DA341" s="59">
        <v>100.0017410323905</v>
      </c>
      <c r="DB341" s="59">
        <v>100.0017781254393</v>
      </c>
      <c r="DC341" s="59">
        <v>100.00177934394641</v>
      </c>
      <c r="DD341" s="59">
        <v>100.00177938163576</v>
      </c>
      <c r="DE341" s="59">
        <v>100.00177938275739</v>
      </c>
      <c r="DF341" s="59">
        <v>100.00177938278938</v>
      </c>
      <c r="DG341" s="59">
        <v>100.00177938278756</v>
      </c>
      <c r="DH341" s="59">
        <v>100.00177938278566</v>
      </c>
      <c r="DI341" s="59">
        <v>100.00177938277021</v>
      </c>
      <c r="DJ341" s="59">
        <v>100.0017793826797</v>
      </c>
      <c r="DK341" s="59">
        <v>-99</v>
      </c>
    </row>
    <row r="342" spans="1:115" ht="30" customHeight="1" thickBot="1" x14ac:dyDescent="0.25">
      <c r="A342" t="s">
        <v>92</v>
      </c>
    </row>
    <row r="343" spans="1:115" ht="30" customHeight="1" x14ac:dyDescent="0.2">
      <c r="A343" s="58">
        <v>-99</v>
      </c>
      <c r="B343" s="61">
        <v>-99</v>
      </c>
      <c r="C343" s="61">
        <v>-99</v>
      </c>
      <c r="D343" s="61">
        <v>-99</v>
      </c>
      <c r="E343" s="61">
        <v>-99</v>
      </c>
      <c r="F343" s="61">
        <v>-99</v>
      </c>
      <c r="G343" s="61">
        <v>-99</v>
      </c>
      <c r="H343" s="61">
        <v>-99</v>
      </c>
      <c r="I343" s="61">
        <v>-99</v>
      </c>
      <c r="J343" s="61">
        <v>-99</v>
      </c>
      <c r="K343" s="61">
        <v>-99</v>
      </c>
      <c r="L343" s="61">
        <v>-99</v>
      </c>
      <c r="M343" s="61">
        <v>99.027057992450921</v>
      </c>
      <c r="N343" s="61">
        <v>99.011835458014559</v>
      </c>
      <c r="O343" s="61">
        <v>99.088523586646986</v>
      </c>
      <c r="P343" s="61">
        <v>99.458079956758269</v>
      </c>
      <c r="Q343" s="61">
        <v>99.783154426895805</v>
      </c>
      <c r="R343" s="61">
        <v>99.908759268538745</v>
      </c>
      <c r="S343" s="61">
        <v>99.943239721763561</v>
      </c>
      <c r="T343" s="61">
        <v>99.957641595097513</v>
      </c>
      <c r="U343" s="61">
        <v>99.993633547044496</v>
      </c>
      <c r="V343" s="61">
        <v>100.00096677507167</v>
      </c>
      <c r="W343" s="61">
        <v>100.00253016611921</v>
      </c>
      <c r="X343" s="61">
        <v>100.00266368396153</v>
      </c>
      <c r="Y343" s="61">
        <v>100.00267012560887</v>
      </c>
      <c r="Z343" s="61">
        <v>100.00267041748701</v>
      </c>
      <c r="AA343" s="61">
        <v>100.00267043018842</v>
      </c>
      <c r="AB343" s="61">
        <v>100.00267043071628</v>
      </c>
      <c r="AC343" s="61">
        <v>100.00267043070241</v>
      </c>
      <c r="AD343" s="61">
        <v>100.00267043066862</v>
      </c>
      <c r="AE343" s="61">
        <v>100.00267043047492</v>
      </c>
      <c r="AF343" s="61">
        <v>100.00267042968059</v>
      </c>
      <c r="AG343" s="62">
        <v>-99</v>
      </c>
      <c r="CE343" s="59">
        <v>-99</v>
      </c>
      <c r="CF343" s="59">
        <v>-99</v>
      </c>
      <c r="CG343" s="59">
        <v>-99</v>
      </c>
      <c r="CH343" s="59">
        <v>-99</v>
      </c>
      <c r="CI343" s="59">
        <v>99.982130143858569</v>
      </c>
      <c r="CJ343" s="59">
        <v>99.914903586369888</v>
      </c>
      <c r="CK343" s="59">
        <v>99.899445112382509</v>
      </c>
      <c r="CL343" s="59">
        <v>99.898718650292764</v>
      </c>
      <c r="CM343" s="59">
        <v>99.96349285442659</v>
      </c>
      <c r="CN343" s="59">
        <v>99.978901516602363</v>
      </c>
      <c r="CO343" s="59">
        <v>99.992904856610295</v>
      </c>
      <c r="CP343" s="59">
        <v>99.996881815152179</v>
      </c>
      <c r="CQ343" s="59">
        <v>-99</v>
      </c>
      <c r="CR343" s="59">
        <v>-99</v>
      </c>
      <c r="CS343" s="59">
        <v>-99</v>
      </c>
      <c r="CT343" s="59">
        <v>-99</v>
      </c>
      <c r="CU343" s="59">
        <v>-99</v>
      </c>
      <c r="CV343" s="59">
        <v>-99</v>
      </c>
      <c r="CW343" s="59">
        <v>-99</v>
      </c>
      <c r="CX343" s="59">
        <v>-99</v>
      </c>
      <c r="CY343" s="59">
        <v>-99</v>
      </c>
      <c r="CZ343" s="59">
        <v>-99</v>
      </c>
      <c r="DA343" s="59">
        <v>-99</v>
      </c>
      <c r="DB343" s="59">
        <v>-99</v>
      </c>
      <c r="DC343" s="59">
        <v>-99</v>
      </c>
      <c r="DD343" s="59">
        <v>-99</v>
      </c>
      <c r="DE343" s="59">
        <v>-99</v>
      </c>
      <c r="DF343" s="59">
        <v>-99</v>
      </c>
      <c r="DG343" s="59">
        <v>-99</v>
      </c>
      <c r="DH343" s="59">
        <v>-99</v>
      </c>
      <c r="DI343" s="59">
        <v>-99</v>
      </c>
      <c r="DJ343" s="59">
        <v>-99</v>
      </c>
      <c r="DK343" s="59">
        <v>-99</v>
      </c>
    </row>
    <row r="344" spans="1:115" ht="30" customHeight="1" x14ac:dyDescent="0.2">
      <c r="A344" s="63">
        <v>-99</v>
      </c>
      <c r="B344" s="60">
        <v>-99</v>
      </c>
      <c r="C344" s="60">
        <v>100.00267011776761</v>
      </c>
      <c r="D344" s="60">
        <v>100.00266785951212</v>
      </c>
      <c r="E344" s="60">
        <v>100.00264475613881</v>
      </c>
      <c r="F344" s="60">
        <v>100.00239884317745</v>
      </c>
      <c r="G344" s="60">
        <v>99.999882109221915</v>
      </c>
      <c r="H344" s="60">
        <v>99.976507632810325</v>
      </c>
      <c r="I344" s="60">
        <v>99.789474454294563</v>
      </c>
      <c r="J344" s="60">
        <v>98.627379915786761</v>
      </c>
      <c r="K344" s="60">
        <v>94.309157201792701</v>
      </c>
      <c r="L344" s="60">
        <v>93.19886460750196</v>
      </c>
      <c r="M344" s="60">
        <v>93.672698333046895</v>
      </c>
      <c r="N344" s="60">
        <v>93.904920312954729</v>
      </c>
      <c r="O344" s="60">
        <v>94.415490185484259</v>
      </c>
      <c r="P344" s="60">
        <v>97.919579428697133</v>
      </c>
      <c r="Q344" s="60">
        <v>99.41292331957932</v>
      </c>
      <c r="R344" s="60">
        <v>99.865722313205339</v>
      </c>
      <c r="S344" s="60">
        <v>99.9680627631801</v>
      </c>
      <c r="T344" s="60">
        <v>99.989664564053157</v>
      </c>
      <c r="U344" s="60">
        <v>99.999391801733921</v>
      </c>
      <c r="V344" s="60">
        <v>100.0019230528802</v>
      </c>
      <c r="W344" s="60">
        <v>100.00261055998681</v>
      </c>
      <c r="X344" s="60">
        <v>100.00266754705122</v>
      </c>
      <c r="Y344" s="60">
        <v>100.00267029816699</v>
      </c>
      <c r="Z344" s="60">
        <v>100.00267042484289</v>
      </c>
      <c r="AA344" s="60">
        <v>100.00267043045457</v>
      </c>
      <c r="AB344" s="60">
        <v>100.00267043048103</v>
      </c>
      <c r="AC344" s="60">
        <v>100.00267042967431</v>
      </c>
      <c r="AD344" s="60">
        <v>100.00267042906457</v>
      </c>
      <c r="AE344" s="60">
        <v>100.00267042531108</v>
      </c>
      <c r="AF344" s="60">
        <v>100.00267040732422</v>
      </c>
      <c r="AG344" s="64">
        <v>100.00267040326605</v>
      </c>
      <c r="CE344" s="59">
        <v>-99</v>
      </c>
      <c r="CF344" s="59">
        <v>-99</v>
      </c>
      <c r="CG344" s="59">
        <v>100.00259954094281</v>
      </c>
      <c r="CH344" s="59">
        <v>100.00191524735294</v>
      </c>
      <c r="CI344" s="59">
        <v>99.996512228728122</v>
      </c>
      <c r="CJ344" s="59">
        <v>99.982472812580696</v>
      </c>
      <c r="CK344" s="59">
        <v>99.968368728577801</v>
      </c>
      <c r="CL344" s="59">
        <v>99.913783684422526</v>
      </c>
      <c r="CM344" s="59">
        <v>99.913922598916372</v>
      </c>
      <c r="CN344" s="59">
        <v>99.916198521595987</v>
      </c>
      <c r="CO344" s="59">
        <v>99.970252261926859</v>
      </c>
      <c r="CP344" s="59">
        <v>99.979911656959757</v>
      </c>
      <c r="CQ344" s="59">
        <v>99.98084603292881</v>
      </c>
      <c r="CR344" s="59">
        <v>99.992760607861911</v>
      </c>
      <c r="CS344" s="59">
        <v>99.998774935597169</v>
      </c>
      <c r="CT344" s="59">
        <v>100.00129294890131</v>
      </c>
      <c r="CU344" s="59">
        <v>100.00223674433325</v>
      </c>
      <c r="CV344" s="59">
        <v>100.00254778845502</v>
      </c>
      <c r="CW344" s="59">
        <v>100.00263587323873</v>
      </c>
      <c r="CX344" s="59">
        <v>100.00266778395127</v>
      </c>
      <c r="CY344" s="59">
        <v>100.00267029973519</v>
      </c>
      <c r="CZ344" s="59">
        <v>100.00267038077868</v>
      </c>
      <c r="DA344" s="59">
        <v>100.00266993189263</v>
      </c>
      <c r="DB344" s="59">
        <v>-99</v>
      </c>
      <c r="DC344" s="59">
        <v>-99</v>
      </c>
      <c r="DD344" s="59">
        <v>-99</v>
      </c>
      <c r="DE344" s="59">
        <v>-99</v>
      </c>
      <c r="DF344" s="59">
        <v>-99</v>
      </c>
      <c r="DG344" s="59">
        <v>-99</v>
      </c>
      <c r="DH344" s="59">
        <v>-99</v>
      </c>
      <c r="DI344" s="59">
        <v>-99</v>
      </c>
      <c r="DJ344" s="59">
        <v>-99</v>
      </c>
      <c r="DK344" s="59">
        <v>-99</v>
      </c>
    </row>
    <row r="345" spans="1:115" ht="30" customHeight="1" x14ac:dyDescent="0.2">
      <c r="A345" s="63">
        <v>-99</v>
      </c>
      <c r="B345" s="60">
        <v>100.00267018051086</v>
      </c>
      <c r="C345" s="60">
        <v>100.00266903679046</v>
      </c>
      <c r="D345" s="60">
        <v>100.00266184298704</v>
      </c>
      <c r="E345" s="60">
        <v>100.00260740015145</v>
      </c>
      <c r="F345" s="60">
        <v>100.00204186426384</v>
      </c>
      <c r="G345" s="60">
        <v>99.995583377741667</v>
      </c>
      <c r="H345" s="60">
        <v>99.92838103909331</v>
      </c>
      <c r="I345" s="60">
        <v>99.3182132853117</v>
      </c>
      <c r="J345" s="60">
        <v>94.959753769531247</v>
      </c>
      <c r="K345" s="60">
        <v>76.156460986689183</v>
      </c>
      <c r="L345" s="60">
        <v>71.692511590064754</v>
      </c>
      <c r="M345" s="60">
        <v>70.747603075960157</v>
      </c>
      <c r="N345" s="60">
        <v>72.370228316581517</v>
      </c>
      <c r="O345" s="60">
        <v>79.395244909471828</v>
      </c>
      <c r="P345" s="60">
        <v>93.109011481613337</v>
      </c>
      <c r="Q345" s="60">
        <v>98.383124014112994</v>
      </c>
      <c r="R345" s="60">
        <v>99.68963355169096</v>
      </c>
      <c r="S345" s="60">
        <v>99.947150991704333</v>
      </c>
      <c r="T345" s="60">
        <v>99.993008430085482</v>
      </c>
      <c r="U345" s="60">
        <v>100.00083559962735</v>
      </c>
      <c r="V345" s="60">
        <v>100.00249552740682</v>
      </c>
      <c r="W345" s="60">
        <v>100.00266042121828</v>
      </c>
      <c r="X345" s="60">
        <v>100.00266989901108</v>
      </c>
      <c r="Y345" s="60">
        <v>100.00267040398421</v>
      </c>
      <c r="Z345" s="60">
        <v>100.00267042937283</v>
      </c>
      <c r="AA345" s="60">
        <v>100.00267042993082</v>
      </c>
      <c r="AB345" s="60">
        <v>100.00267042543807</v>
      </c>
      <c r="AC345" s="60">
        <v>100.00267040673849</v>
      </c>
      <c r="AD345" s="60">
        <v>100.00267039632182</v>
      </c>
      <c r="AE345" s="60">
        <v>100.00267032564766</v>
      </c>
      <c r="AF345" s="60">
        <v>100.00266992550581</v>
      </c>
      <c r="AG345" s="64">
        <v>100.00266987294033</v>
      </c>
      <c r="CE345" s="59">
        <v>-99</v>
      </c>
      <c r="CF345" s="59">
        <v>100.00266861225477</v>
      </c>
      <c r="CG345" s="59">
        <v>100.00264901023027</v>
      </c>
      <c r="CH345" s="59">
        <v>100.00245836276363</v>
      </c>
      <c r="CI345" s="59">
        <v>100.00119680476108</v>
      </c>
      <c r="CJ345" s="59">
        <v>99.99848905072443</v>
      </c>
      <c r="CK345" s="59">
        <v>99.994207352620577</v>
      </c>
      <c r="CL345" s="59">
        <v>99.982093067500742</v>
      </c>
      <c r="CM345" s="59">
        <v>99.969995014490465</v>
      </c>
      <c r="CN345" s="59">
        <v>99.915486192817653</v>
      </c>
      <c r="CO345" s="59">
        <v>99.91143640602418</v>
      </c>
      <c r="CP345" s="59">
        <v>99.909105028931123</v>
      </c>
      <c r="CQ345" s="59">
        <v>99.909098520854215</v>
      </c>
      <c r="CR345" s="59">
        <v>99.963841426472939</v>
      </c>
      <c r="CS345" s="59">
        <v>99.986186614386909</v>
      </c>
      <c r="CT345" s="59">
        <v>99.996572430274327</v>
      </c>
      <c r="CU345" s="59">
        <v>100.00075759922817</v>
      </c>
      <c r="CV345" s="59">
        <v>100.00214811745577</v>
      </c>
      <c r="CW345" s="59">
        <v>100.00253055789092</v>
      </c>
      <c r="CX345" s="59">
        <v>100.00265969582831</v>
      </c>
      <c r="CY345" s="59">
        <v>100.00266989197739</v>
      </c>
      <c r="CZ345" s="59">
        <v>100.00266994607948</v>
      </c>
      <c r="DA345" s="59">
        <v>100.0026607922393</v>
      </c>
      <c r="DB345" s="59">
        <v>100.00248934633153</v>
      </c>
      <c r="DC345" s="59">
        <v>100</v>
      </c>
      <c r="DD345" s="59">
        <v>-99</v>
      </c>
      <c r="DE345" s="59">
        <v>-99</v>
      </c>
      <c r="DF345" s="59">
        <v>-99</v>
      </c>
      <c r="DG345" s="59">
        <v>-99</v>
      </c>
      <c r="DH345" s="59">
        <v>-99</v>
      </c>
      <c r="DI345" s="59">
        <v>-99</v>
      </c>
      <c r="DJ345" s="59">
        <v>-99</v>
      </c>
      <c r="DK345" s="59">
        <v>-99</v>
      </c>
    </row>
    <row r="346" spans="1:115" ht="30" customHeight="1" x14ac:dyDescent="0.2">
      <c r="A346" s="63">
        <v>100.00267013833646</v>
      </c>
      <c r="B346" s="60">
        <v>100.00266866352295</v>
      </c>
      <c r="C346" s="60">
        <v>100.00265950967771</v>
      </c>
      <c r="D346" s="60">
        <v>100.00261611915012</v>
      </c>
      <c r="E346" s="60">
        <v>100.00246654980158</v>
      </c>
      <c r="F346" s="60">
        <v>100.0018302627231</v>
      </c>
      <c r="G346" s="60">
        <v>99.993773286107896</v>
      </c>
      <c r="H346" s="60">
        <v>99.910682900426906</v>
      </c>
      <c r="I346" s="60">
        <v>99.167419953217561</v>
      </c>
      <c r="J346" s="60">
        <v>93.945817914030528</v>
      </c>
      <c r="K346" s="60">
        <v>71.787822996069124</v>
      </c>
      <c r="L346" s="60">
        <v>65.941696228628018</v>
      </c>
      <c r="M346" s="60">
        <v>63.83239340826966</v>
      </c>
      <c r="N346" s="60">
        <v>67.066515741538709</v>
      </c>
      <c r="O346" s="60">
        <v>74.978331184363157</v>
      </c>
      <c r="P346" s="60">
        <v>91.257758828577991</v>
      </c>
      <c r="Q346" s="60">
        <v>97.900457075102921</v>
      </c>
      <c r="R346" s="60">
        <v>99.591409382453904</v>
      </c>
      <c r="S346" s="60">
        <v>99.926433486068092</v>
      </c>
      <c r="T346" s="60">
        <v>99.996374225332005</v>
      </c>
      <c r="U346" s="60">
        <v>100.00226699102154</v>
      </c>
      <c r="V346" s="60">
        <v>100.00264570283302</v>
      </c>
      <c r="W346" s="60">
        <v>100.00266899371005</v>
      </c>
      <c r="X346" s="60">
        <v>100.00267035117142</v>
      </c>
      <c r="Y346" s="60">
        <v>100.00267042640401</v>
      </c>
      <c r="Z346" s="60">
        <v>100.00267042915826</v>
      </c>
      <c r="AA346" s="60">
        <v>100.00267041739203</v>
      </c>
      <c r="AB346" s="60">
        <v>100.00267032847239</v>
      </c>
      <c r="AC346" s="60">
        <v>100.00266991790744</v>
      </c>
      <c r="AD346" s="60">
        <v>100.00266975973602</v>
      </c>
      <c r="AE346" s="60">
        <v>100.00266857043097</v>
      </c>
      <c r="AF346" s="60">
        <v>100.0026602788282</v>
      </c>
      <c r="AG346" s="64">
        <v>100.00265949113985</v>
      </c>
      <c r="CE346" s="59">
        <v>-99</v>
      </c>
      <c r="CF346" s="59">
        <v>100.00266998018908</v>
      </c>
      <c r="CG346" s="59">
        <v>100.00266633496204</v>
      </c>
      <c r="CH346" s="59">
        <v>100.00263592184488</v>
      </c>
      <c r="CI346" s="59">
        <v>100.00242864543378</v>
      </c>
      <c r="CJ346" s="59">
        <v>100.00176674390745</v>
      </c>
      <c r="CK346" s="59">
        <v>100.00043190507309</v>
      </c>
      <c r="CL346" s="59">
        <v>99.996373589380212</v>
      </c>
      <c r="CM346" s="59">
        <v>99.98683618634378</v>
      </c>
      <c r="CN346" s="59">
        <v>99.960654876447151</v>
      </c>
      <c r="CO346" s="59">
        <v>99.930053820948217</v>
      </c>
      <c r="CP346" s="59">
        <v>99.904502212123944</v>
      </c>
      <c r="CQ346" s="59">
        <v>99.849514124469962</v>
      </c>
      <c r="CR346" s="59">
        <v>99.854648181526059</v>
      </c>
      <c r="CS346" s="59">
        <v>99.924335805128564</v>
      </c>
      <c r="CT346" s="59">
        <v>99.972034173468231</v>
      </c>
      <c r="CU346" s="59">
        <v>99.993195226650926</v>
      </c>
      <c r="CV346" s="59">
        <v>100.00019497732794</v>
      </c>
      <c r="CW346" s="59">
        <v>100.00204282711815</v>
      </c>
      <c r="CX346" s="59">
        <v>100.00262211023002</v>
      </c>
      <c r="CY346" s="59">
        <v>100.0026680993375</v>
      </c>
      <c r="CZ346" s="59">
        <v>100.00267022198886</v>
      </c>
      <c r="DA346" s="59">
        <v>100.00266864576236</v>
      </c>
      <c r="DB346" s="59">
        <v>100.00264257998764</v>
      </c>
      <c r="DC346" s="59">
        <v>100.00232775419839</v>
      </c>
      <c r="DD346" s="59">
        <v>100</v>
      </c>
      <c r="DE346" s="59">
        <v>-99</v>
      </c>
      <c r="DF346" s="59">
        <v>-99</v>
      </c>
      <c r="DG346" s="59">
        <v>-99</v>
      </c>
      <c r="DH346" s="59">
        <v>-99</v>
      </c>
      <c r="DI346" s="59">
        <v>-99</v>
      </c>
      <c r="DJ346" s="59">
        <v>-99</v>
      </c>
      <c r="DK346" s="59">
        <v>-99</v>
      </c>
    </row>
    <row r="347" spans="1:115" ht="30" customHeight="1" x14ac:dyDescent="0.2">
      <c r="A347" s="63">
        <v>100.00266850576629</v>
      </c>
      <c r="B347" s="60">
        <v>100.00265651729563</v>
      </c>
      <c r="C347" s="60">
        <v>100.00257461724215</v>
      </c>
      <c r="D347" s="60">
        <v>100.00215374579294</v>
      </c>
      <c r="E347" s="60">
        <v>100.00092763088531</v>
      </c>
      <c r="F347" s="60">
        <v>100.00129349517938</v>
      </c>
      <c r="G347" s="60">
        <v>99.992990842645753</v>
      </c>
      <c r="H347" s="60">
        <v>99.904911973067215</v>
      </c>
      <c r="I347" s="60">
        <v>99.127817508053937</v>
      </c>
      <c r="J347" s="60">
        <v>93.744832397885261</v>
      </c>
      <c r="K347" s="60">
        <v>70.964543161140881</v>
      </c>
      <c r="L347" s="60">
        <v>63.810997305149989</v>
      </c>
      <c r="M347" s="60">
        <v>59.176136183493192</v>
      </c>
      <c r="N347" s="60">
        <v>64.950718049530636</v>
      </c>
      <c r="O347" s="60">
        <v>73.649085348502766</v>
      </c>
      <c r="P347" s="60">
        <v>90.406565616961558</v>
      </c>
      <c r="Q347" s="60">
        <v>97.6584165796299</v>
      </c>
      <c r="R347" s="60">
        <v>99.539413896147593</v>
      </c>
      <c r="S347" s="60">
        <v>99.915829579012041</v>
      </c>
      <c r="T347" s="60">
        <v>99.995873607221569</v>
      </c>
      <c r="U347" s="60">
        <v>100.00234702326479</v>
      </c>
      <c r="V347" s="60">
        <v>100.00265547952212</v>
      </c>
      <c r="W347" s="60">
        <v>100.00266974774405</v>
      </c>
      <c r="X347" s="60">
        <v>100.00267039950376</v>
      </c>
      <c r="Y347" s="60">
        <v>100.002670427665</v>
      </c>
      <c r="Z347" s="60">
        <v>100.00267041026189</v>
      </c>
      <c r="AA347" s="60">
        <v>100.00267021589578</v>
      </c>
      <c r="AB347" s="60">
        <v>100.00266862400579</v>
      </c>
      <c r="AC347" s="60">
        <v>100.00266020866673</v>
      </c>
      <c r="AD347" s="60">
        <v>100.00265823162383</v>
      </c>
      <c r="AE347" s="60">
        <v>100.00264171845359</v>
      </c>
      <c r="AF347" s="60">
        <v>100.00248887415731</v>
      </c>
      <c r="AG347" s="64">
        <v>100.00248065265295</v>
      </c>
      <c r="CE347" s="59">
        <v>-99</v>
      </c>
      <c r="CF347" s="59">
        <v>100.00267032702833</v>
      </c>
      <c r="CG347" s="59">
        <v>100.00266954094232</v>
      </c>
      <c r="CH347" s="59">
        <v>100.00266251121712</v>
      </c>
      <c r="CI347" s="59">
        <v>100.00260095259152</v>
      </c>
      <c r="CJ347" s="59">
        <v>100.00217628345931</v>
      </c>
      <c r="CK347" s="59">
        <v>100.00020350222633</v>
      </c>
      <c r="CL347" s="59">
        <v>99.99170157614077</v>
      </c>
      <c r="CM347" s="59">
        <v>99.959349349031768</v>
      </c>
      <c r="CN347" s="59">
        <v>99.865137173580976</v>
      </c>
      <c r="CO347" s="59">
        <v>99.692551807484136</v>
      </c>
      <c r="CP347" s="59">
        <v>99.596055710968187</v>
      </c>
      <c r="CQ347" s="59">
        <v>99.551853618591892</v>
      </c>
      <c r="CR347" s="59">
        <v>99.523759500335075</v>
      </c>
      <c r="CS347" s="59">
        <v>99.625072656156632</v>
      </c>
      <c r="CT347" s="59">
        <v>99.853843453418833</v>
      </c>
      <c r="CU347" s="59">
        <v>99.95839395689913</v>
      </c>
      <c r="CV347" s="59">
        <v>99.991768155846245</v>
      </c>
      <c r="CW347" s="59">
        <v>100.00006832787251</v>
      </c>
      <c r="CX347" s="59">
        <v>100.00246884591226</v>
      </c>
      <c r="CY347" s="59">
        <v>100.0026607368202</v>
      </c>
      <c r="CZ347" s="59">
        <v>100.00266996249105</v>
      </c>
      <c r="DA347" s="59">
        <v>100.00267019264186</v>
      </c>
      <c r="DB347" s="59">
        <v>100.00266731253669</v>
      </c>
      <c r="DC347" s="59">
        <v>100.002633043218</v>
      </c>
      <c r="DD347" s="59">
        <v>100.00231870760045</v>
      </c>
      <c r="DE347" s="59">
        <v>100</v>
      </c>
      <c r="DF347" s="59">
        <v>-99</v>
      </c>
      <c r="DG347" s="59">
        <v>-99</v>
      </c>
      <c r="DH347" s="59">
        <v>-99</v>
      </c>
      <c r="DI347" s="59">
        <v>-99</v>
      </c>
      <c r="DJ347" s="59">
        <v>-99</v>
      </c>
      <c r="DK347" s="59">
        <v>-99</v>
      </c>
    </row>
    <row r="348" spans="1:115" ht="30" customHeight="1" x14ac:dyDescent="0.2">
      <c r="A348" s="63">
        <v>100.00265888755304</v>
      </c>
      <c r="B348" s="60">
        <v>100.00257496781754</v>
      </c>
      <c r="C348" s="60">
        <v>100.00191430135342</v>
      </c>
      <c r="D348" s="60">
        <v>99.997894484069519</v>
      </c>
      <c r="E348" s="60">
        <v>99.983657674931777</v>
      </c>
      <c r="F348" s="60">
        <v>99.996874865348715</v>
      </c>
      <c r="G348" s="60">
        <v>99.990787924944584</v>
      </c>
      <c r="H348" s="60">
        <v>99.891779577455466</v>
      </c>
      <c r="I348" s="60">
        <v>99.038401030804422</v>
      </c>
      <c r="J348" s="60">
        <v>93.56388558466351</v>
      </c>
      <c r="K348" s="60">
        <v>71.046257341438562</v>
      </c>
      <c r="L348" s="60">
        <v>65.296067718896509</v>
      </c>
      <c r="M348" s="60">
        <v>63.241875304832313</v>
      </c>
      <c r="N348" s="60">
        <v>66.175091733939297</v>
      </c>
      <c r="O348" s="60">
        <v>73.472933906462856</v>
      </c>
      <c r="P348" s="60">
        <v>88.468318155822487</v>
      </c>
      <c r="Q348" s="60">
        <v>97.331397406250204</v>
      </c>
      <c r="R348" s="60">
        <v>99.488909921990881</v>
      </c>
      <c r="S348" s="60">
        <v>99.907577965161508</v>
      </c>
      <c r="T348" s="60">
        <v>99.995247607252082</v>
      </c>
      <c r="U348" s="60">
        <v>100.00232289326794</v>
      </c>
      <c r="V348" s="60">
        <v>100.00265485385592</v>
      </c>
      <c r="W348" s="60">
        <v>100.00266975108104</v>
      </c>
      <c r="X348" s="60">
        <v>100.00267040020481</v>
      </c>
      <c r="Y348" s="60">
        <v>100.00267040909382</v>
      </c>
      <c r="Z348" s="60">
        <v>100.00267016048487</v>
      </c>
      <c r="AA348" s="60">
        <v>100.00266737195641</v>
      </c>
      <c r="AB348" s="60">
        <v>100.0026425457684</v>
      </c>
      <c r="AC348" s="60">
        <v>100.00248849669858</v>
      </c>
      <c r="AD348" s="60">
        <v>100.00247198287592</v>
      </c>
      <c r="AE348" s="60">
        <v>100.00231913855053</v>
      </c>
      <c r="AF348" s="60">
        <v>100</v>
      </c>
      <c r="AG348" s="64">
        <v>100</v>
      </c>
      <c r="CE348" s="59">
        <v>100.00267042157064</v>
      </c>
      <c r="CF348" s="59">
        <v>100.00267035350952</v>
      </c>
      <c r="CG348" s="59">
        <v>100.00266968362122</v>
      </c>
      <c r="CH348" s="59">
        <v>100.00266264832359</v>
      </c>
      <c r="CI348" s="59">
        <v>100.00258566338356</v>
      </c>
      <c r="CJ348" s="59">
        <v>100.00174393001328</v>
      </c>
      <c r="CK348" s="59">
        <v>99.994947250705806</v>
      </c>
      <c r="CL348" s="59">
        <v>99.962492143745749</v>
      </c>
      <c r="CM348" s="59">
        <v>99.818587350142138</v>
      </c>
      <c r="CN348" s="59">
        <v>99.357174522836473</v>
      </c>
      <c r="CO348" s="59">
        <v>98.418150149477711</v>
      </c>
      <c r="CP348" s="59">
        <v>97.954624033946502</v>
      </c>
      <c r="CQ348" s="59">
        <v>97.826873967656638</v>
      </c>
      <c r="CR348" s="59">
        <v>97.895118609220489</v>
      </c>
      <c r="CS348" s="59">
        <v>98.357273231298777</v>
      </c>
      <c r="CT348" s="59">
        <v>99.345049490901843</v>
      </c>
      <c r="CU348" s="59">
        <v>99.817450006898866</v>
      </c>
      <c r="CV348" s="59">
        <v>99.960214760508563</v>
      </c>
      <c r="CW348" s="59">
        <v>99.993099253213373</v>
      </c>
      <c r="CX348" s="59">
        <v>100.00191890788098</v>
      </c>
      <c r="CY348" s="59">
        <v>100.00263411762066</v>
      </c>
      <c r="CZ348" s="59">
        <v>100.00266872386794</v>
      </c>
      <c r="DA348" s="59">
        <v>100.0026703096204</v>
      </c>
      <c r="DB348" s="59">
        <v>100.0026696772747</v>
      </c>
      <c r="DC348" s="59">
        <v>100.00265775905147</v>
      </c>
      <c r="DD348" s="59">
        <v>100.00247153139809</v>
      </c>
      <c r="DE348" s="59">
        <v>100</v>
      </c>
      <c r="DF348" s="59">
        <v>-99</v>
      </c>
      <c r="DG348" s="59">
        <v>-99</v>
      </c>
      <c r="DH348" s="59">
        <v>-99</v>
      </c>
      <c r="DI348" s="59">
        <v>-99</v>
      </c>
      <c r="DJ348" s="59">
        <v>-99</v>
      </c>
      <c r="DK348" s="59">
        <v>-99</v>
      </c>
    </row>
    <row r="349" spans="1:115" ht="30" customHeight="1" x14ac:dyDescent="0.2">
      <c r="A349" s="63">
        <v>100.00261721985939</v>
      </c>
      <c r="B349" s="60">
        <v>100.00215945761748</v>
      </c>
      <c r="C349" s="60">
        <v>99.997901080438922</v>
      </c>
      <c r="D349" s="60">
        <v>99.965813531597547</v>
      </c>
      <c r="E349" s="60">
        <v>99.810598378777883</v>
      </c>
      <c r="F349" s="60">
        <v>99.964303166963546</v>
      </c>
      <c r="G349" s="60">
        <v>99.981738695756817</v>
      </c>
      <c r="H349" s="60">
        <v>99.84662950742333</v>
      </c>
      <c r="I349" s="60">
        <v>98.730059282305717</v>
      </c>
      <c r="J349" s="60">
        <v>92.185173351180808</v>
      </c>
      <c r="K349" s="60">
        <v>72.13340902586053</v>
      </c>
      <c r="L349" s="60">
        <v>66.459220131186513</v>
      </c>
      <c r="M349" s="60">
        <v>65.097711866671517</v>
      </c>
      <c r="N349" s="60">
        <v>66.9325359147917</v>
      </c>
      <c r="O349" s="60">
        <v>73.933201576764162</v>
      </c>
      <c r="P349" s="60">
        <v>90.390212239132481</v>
      </c>
      <c r="Q349" s="60">
        <v>97.637236866265354</v>
      </c>
      <c r="R349" s="60">
        <v>99.530993293276566</v>
      </c>
      <c r="S349" s="60">
        <v>99.910675293945133</v>
      </c>
      <c r="T349" s="60">
        <v>99.995385059752294</v>
      </c>
      <c r="U349" s="60">
        <v>100.00232305044126</v>
      </c>
      <c r="V349" s="60">
        <v>100.00265454108138</v>
      </c>
      <c r="W349" s="60">
        <v>100.00266972188268</v>
      </c>
      <c r="X349" s="60">
        <v>100.00267038638856</v>
      </c>
      <c r="Y349" s="60">
        <v>100.00267021474359</v>
      </c>
      <c r="Z349" s="60">
        <v>100.0026673726817</v>
      </c>
      <c r="AA349" s="60">
        <v>100.00263392870141</v>
      </c>
      <c r="AB349" s="60">
        <v>100.00232779161601</v>
      </c>
      <c r="AC349" s="60">
        <v>100</v>
      </c>
      <c r="AD349" s="60">
        <v>100</v>
      </c>
      <c r="AE349" s="60">
        <v>100</v>
      </c>
      <c r="AF349" s="60">
        <v>-99</v>
      </c>
      <c r="AG349" s="64">
        <v>-99</v>
      </c>
      <c r="CE349" s="59">
        <v>100.00267038926194</v>
      </c>
      <c r="CF349" s="59">
        <v>100.00267014703152</v>
      </c>
      <c r="CG349" s="59">
        <v>100.0026682342818</v>
      </c>
      <c r="CH349" s="59">
        <v>100.00265159081754</v>
      </c>
      <c r="CI349" s="59">
        <v>100.00247904441501</v>
      </c>
      <c r="CJ349" s="59">
        <v>100.00047625978399</v>
      </c>
      <c r="CK349" s="59">
        <v>99.983063144559949</v>
      </c>
      <c r="CL349" s="59">
        <v>99.881716669646522</v>
      </c>
      <c r="CM349" s="59">
        <v>99.348605850891502</v>
      </c>
      <c r="CN349" s="59">
        <v>97.501296731775398</v>
      </c>
      <c r="CO349" s="59">
        <v>93.333050185649356</v>
      </c>
      <c r="CP349" s="59">
        <v>91.464382769829257</v>
      </c>
      <c r="CQ349" s="59">
        <v>91.010422121712054</v>
      </c>
      <c r="CR349" s="59">
        <v>91.44698479807208</v>
      </c>
      <c r="CS349" s="59">
        <v>93.31713509171081</v>
      </c>
      <c r="CT349" s="59">
        <v>97.499560577092538</v>
      </c>
      <c r="CU349" s="59">
        <v>99.356623943200304</v>
      </c>
      <c r="CV349" s="59">
        <v>99.866411166134057</v>
      </c>
      <c r="CW349" s="59">
        <v>99.972714531426675</v>
      </c>
      <c r="CX349" s="59">
        <v>100.00023900180742</v>
      </c>
      <c r="CY349" s="59">
        <v>100.00255006544364</v>
      </c>
      <c r="CZ349" s="59">
        <v>100.00266467257239</v>
      </c>
      <c r="DA349" s="59">
        <v>100.00267013366252</v>
      </c>
      <c r="DB349" s="59">
        <v>100.00266984369536</v>
      </c>
      <c r="DC349" s="59">
        <v>100.00265933911359</v>
      </c>
      <c r="DD349" s="59">
        <v>100.00247980457365</v>
      </c>
      <c r="DE349" s="59">
        <v>100</v>
      </c>
      <c r="DF349" s="59">
        <v>-99</v>
      </c>
      <c r="DG349" s="59">
        <v>-99</v>
      </c>
      <c r="DH349" s="59">
        <v>-99</v>
      </c>
      <c r="DI349" s="59">
        <v>-99</v>
      </c>
      <c r="DJ349" s="59">
        <v>-99</v>
      </c>
      <c r="DK349" s="59">
        <v>-99</v>
      </c>
    </row>
    <row r="350" spans="1:115" ht="30" customHeight="1" x14ac:dyDescent="0.2">
      <c r="A350" s="63">
        <v>100.00252263922349</v>
      </c>
      <c r="B350" s="60">
        <v>100.00100100292067</v>
      </c>
      <c r="C350" s="60">
        <v>99.983745850103332</v>
      </c>
      <c r="D350" s="60">
        <v>99.810713580346416</v>
      </c>
      <c r="E350" s="60">
        <v>98.376706862879587</v>
      </c>
      <c r="F350" s="60">
        <v>99.807931803998969</v>
      </c>
      <c r="G350" s="60">
        <v>99.952345074282292</v>
      </c>
      <c r="H350" s="60">
        <v>99.678629113477911</v>
      </c>
      <c r="I350" s="60">
        <v>97.771995591833587</v>
      </c>
      <c r="J350" s="60">
        <v>90.96264716073803</v>
      </c>
      <c r="K350" s="60">
        <v>73.724146557218702</v>
      </c>
      <c r="L350" s="60">
        <v>66.857266497502309</v>
      </c>
      <c r="M350" s="60">
        <v>65.202970913776596</v>
      </c>
      <c r="N350" s="60">
        <v>66.980876559084948</v>
      </c>
      <c r="O350" s="60">
        <v>74.047455035168966</v>
      </c>
      <c r="P350" s="60">
        <v>90.760748669843778</v>
      </c>
      <c r="Q350" s="60">
        <v>97.743220267313347</v>
      </c>
      <c r="R350" s="60">
        <v>99.546072628006627</v>
      </c>
      <c r="S350" s="60">
        <v>99.896321558255721</v>
      </c>
      <c r="T350" s="60">
        <v>99.993521893028017</v>
      </c>
      <c r="U350" s="60">
        <v>100.00219630748606</v>
      </c>
      <c r="V350" s="60">
        <v>100.0026470042629</v>
      </c>
      <c r="W350" s="60">
        <v>100.00266930723251</v>
      </c>
      <c r="X350" s="60">
        <v>100.00267027693185</v>
      </c>
      <c r="Y350" s="60">
        <v>100.0026686255359</v>
      </c>
      <c r="Z350" s="60">
        <v>100.00264256411219</v>
      </c>
      <c r="AA350" s="60">
        <v>100.00232779238546</v>
      </c>
      <c r="AB350" s="60">
        <v>100</v>
      </c>
      <c r="AC350" s="60">
        <v>-99</v>
      </c>
      <c r="AD350" s="60">
        <v>-99</v>
      </c>
      <c r="AE350" s="60">
        <v>-99</v>
      </c>
      <c r="AF350" s="60">
        <v>-99</v>
      </c>
      <c r="AG350" s="64">
        <v>-99</v>
      </c>
      <c r="CE350" s="59">
        <v>100.00267015093556</v>
      </c>
      <c r="CF350" s="59">
        <v>100.00266859195308</v>
      </c>
      <c r="CG350" s="59">
        <v>100.00265857039957</v>
      </c>
      <c r="CH350" s="59">
        <v>100.0026045757574</v>
      </c>
      <c r="CI350" s="59">
        <v>100.00232936973752</v>
      </c>
      <c r="CJ350" s="59">
        <v>100.00028040079818</v>
      </c>
      <c r="CK350" s="59">
        <v>99.977613812182213</v>
      </c>
      <c r="CL350" s="59">
        <v>99.75615698912128</v>
      </c>
      <c r="CM350" s="59">
        <v>98.338109488232334</v>
      </c>
      <c r="CN350" s="59">
        <v>93.316967204625087</v>
      </c>
      <c r="CO350" s="59">
        <v>80.750472752606839</v>
      </c>
      <c r="CP350" s="59">
        <v>75.535119167421001</v>
      </c>
      <c r="CQ350" s="59">
        <v>74.224564011067685</v>
      </c>
      <c r="CR350" s="59">
        <v>75.521182881741012</v>
      </c>
      <c r="CS350" s="59">
        <v>80.737725003273127</v>
      </c>
      <c r="CT350" s="59">
        <v>93.327605177734355</v>
      </c>
      <c r="CU350" s="59">
        <v>98.415420609316698</v>
      </c>
      <c r="CV350" s="59">
        <v>99.687796633629546</v>
      </c>
      <c r="CW350" s="59">
        <v>99.924516057123355</v>
      </c>
      <c r="CX350" s="59">
        <v>99.995715338984311</v>
      </c>
      <c r="CY350" s="59">
        <v>100.00229957136214</v>
      </c>
      <c r="CZ350" s="59">
        <v>100.00265167335738</v>
      </c>
      <c r="DA350" s="59">
        <v>100.00266949133062</v>
      </c>
      <c r="DB350" s="59">
        <v>100.00266982410299</v>
      </c>
      <c r="DC350" s="59">
        <v>100.00265942575012</v>
      </c>
      <c r="DD350" s="59">
        <v>100.00248020313322</v>
      </c>
      <c r="DE350" s="59">
        <v>100</v>
      </c>
      <c r="DF350" s="59">
        <v>-99</v>
      </c>
      <c r="DG350" s="59">
        <v>-99</v>
      </c>
      <c r="DH350" s="59">
        <v>-99</v>
      </c>
      <c r="DI350" s="59">
        <v>-99</v>
      </c>
      <c r="DJ350" s="59">
        <v>-99</v>
      </c>
      <c r="DK350" s="59">
        <v>-99</v>
      </c>
    </row>
    <row r="351" spans="1:115" ht="30" customHeight="1" x14ac:dyDescent="0.2">
      <c r="A351" s="63">
        <v>100.00261721469874</v>
      </c>
      <c r="B351" s="60">
        <v>100.00215939370483</v>
      </c>
      <c r="C351" s="60">
        <v>99.997900241206963</v>
      </c>
      <c r="D351" s="60">
        <v>99.965802694051021</v>
      </c>
      <c r="E351" s="60">
        <v>99.810461964287384</v>
      </c>
      <c r="F351" s="60">
        <v>99.962651139984402</v>
      </c>
      <c r="G351" s="60">
        <v>99.96287926334378</v>
      </c>
      <c r="H351" s="60">
        <v>99.650384667123078</v>
      </c>
      <c r="I351" s="60">
        <v>97.645161315693429</v>
      </c>
      <c r="J351" s="60">
        <v>90.813349967200722</v>
      </c>
      <c r="K351" s="60">
        <v>73.891469891064105</v>
      </c>
      <c r="L351" s="60">
        <v>66.34082964192433</v>
      </c>
      <c r="M351" s="60">
        <v>63.624229720161694</v>
      </c>
      <c r="N351" s="60">
        <v>66.365559562395703</v>
      </c>
      <c r="O351" s="60">
        <v>73.945361737662552</v>
      </c>
      <c r="P351" s="60">
        <v>90.809365973155636</v>
      </c>
      <c r="Q351" s="60">
        <v>97.762660817446303</v>
      </c>
      <c r="R351" s="60">
        <v>99.523484793337573</v>
      </c>
      <c r="S351" s="60">
        <v>99.792206237991806</v>
      </c>
      <c r="T351" s="60">
        <v>99.980320477635601</v>
      </c>
      <c r="U351" s="60">
        <v>100.00135497015941</v>
      </c>
      <c r="V351" s="60">
        <v>100.00260083967657</v>
      </c>
      <c r="W351" s="60">
        <v>100.00266698289406</v>
      </c>
      <c r="X351" s="60">
        <v>100.00266976550722</v>
      </c>
      <c r="Y351" s="60">
        <v>100.00266027542401</v>
      </c>
      <c r="Z351" s="60">
        <v>100.00248891048275</v>
      </c>
      <c r="AA351" s="60">
        <v>100</v>
      </c>
      <c r="AB351" s="60">
        <v>-99</v>
      </c>
      <c r="AC351" s="60">
        <v>-99</v>
      </c>
      <c r="AD351" s="60">
        <v>-99</v>
      </c>
      <c r="AE351" s="60">
        <v>-99</v>
      </c>
      <c r="AF351" s="60">
        <v>-99</v>
      </c>
      <c r="AG351" s="64">
        <v>-99</v>
      </c>
      <c r="CE351" s="59">
        <v>100.00266849961746</v>
      </c>
      <c r="CF351" s="59">
        <v>100.00265642706522</v>
      </c>
      <c r="CG351" s="59">
        <v>100.00257346245255</v>
      </c>
      <c r="CH351" s="59">
        <v>100.00213928412886</v>
      </c>
      <c r="CI351" s="59">
        <v>100.00075144364342</v>
      </c>
      <c r="CJ351" s="59">
        <v>99.999233046551524</v>
      </c>
      <c r="CK351" s="59">
        <v>99.970347572010624</v>
      </c>
      <c r="CL351" s="59">
        <v>99.679236268819935</v>
      </c>
      <c r="CM351" s="59">
        <v>97.836965929615602</v>
      </c>
      <c r="CN351" s="59">
        <v>91.42563246662003</v>
      </c>
      <c r="CO351" s="59">
        <v>75.491130375298667</v>
      </c>
      <c r="CP351" s="59">
        <v>68.34847896599905</v>
      </c>
      <c r="CQ351" s="59">
        <v>65.721086330577705</v>
      </c>
      <c r="CR351" s="59">
        <v>68.345015760997242</v>
      </c>
      <c r="CS351" s="59">
        <v>75.481930195879698</v>
      </c>
      <c r="CT351" s="59">
        <v>91.440161260901988</v>
      </c>
      <c r="CU351" s="59">
        <v>97.942296247773783</v>
      </c>
      <c r="CV351" s="59">
        <v>99.564604777274184</v>
      </c>
      <c r="CW351" s="59">
        <v>99.801057314622682</v>
      </c>
      <c r="CX351" s="59">
        <v>99.981005564486466</v>
      </c>
      <c r="CY351" s="59">
        <v>100.00138744098538</v>
      </c>
      <c r="CZ351" s="59">
        <v>100.00260232788227</v>
      </c>
      <c r="DA351" s="59">
        <v>100.00266704624106</v>
      </c>
      <c r="DB351" s="59">
        <v>100.00266971083578</v>
      </c>
      <c r="DC351" s="59">
        <v>100.00265942807842</v>
      </c>
      <c r="DD351" s="59">
        <v>100.00248023830829</v>
      </c>
      <c r="DE351" s="59">
        <v>100</v>
      </c>
      <c r="DF351" s="59">
        <v>-99</v>
      </c>
      <c r="DG351" s="59">
        <v>-99</v>
      </c>
      <c r="DH351" s="59">
        <v>-99</v>
      </c>
      <c r="DI351" s="59">
        <v>-99</v>
      </c>
      <c r="DJ351" s="59">
        <v>-99</v>
      </c>
      <c r="DK351" s="59">
        <v>-99</v>
      </c>
    </row>
    <row r="352" spans="1:115" ht="30" customHeight="1" x14ac:dyDescent="0.2">
      <c r="A352" s="63">
        <v>100.00265888015305</v>
      </c>
      <c r="B352" s="60">
        <v>100.00257487674341</v>
      </c>
      <c r="C352" s="60">
        <v>100.00191312744367</v>
      </c>
      <c r="D352" s="60">
        <v>99.997879634657238</v>
      </c>
      <c r="E352" s="60">
        <v>99.983474984912462</v>
      </c>
      <c r="F352" s="60">
        <v>99.994718235357709</v>
      </c>
      <c r="G352" s="60">
        <v>99.966877395495558</v>
      </c>
      <c r="H352" s="60">
        <v>99.651569707668557</v>
      </c>
      <c r="I352" s="60">
        <v>97.656243883090028</v>
      </c>
      <c r="J352" s="60">
        <v>90.862482796008734</v>
      </c>
      <c r="K352" s="60">
        <v>73.912432994189743</v>
      </c>
      <c r="L352" s="60">
        <v>65.390256798416416</v>
      </c>
      <c r="M352" s="60">
        <v>60.31506775952618</v>
      </c>
      <c r="N352" s="60">
        <v>65.394081929063177</v>
      </c>
      <c r="O352" s="60">
        <v>73.921639265969262</v>
      </c>
      <c r="P352" s="60">
        <v>90.879601188196887</v>
      </c>
      <c r="Q352" s="60">
        <v>97.781819126836723</v>
      </c>
      <c r="R352" s="60">
        <v>99.449621321444127</v>
      </c>
      <c r="S352" s="60">
        <v>99.277240953133855</v>
      </c>
      <c r="T352" s="60">
        <v>99.922666535338877</v>
      </c>
      <c r="U352" s="60">
        <v>99.998112502428953</v>
      </c>
      <c r="V352" s="60">
        <v>100.00244343361565</v>
      </c>
      <c r="W352" s="60">
        <v>100.00265999632317</v>
      </c>
      <c r="X352" s="60">
        <v>100.0026694198793</v>
      </c>
      <c r="Y352" s="60">
        <v>100.00265946919134</v>
      </c>
      <c r="Z352" s="60">
        <v>100.00248063506368</v>
      </c>
      <c r="AA352" s="60">
        <v>100</v>
      </c>
      <c r="AB352" s="60">
        <v>-99</v>
      </c>
      <c r="AC352" s="60">
        <v>-99</v>
      </c>
      <c r="AD352" s="60">
        <v>-99</v>
      </c>
      <c r="AE352" s="60">
        <v>-99</v>
      </c>
      <c r="AF352" s="60">
        <v>-99</v>
      </c>
      <c r="AG352" s="64">
        <v>-99</v>
      </c>
      <c r="CE352" s="59">
        <v>100.00265888015305</v>
      </c>
      <c r="CF352" s="59">
        <v>100.00257487674341</v>
      </c>
      <c r="CG352" s="59">
        <v>100.00191312744367</v>
      </c>
      <c r="CH352" s="59">
        <v>99.997879634657238</v>
      </c>
      <c r="CI352" s="59">
        <v>99.983474984912462</v>
      </c>
      <c r="CJ352" s="59">
        <v>99.994718235357709</v>
      </c>
      <c r="CK352" s="59">
        <v>99.966877395495558</v>
      </c>
      <c r="CL352" s="59">
        <v>99.651569707668557</v>
      </c>
      <c r="CM352" s="59">
        <v>97.656243883090028</v>
      </c>
      <c r="CN352" s="59">
        <v>90.862482796008734</v>
      </c>
      <c r="CO352" s="59">
        <v>73.912432994189743</v>
      </c>
      <c r="CP352" s="59">
        <v>65.390256798416416</v>
      </c>
      <c r="CQ352" s="59">
        <v>60.31506775952618</v>
      </c>
      <c r="CR352" s="59">
        <v>65.394081929063177</v>
      </c>
      <c r="CS352" s="59">
        <v>73.921639265969262</v>
      </c>
      <c r="CT352" s="59">
        <v>90.879601188196887</v>
      </c>
      <c r="CU352" s="59">
        <v>97.781819126836723</v>
      </c>
      <c r="CV352" s="59">
        <v>99.449621321444127</v>
      </c>
      <c r="CW352" s="59">
        <v>99.277240953133855</v>
      </c>
      <c r="CX352" s="59">
        <v>99.922666535338877</v>
      </c>
      <c r="CY352" s="59">
        <v>99.998112502428953</v>
      </c>
      <c r="CZ352" s="59">
        <v>100.00244343361565</v>
      </c>
      <c r="DA352" s="59">
        <v>100.00265999632317</v>
      </c>
      <c r="DB352" s="59">
        <v>100.0026694198793</v>
      </c>
      <c r="DC352" s="59">
        <v>100.00265946919134</v>
      </c>
      <c r="DD352" s="59">
        <v>100.00248063506368</v>
      </c>
      <c r="DE352" s="59">
        <v>100</v>
      </c>
      <c r="DF352" s="59">
        <v>-99</v>
      </c>
      <c r="DG352" s="59">
        <v>-99</v>
      </c>
      <c r="DH352" s="59">
        <v>-99</v>
      </c>
      <c r="DI352" s="59">
        <v>-99</v>
      </c>
      <c r="DJ352" s="59">
        <v>-99</v>
      </c>
      <c r="DK352" s="59">
        <v>-99</v>
      </c>
    </row>
    <row r="353" spans="1:115" ht="30" customHeight="1" x14ac:dyDescent="0.2">
      <c r="A353" s="63">
        <v>100.00266849961746</v>
      </c>
      <c r="B353" s="60">
        <v>100.00265642706522</v>
      </c>
      <c r="C353" s="60">
        <v>100.00257346245255</v>
      </c>
      <c r="D353" s="60">
        <v>100.00213928412886</v>
      </c>
      <c r="E353" s="60">
        <v>100.00075144364342</v>
      </c>
      <c r="F353" s="60">
        <v>99.999233046551524</v>
      </c>
      <c r="G353" s="60">
        <v>99.970347572010624</v>
      </c>
      <c r="H353" s="60">
        <v>99.679236268819935</v>
      </c>
      <c r="I353" s="60">
        <v>97.836965929615602</v>
      </c>
      <c r="J353" s="60">
        <v>91.42563246662003</v>
      </c>
      <c r="K353" s="60">
        <v>75.491130375298667</v>
      </c>
      <c r="L353" s="60">
        <v>68.34847896599905</v>
      </c>
      <c r="M353" s="60">
        <v>65.721086330577705</v>
      </c>
      <c r="N353" s="60">
        <v>68.345015760997242</v>
      </c>
      <c r="O353" s="60">
        <v>75.481930195879698</v>
      </c>
      <c r="P353" s="60">
        <v>91.440161260901988</v>
      </c>
      <c r="Q353" s="60">
        <v>97.942296247773783</v>
      </c>
      <c r="R353" s="60">
        <v>99.564604777274184</v>
      </c>
      <c r="S353" s="60">
        <v>99.801057314622682</v>
      </c>
      <c r="T353" s="60">
        <v>99.981005564486466</v>
      </c>
      <c r="U353" s="60">
        <v>100.00138744098538</v>
      </c>
      <c r="V353" s="60">
        <v>100.00260232788227</v>
      </c>
      <c r="W353" s="60">
        <v>100.00266704624106</v>
      </c>
      <c r="X353" s="60">
        <v>100.00266971083578</v>
      </c>
      <c r="Y353" s="60">
        <v>100.00265942807842</v>
      </c>
      <c r="Z353" s="60">
        <v>100.00248023830829</v>
      </c>
      <c r="AA353" s="60">
        <v>100</v>
      </c>
      <c r="AB353" s="60">
        <v>-99</v>
      </c>
      <c r="AC353" s="60">
        <v>-99</v>
      </c>
      <c r="AD353" s="60">
        <v>-99</v>
      </c>
      <c r="AE353" s="60">
        <v>-99</v>
      </c>
      <c r="AF353" s="60">
        <v>-99</v>
      </c>
      <c r="AG353" s="64">
        <v>-99</v>
      </c>
      <c r="CE353" s="59">
        <v>100.00261721469874</v>
      </c>
      <c r="CF353" s="59">
        <v>100.00215939370483</v>
      </c>
      <c r="CG353" s="59">
        <v>99.997900241206963</v>
      </c>
      <c r="CH353" s="59">
        <v>99.965802694051021</v>
      </c>
      <c r="CI353" s="59">
        <v>99.810461964287384</v>
      </c>
      <c r="CJ353" s="59">
        <v>99.962651139984402</v>
      </c>
      <c r="CK353" s="59">
        <v>99.96287926334378</v>
      </c>
      <c r="CL353" s="59">
        <v>99.650384667123078</v>
      </c>
      <c r="CM353" s="59">
        <v>97.645161315693429</v>
      </c>
      <c r="CN353" s="59">
        <v>90.813349967200722</v>
      </c>
      <c r="CO353" s="59">
        <v>73.891469891064105</v>
      </c>
      <c r="CP353" s="59">
        <v>66.34082964192433</v>
      </c>
      <c r="CQ353" s="59">
        <v>63.624229720161694</v>
      </c>
      <c r="CR353" s="59">
        <v>66.365559562395703</v>
      </c>
      <c r="CS353" s="59">
        <v>73.945361737662552</v>
      </c>
      <c r="CT353" s="59">
        <v>90.809365973155636</v>
      </c>
      <c r="CU353" s="59">
        <v>97.762660817446303</v>
      </c>
      <c r="CV353" s="59">
        <v>99.523484793337573</v>
      </c>
      <c r="CW353" s="59">
        <v>99.792206237991806</v>
      </c>
      <c r="CX353" s="59">
        <v>99.980320477635601</v>
      </c>
      <c r="CY353" s="59">
        <v>100.00135497015941</v>
      </c>
      <c r="CZ353" s="59">
        <v>100.00260083967657</v>
      </c>
      <c r="DA353" s="59">
        <v>100.00266698289406</v>
      </c>
      <c r="DB353" s="59">
        <v>100.00266976550722</v>
      </c>
      <c r="DC353" s="59">
        <v>100.00266027542401</v>
      </c>
      <c r="DD353" s="59">
        <v>100.00248891048275</v>
      </c>
      <c r="DE353" s="59">
        <v>100</v>
      </c>
      <c r="DF353" s="59">
        <v>-99</v>
      </c>
      <c r="DG353" s="59">
        <v>-99</v>
      </c>
      <c r="DH353" s="59">
        <v>-99</v>
      </c>
      <c r="DI353" s="59">
        <v>-99</v>
      </c>
      <c r="DJ353" s="59">
        <v>-99</v>
      </c>
      <c r="DK353" s="59">
        <v>-99</v>
      </c>
    </row>
    <row r="354" spans="1:115" ht="30" customHeight="1" x14ac:dyDescent="0.2">
      <c r="A354" s="63">
        <v>100.00267015093556</v>
      </c>
      <c r="B354" s="60">
        <v>100.00266859195308</v>
      </c>
      <c r="C354" s="60">
        <v>100.00265857039957</v>
      </c>
      <c r="D354" s="60">
        <v>100.0026045757574</v>
      </c>
      <c r="E354" s="60">
        <v>100.00232936973752</v>
      </c>
      <c r="F354" s="60">
        <v>100.00028040079818</v>
      </c>
      <c r="G354" s="60">
        <v>99.977613812182213</v>
      </c>
      <c r="H354" s="60">
        <v>99.75615698912128</v>
      </c>
      <c r="I354" s="60">
        <v>98.338109488232334</v>
      </c>
      <c r="J354" s="60">
        <v>93.316967204625087</v>
      </c>
      <c r="K354" s="60">
        <v>80.750472752606839</v>
      </c>
      <c r="L354" s="60">
        <v>75.535119167421001</v>
      </c>
      <c r="M354" s="60">
        <v>74.224564011067685</v>
      </c>
      <c r="N354" s="60">
        <v>75.521182881741012</v>
      </c>
      <c r="O354" s="60">
        <v>80.737725003273127</v>
      </c>
      <c r="P354" s="60">
        <v>93.327605177734355</v>
      </c>
      <c r="Q354" s="60">
        <v>98.415420609316698</v>
      </c>
      <c r="R354" s="60">
        <v>99.687796633629546</v>
      </c>
      <c r="S354" s="60">
        <v>99.924516057123355</v>
      </c>
      <c r="T354" s="60">
        <v>99.995715338984311</v>
      </c>
      <c r="U354" s="60">
        <v>100.00229957136214</v>
      </c>
      <c r="V354" s="60">
        <v>100.00265167335738</v>
      </c>
      <c r="W354" s="60">
        <v>100.00266949133062</v>
      </c>
      <c r="X354" s="60">
        <v>100.00266982410299</v>
      </c>
      <c r="Y354" s="60">
        <v>100.00265942575012</v>
      </c>
      <c r="Z354" s="60">
        <v>100.00248020313322</v>
      </c>
      <c r="AA354" s="60">
        <v>100</v>
      </c>
      <c r="AB354" s="60">
        <v>-99</v>
      </c>
      <c r="AC354" s="60">
        <v>-99</v>
      </c>
      <c r="AD354" s="60">
        <v>-99</v>
      </c>
      <c r="AE354" s="60">
        <v>-99</v>
      </c>
      <c r="AF354" s="60">
        <v>-99</v>
      </c>
      <c r="AG354" s="64">
        <v>-99</v>
      </c>
      <c r="CE354" s="59">
        <v>100.00252263922349</v>
      </c>
      <c r="CF354" s="59">
        <v>100.00100100292067</v>
      </c>
      <c r="CG354" s="59">
        <v>99.983745850103332</v>
      </c>
      <c r="CH354" s="59">
        <v>99.810713580346416</v>
      </c>
      <c r="CI354" s="59">
        <v>98.376706862879587</v>
      </c>
      <c r="CJ354" s="59">
        <v>99.807931803998969</v>
      </c>
      <c r="CK354" s="59">
        <v>99.952345074282292</v>
      </c>
      <c r="CL354" s="59">
        <v>99.678629113477911</v>
      </c>
      <c r="CM354" s="59">
        <v>97.771995591833587</v>
      </c>
      <c r="CN354" s="59">
        <v>90.96264716073803</v>
      </c>
      <c r="CO354" s="59">
        <v>73.724146557218702</v>
      </c>
      <c r="CP354" s="59">
        <v>66.857266497502309</v>
      </c>
      <c r="CQ354" s="59">
        <v>65.202970913776596</v>
      </c>
      <c r="CR354" s="59">
        <v>66.980876559084948</v>
      </c>
      <c r="CS354" s="59">
        <v>74.047455035168966</v>
      </c>
      <c r="CT354" s="59">
        <v>90.760748669843778</v>
      </c>
      <c r="CU354" s="59">
        <v>97.743220267313347</v>
      </c>
      <c r="CV354" s="59">
        <v>99.546072628006627</v>
      </c>
      <c r="CW354" s="59">
        <v>99.896321558255721</v>
      </c>
      <c r="CX354" s="59">
        <v>99.993521893028017</v>
      </c>
      <c r="CY354" s="59">
        <v>100.00219630748606</v>
      </c>
      <c r="CZ354" s="59">
        <v>100.0026470042629</v>
      </c>
      <c r="DA354" s="59">
        <v>100.00266930723251</v>
      </c>
      <c r="DB354" s="59">
        <v>100.00267027693185</v>
      </c>
      <c r="DC354" s="59">
        <v>100.0026686255359</v>
      </c>
      <c r="DD354" s="59">
        <v>100.00264256411219</v>
      </c>
      <c r="DE354" s="59">
        <v>100.00232779238546</v>
      </c>
      <c r="DF354" s="59">
        <v>100</v>
      </c>
      <c r="DG354" s="59">
        <v>-99</v>
      </c>
      <c r="DH354" s="59">
        <v>-99</v>
      </c>
      <c r="DI354" s="59">
        <v>-99</v>
      </c>
      <c r="DJ354" s="59">
        <v>-99</v>
      </c>
      <c r="DK354" s="59">
        <v>-99</v>
      </c>
    </row>
    <row r="355" spans="1:115" ht="30" customHeight="1" x14ac:dyDescent="0.2">
      <c r="A355" s="63">
        <v>100.00267038926194</v>
      </c>
      <c r="B355" s="60">
        <v>100.00267014703152</v>
      </c>
      <c r="C355" s="60">
        <v>100.0026682342818</v>
      </c>
      <c r="D355" s="60">
        <v>100.00265159081754</v>
      </c>
      <c r="E355" s="60">
        <v>100.00247904441501</v>
      </c>
      <c r="F355" s="60">
        <v>100.00047625978399</v>
      </c>
      <c r="G355" s="60">
        <v>99.983063144559949</v>
      </c>
      <c r="H355" s="60">
        <v>99.881716669646522</v>
      </c>
      <c r="I355" s="60">
        <v>99.348605850891502</v>
      </c>
      <c r="J355" s="60">
        <v>97.501296731775398</v>
      </c>
      <c r="K355" s="60">
        <v>93.333050185649356</v>
      </c>
      <c r="L355" s="60">
        <v>91.464382769829257</v>
      </c>
      <c r="M355" s="60">
        <v>91.010422121712054</v>
      </c>
      <c r="N355" s="60">
        <v>91.44698479807208</v>
      </c>
      <c r="O355" s="60">
        <v>93.31713509171081</v>
      </c>
      <c r="P355" s="60">
        <v>97.499560577092538</v>
      </c>
      <c r="Q355" s="60">
        <v>99.356623943200304</v>
      </c>
      <c r="R355" s="60">
        <v>99.866411166134057</v>
      </c>
      <c r="S355" s="60">
        <v>99.972714531426675</v>
      </c>
      <c r="T355" s="60">
        <v>100.00023900180742</v>
      </c>
      <c r="U355" s="60">
        <v>100.00255006544364</v>
      </c>
      <c r="V355" s="60">
        <v>100.00266467257239</v>
      </c>
      <c r="W355" s="60">
        <v>100.00267013366252</v>
      </c>
      <c r="X355" s="60">
        <v>100.00266984369536</v>
      </c>
      <c r="Y355" s="60">
        <v>100.00265933911359</v>
      </c>
      <c r="Z355" s="60">
        <v>100.00247980457365</v>
      </c>
      <c r="AA355" s="60">
        <v>100</v>
      </c>
      <c r="AB355" s="60">
        <v>-99</v>
      </c>
      <c r="AC355" s="60">
        <v>-99</v>
      </c>
      <c r="AD355" s="60">
        <v>-99</v>
      </c>
      <c r="AE355" s="60">
        <v>-99</v>
      </c>
      <c r="AF355" s="60">
        <v>-99</v>
      </c>
      <c r="AG355" s="64">
        <v>-99</v>
      </c>
      <c r="CE355" s="59">
        <v>100.00261721985939</v>
      </c>
      <c r="CF355" s="59">
        <v>100.00215945761748</v>
      </c>
      <c r="CG355" s="59">
        <v>99.997901080438922</v>
      </c>
      <c r="CH355" s="59">
        <v>99.965813531597547</v>
      </c>
      <c r="CI355" s="59">
        <v>99.810598378777883</v>
      </c>
      <c r="CJ355" s="59">
        <v>99.964303166963546</v>
      </c>
      <c r="CK355" s="59">
        <v>99.981738695756817</v>
      </c>
      <c r="CL355" s="59">
        <v>99.84662950742333</v>
      </c>
      <c r="CM355" s="59">
        <v>98.730059282305717</v>
      </c>
      <c r="CN355" s="59">
        <v>92.185173351180808</v>
      </c>
      <c r="CO355" s="59">
        <v>72.13340902586053</v>
      </c>
      <c r="CP355" s="59">
        <v>66.459220131186513</v>
      </c>
      <c r="CQ355" s="59">
        <v>65.097711866671517</v>
      </c>
      <c r="CR355" s="59">
        <v>66.9325359147917</v>
      </c>
      <c r="CS355" s="59">
        <v>73.933201576764162</v>
      </c>
      <c r="CT355" s="59">
        <v>90.390212239132481</v>
      </c>
      <c r="CU355" s="59">
        <v>97.637236866265354</v>
      </c>
      <c r="CV355" s="59">
        <v>99.530993293276566</v>
      </c>
      <c r="CW355" s="59">
        <v>99.910675293945133</v>
      </c>
      <c r="CX355" s="59">
        <v>99.995385059752294</v>
      </c>
      <c r="CY355" s="59">
        <v>100.00232305044126</v>
      </c>
      <c r="CZ355" s="59">
        <v>100.00265454108138</v>
      </c>
      <c r="DA355" s="59">
        <v>100.00266972188268</v>
      </c>
      <c r="DB355" s="59">
        <v>100.00267038638856</v>
      </c>
      <c r="DC355" s="59">
        <v>100.00267021474359</v>
      </c>
      <c r="DD355" s="59">
        <v>100.0026673726817</v>
      </c>
      <c r="DE355" s="59">
        <v>100.00263392870141</v>
      </c>
      <c r="DF355" s="59">
        <v>100.00232779161601</v>
      </c>
      <c r="DG355" s="59">
        <v>100</v>
      </c>
      <c r="DH355" s="59">
        <v>100</v>
      </c>
      <c r="DI355" s="59">
        <v>100</v>
      </c>
      <c r="DJ355" s="59">
        <v>-99</v>
      </c>
      <c r="DK355" s="59">
        <v>-99</v>
      </c>
    </row>
    <row r="356" spans="1:115" ht="30" customHeight="1" x14ac:dyDescent="0.2">
      <c r="A356" s="63">
        <v>100.00267042157064</v>
      </c>
      <c r="B356" s="60">
        <v>100.00267035350952</v>
      </c>
      <c r="C356" s="60">
        <v>100.00266968362122</v>
      </c>
      <c r="D356" s="60">
        <v>100.00266264832359</v>
      </c>
      <c r="E356" s="60">
        <v>100.00258566338356</v>
      </c>
      <c r="F356" s="60">
        <v>100.00174393001328</v>
      </c>
      <c r="G356" s="60">
        <v>99.994947250705806</v>
      </c>
      <c r="H356" s="60">
        <v>99.962492143745749</v>
      </c>
      <c r="I356" s="60">
        <v>99.818587350142138</v>
      </c>
      <c r="J356" s="60">
        <v>99.357174522836473</v>
      </c>
      <c r="K356" s="60">
        <v>98.418150149477711</v>
      </c>
      <c r="L356" s="60">
        <v>97.954624033946502</v>
      </c>
      <c r="M356" s="60">
        <v>97.826873967656638</v>
      </c>
      <c r="N356" s="60">
        <v>97.895118609220489</v>
      </c>
      <c r="O356" s="60">
        <v>98.357273231298777</v>
      </c>
      <c r="P356" s="60">
        <v>99.345049490901843</v>
      </c>
      <c r="Q356" s="60">
        <v>99.817450006898866</v>
      </c>
      <c r="R356" s="60">
        <v>99.960214760508563</v>
      </c>
      <c r="S356" s="60">
        <v>99.993099253213373</v>
      </c>
      <c r="T356" s="60">
        <v>100.00191890788098</v>
      </c>
      <c r="U356" s="60">
        <v>100.00263411762066</v>
      </c>
      <c r="V356" s="60">
        <v>100.00266872386794</v>
      </c>
      <c r="W356" s="60">
        <v>100.0026703096204</v>
      </c>
      <c r="X356" s="60">
        <v>100.0026696772747</v>
      </c>
      <c r="Y356" s="60">
        <v>100.00265775905147</v>
      </c>
      <c r="Z356" s="60">
        <v>100.00247153139809</v>
      </c>
      <c r="AA356" s="60">
        <v>100</v>
      </c>
      <c r="AB356" s="60">
        <v>-99</v>
      </c>
      <c r="AC356" s="60">
        <v>-99</v>
      </c>
      <c r="AD356" s="60">
        <v>-99</v>
      </c>
      <c r="AE356" s="60">
        <v>-99</v>
      </c>
      <c r="AF356" s="60">
        <v>-99</v>
      </c>
      <c r="AG356" s="64">
        <v>-99</v>
      </c>
      <c r="CE356" s="59">
        <v>100.00265888755304</v>
      </c>
      <c r="CF356" s="59">
        <v>100.00257496781754</v>
      </c>
      <c r="CG356" s="59">
        <v>100.00191430135342</v>
      </c>
      <c r="CH356" s="59">
        <v>99.997894484069519</v>
      </c>
      <c r="CI356" s="59">
        <v>99.983657674931777</v>
      </c>
      <c r="CJ356" s="59">
        <v>99.996874865348715</v>
      </c>
      <c r="CK356" s="59">
        <v>99.990787924944584</v>
      </c>
      <c r="CL356" s="59">
        <v>99.891779577455466</v>
      </c>
      <c r="CM356" s="59">
        <v>99.038401030804422</v>
      </c>
      <c r="CN356" s="59">
        <v>93.56388558466351</v>
      </c>
      <c r="CO356" s="59">
        <v>71.046257341438562</v>
      </c>
      <c r="CP356" s="59">
        <v>65.296067718896509</v>
      </c>
      <c r="CQ356" s="59">
        <v>63.241875304832313</v>
      </c>
      <c r="CR356" s="59">
        <v>66.175091733939297</v>
      </c>
      <c r="CS356" s="59">
        <v>73.472933906462856</v>
      </c>
      <c r="CT356" s="59">
        <v>88.468318155822487</v>
      </c>
      <c r="CU356" s="59">
        <v>97.331397406250204</v>
      </c>
      <c r="CV356" s="59">
        <v>99.488909921990881</v>
      </c>
      <c r="CW356" s="59">
        <v>99.907577965161508</v>
      </c>
      <c r="CX356" s="59">
        <v>99.995247607252082</v>
      </c>
      <c r="CY356" s="59">
        <v>100.00232289326794</v>
      </c>
      <c r="CZ356" s="59">
        <v>100.00265485385592</v>
      </c>
      <c r="DA356" s="59">
        <v>100.00266975108104</v>
      </c>
      <c r="DB356" s="59">
        <v>100.00267040020481</v>
      </c>
      <c r="DC356" s="59">
        <v>100.00267040909382</v>
      </c>
      <c r="DD356" s="59">
        <v>100.00267016048487</v>
      </c>
      <c r="DE356" s="59">
        <v>100.00266737195641</v>
      </c>
      <c r="DF356" s="59">
        <v>100.0026425457684</v>
      </c>
      <c r="DG356" s="59">
        <v>100.00248849669858</v>
      </c>
      <c r="DH356" s="59">
        <v>100.00247198287592</v>
      </c>
      <c r="DI356" s="59">
        <v>100.00231913855053</v>
      </c>
      <c r="DJ356" s="59">
        <v>100</v>
      </c>
      <c r="DK356" s="59">
        <v>100</v>
      </c>
    </row>
    <row r="357" spans="1:115" ht="30" customHeight="1" x14ac:dyDescent="0.2">
      <c r="A357" s="63">
        <v>-99</v>
      </c>
      <c r="B357" s="60">
        <v>100.00267032702833</v>
      </c>
      <c r="C357" s="60">
        <v>100.00266954094232</v>
      </c>
      <c r="D357" s="60">
        <v>100.00266251121712</v>
      </c>
      <c r="E357" s="60">
        <v>100.00260095259152</v>
      </c>
      <c r="F357" s="60">
        <v>100.00217628345931</v>
      </c>
      <c r="G357" s="60">
        <v>100.00020350222633</v>
      </c>
      <c r="H357" s="60">
        <v>99.99170157614077</v>
      </c>
      <c r="I357" s="60">
        <v>99.959349349031768</v>
      </c>
      <c r="J357" s="60">
        <v>99.865137173580976</v>
      </c>
      <c r="K357" s="60">
        <v>99.692551807484136</v>
      </c>
      <c r="L357" s="60">
        <v>99.596055710968187</v>
      </c>
      <c r="M357" s="60">
        <v>99.551853618591892</v>
      </c>
      <c r="N357" s="60">
        <v>99.523759500335075</v>
      </c>
      <c r="O357" s="60">
        <v>99.625072656156632</v>
      </c>
      <c r="P357" s="60">
        <v>99.853843453418833</v>
      </c>
      <c r="Q357" s="60">
        <v>99.95839395689913</v>
      </c>
      <c r="R357" s="60">
        <v>99.991768155846245</v>
      </c>
      <c r="S357" s="60">
        <v>100.00006832787251</v>
      </c>
      <c r="T357" s="60">
        <v>100.00246884591226</v>
      </c>
      <c r="U357" s="60">
        <v>100.0026607368202</v>
      </c>
      <c r="V357" s="60">
        <v>100.00266996249105</v>
      </c>
      <c r="W357" s="60">
        <v>100.00267019264186</v>
      </c>
      <c r="X357" s="60">
        <v>100.00266731253669</v>
      </c>
      <c r="Y357" s="60">
        <v>100.002633043218</v>
      </c>
      <c r="Z357" s="60">
        <v>100.00231870760045</v>
      </c>
      <c r="AA357" s="60">
        <v>100</v>
      </c>
      <c r="AB357" s="60">
        <v>-99</v>
      </c>
      <c r="AC357" s="60">
        <v>-99</v>
      </c>
      <c r="AD357" s="60">
        <v>-99</v>
      </c>
      <c r="AE357" s="60">
        <v>-99</v>
      </c>
      <c r="AF357" s="60">
        <v>-99</v>
      </c>
      <c r="AG357" s="64">
        <v>-99</v>
      </c>
      <c r="CE357" s="59">
        <v>100.00266850576629</v>
      </c>
      <c r="CF357" s="59">
        <v>100.00265651729563</v>
      </c>
      <c r="CG357" s="59">
        <v>100.00257461724215</v>
      </c>
      <c r="CH357" s="59">
        <v>100.00215374579294</v>
      </c>
      <c r="CI357" s="59">
        <v>100.00092763088531</v>
      </c>
      <c r="CJ357" s="59">
        <v>100.00129349517938</v>
      </c>
      <c r="CK357" s="59">
        <v>99.992990842645753</v>
      </c>
      <c r="CL357" s="59">
        <v>99.904911973067215</v>
      </c>
      <c r="CM357" s="59">
        <v>99.127817508053937</v>
      </c>
      <c r="CN357" s="59">
        <v>93.744832397885261</v>
      </c>
      <c r="CO357" s="59">
        <v>70.964543161140881</v>
      </c>
      <c r="CP357" s="59">
        <v>63.810997305149989</v>
      </c>
      <c r="CQ357" s="59">
        <v>59.176136183493192</v>
      </c>
      <c r="CR357" s="59">
        <v>64.950718049530636</v>
      </c>
      <c r="CS357" s="59">
        <v>73.649085348502766</v>
      </c>
      <c r="CT357" s="59">
        <v>90.406565616961558</v>
      </c>
      <c r="CU357" s="59">
        <v>97.6584165796299</v>
      </c>
      <c r="CV357" s="59">
        <v>99.539413896147593</v>
      </c>
      <c r="CW357" s="59">
        <v>99.915829579012041</v>
      </c>
      <c r="CX357" s="59">
        <v>99.995873607221569</v>
      </c>
      <c r="CY357" s="59">
        <v>100.00234702326479</v>
      </c>
      <c r="CZ357" s="59">
        <v>100.00265547952212</v>
      </c>
      <c r="DA357" s="59">
        <v>100.00266974774405</v>
      </c>
      <c r="DB357" s="59">
        <v>100.00267039950376</v>
      </c>
      <c r="DC357" s="59">
        <v>100.002670427665</v>
      </c>
      <c r="DD357" s="59">
        <v>100.00267041026189</v>
      </c>
      <c r="DE357" s="59">
        <v>100.00267021589578</v>
      </c>
      <c r="DF357" s="59">
        <v>100.00266862400579</v>
      </c>
      <c r="DG357" s="59">
        <v>100.00266020866673</v>
      </c>
      <c r="DH357" s="59">
        <v>100.00265823162383</v>
      </c>
      <c r="DI357" s="59">
        <v>100.00264171845359</v>
      </c>
      <c r="DJ357" s="59">
        <v>100.00248887415731</v>
      </c>
      <c r="DK357" s="59">
        <v>100.00248065265295</v>
      </c>
    </row>
    <row r="358" spans="1:115" ht="30" customHeight="1" x14ac:dyDescent="0.2">
      <c r="A358" s="63">
        <v>-99</v>
      </c>
      <c r="B358" s="60">
        <v>100.00266998018908</v>
      </c>
      <c r="C358" s="60">
        <v>100.00266633496204</v>
      </c>
      <c r="D358" s="60">
        <v>100.00263592184488</v>
      </c>
      <c r="E358" s="60">
        <v>100.00242864543378</v>
      </c>
      <c r="F358" s="60">
        <v>100.00176674390745</v>
      </c>
      <c r="G358" s="60">
        <v>100.00043190507309</v>
      </c>
      <c r="H358" s="60">
        <v>99.996373589380212</v>
      </c>
      <c r="I358" s="60">
        <v>99.98683618634378</v>
      </c>
      <c r="J358" s="60">
        <v>99.960654876447151</v>
      </c>
      <c r="K358" s="60">
        <v>99.930053820948217</v>
      </c>
      <c r="L358" s="60">
        <v>99.904502212123944</v>
      </c>
      <c r="M358" s="60">
        <v>99.849514124469962</v>
      </c>
      <c r="N358" s="60">
        <v>99.854648181526059</v>
      </c>
      <c r="O358" s="60">
        <v>99.924335805128564</v>
      </c>
      <c r="P358" s="60">
        <v>99.972034173468231</v>
      </c>
      <c r="Q358" s="60">
        <v>99.993195226650926</v>
      </c>
      <c r="R358" s="60">
        <v>100.00019497732794</v>
      </c>
      <c r="S358" s="60">
        <v>100.00204282711815</v>
      </c>
      <c r="T358" s="60">
        <v>100.00262211023002</v>
      </c>
      <c r="U358" s="60">
        <v>100.0026680993375</v>
      </c>
      <c r="V358" s="60">
        <v>100.00267022198886</v>
      </c>
      <c r="W358" s="60">
        <v>100.00266864576236</v>
      </c>
      <c r="X358" s="60">
        <v>100.00264257998764</v>
      </c>
      <c r="Y358" s="60">
        <v>100.00232775419839</v>
      </c>
      <c r="Z358" s="60">
        <v>100</v>
      </c>
      <c r="AA358" s="60">
        <v>-99</v>
      </c>
      <c r="AB358" s="60">
        <v>-99</v>
      </c>
      <c r="AC358" s="60">
        <v>-99</v>
      </c>
      <c r="AD358" s="60">
        <v>-99</v>
      </c>
      <c r="AE358" s="60">
        <v>-99</v>
      </c>
      <c r="AF358" s="60">
        <v>-99</v>
      </c>
      <c r="AG358" s="64">
        <v>-99</v>
      </c>
      <c r="CE358" s="59">
        <v>100.00267013833646</v>
      </c>
      <c r="CF358" s="59">
        <v>100.00266866352295</v>
      </c>
      <c r="CG358" s="59">
        <v>100.00265950967771</v>
      </c>
      <c r="CH358" s="59">
        <v>100.00261611915012</v>
      </c>
      <c r="CI358" s="59">
        <v>100.00246654980158</v>
      </c>
      <c r="CJ358" s="59">
        <v>100.0018302627231</v>
      </c>
      <c r="CK358" s="59">
        <v>99.993773286107896</v>
      </c>
      <c r="CL358" s="59">
        <v>99.910682900426906</v>
      </c>
      <c r="CM358" s="59">
        <v>99.167419953217561</v>
      </c>
      <c r="CN358" s="59">
        <v>93.945817914030528</v>
      </c>
      <c r="CO358" s="59">
        <v>71.787822996069124</v>
      </c>
      <c r="CP358" s="59">
        <v>65.941696228628018</v>
      </c>
      <c r="CQ358" s="59">
        <v>63.83239340826966</v>
      </c>
      <c r="CR358" s="59">
        <v>67.066515741538709</v>
      </c>
      <c r="CS358" s="59">
        <v>74.978331184363157</v>
      </c>
      <c r="CT358" s="59">
        <v>91.257758828577991</v>
      </c>
      <c r="CU358" s="59">
        <v>97.900457075102921</v>
      </c>
      <c r="CV358" s="59">
        <v>99.591409382453904</v>
      </c>
      <c r="CW358" s="59">
        <v>99.926433486068092</v>
      </c>
      <c r="CX358" s="59">
        <v>99.996374225332005</v>
      </c>
      <c r="CY358" s="59">
        <v>100.00226699102154</v>
      </c>
      <c r="CZ358" s="59">
        <v>100.00264570283302</v>
      </c>
      <c r="DA358" s="59">
        <v>100.00266899371005</v>
      </c>
      <c r="DB358" s="59">
        <v>100.00267035117142</v>
      </c>
      <c r="DC358" s="59">
        <v>100.00267042640401</v>
      </c>
      <c r="DD358" s="59">
        <v>100.00267042915826</v>
      </c>
      <c r="DE358" s="59">
        <v>100.00267041739203</v>
      </c>
      <c r="DF358" s="59">
        <v>100.00267032847239</v>
      </c>
      <c r="DG358" s="59">
        <v>100.00266991790744</v>
      </c>
      <c r="DH358" s="59">
        <v>100.00266975973602</v>
      </c>
      <c r="DI358" s="59">
        <v>100.00266857043097</v>
      </c>
      <c r="DJ358" s="59">
        <v>100.0026602788282</v>
      </c>
      <c r="DK358" s="59">
        <v>100.00265949113985</v>
      </c>
    </row>
    <row r="359" spans="1:115" ht="30" customHeight="1" x14ac:dyDescent="0.2">
      <c r="A359" s="63">
        <v>-99</v>
      </c>
      <c r="B359" s="60">
        <v>100.00266861225477</v>
      </c>
      <c r="C359" s="60">
        <v>100.00264901023027</v>
      </c>
      <c r="D359" s="60">
        <v>100.00245836276363</v>
      </c>
      <c r="E359" s="60">
        <v>100.00119680476108</v>
      </c>
      <c r="F359" s="60">
        <v>99.99848905072443</v>
      </c>
      <c r="G359" s="60">
        <v>99.994207352620577</v>
      </c>
      <c r="H359" s="60">
        <v>99.982093067500742</v>
      </c>
      <c r="I359" s="60">
        <v>99.969995014490465</v>
      </c>
      <c r="J359" s="60">
        <v>99.915486192817653</v>
      </c>
      <c r="K359" s="60">
        <v>99.91143640602418</v>
      </c>
      <c r="L359" s="60">
        <v>99.909105028931123</v>
      </c>
      <c r="M359" s="60">
        <v>99.909098520854215</v>
      </c>
      <c r="N359" s="60">
        <v>99.963841426472939</v>
      </c>
      <c r="O359" s="60">
        <v>99.986186614386909</v>
      </c>
      <c r="P359" s="60">
        <v>99.996572430274327</v>
      </c>
      <c r="Q359" s="60">
        <v>100.00075759922817</v>
      </c>
      <c r="R359" s="60">
        <v>100.00214811745577</v>
      </c>
      <c r="S359" s="60">
        <v>100.00253055789092</v>
      </c>
      <c r="T359" s="60">
        <v>100.00265969582831</v>
      </c>
      <c r="U359" s="60">
        <v>100.00266989197739</v>
      </c>
      <c r="V359" s="60">
        <v>100.00266994607948</v>
      </c>
      <c r="W359" s="60">
        <v>100.0026607922393</v>
      </c>
      <c r="X359" s="60">
        <v>100.00248934633153</v>
      </c>
      <c r="Y359" s="60">
        <v>100</v>
      </c>
      <c r="Z359" s="60">
        <v>-99</v>
      </c>
      <c r="AA359" s="60">
        <v>-99</v>
      </c>
      <c r="AB359" s="60">
        <v>-99</v>
      </c>
      <c r="AC359" s="60">
        <v>-99</v>
      </c>
      <c r="AD359" s="60">
        <v>-99</v>
      </c>
      <c r="AE359" s="60">
        <v>-99</v>
      </c>
      <c r="AF359" s="60">
        <v>-99</v>
      </c>
      <c r="AG359" s="64">
        <v>-99</v>
      </c>
      <c r="CE359" s="59">
        <v>-99</v>
      </c>
      <c r="CF359" s="59">
        <v>100.00267018051086</v>
      </c>
      <c r="CG359" s="59">
        <v>100.00266903679046</v>
      </c>
      <c r="CH359" s="59">
        <v>100.00266184298704</v>
      </c>
      <c r="CI359" s="59">
        <v>100.00260740015145</v>
      </c>
      <c r="CJ359" s="59">
        <v>100.00204186426384</v>
      </c>
      <c r="CK359" s="59">
        <v>99.995583377741667</v>
      </c>
      <c r="CL359" s="59">
        <v>99.92838103909331</v>
      </c>
      <c r="CM359" s="59">
        <v>99.3182132853117</v>
      </c>
      <c r="CN359" s="59">
        <v>94.959753769531247</v>
      </c>
      <c r="CO359" s="59">
        <v>76.156460986689183</v>
      </c>
      <c r="CP359" s="59">
        <v>71.692511590064754</v>
      </c>
      <c r="CQ359" s="59">
        <v>70.747603075960157</v>
      </c>
      <c r="CR359" s="59">
        <v>72.370228316581517</v>
      </c>
      <c r="CS359" s="59">
        <v>79.395244909471828</v>
      </c>
      <c r="CT359" s="59">
        <v>93.109011481613337</v>
      </c>
      <c r="CU359" s="59">
        <v>98.383124014112994</v>
      </c>
      <c r="CV359" s="59">
        <v>99.68963355169096</v>
      </c>
      <c r="CW359" s="59">
        <v>99.947150991704333</v>
      </c>
      <c r="CX359" s="59">
        <v>99.993008430085482</v>
      </c>
      <c r="CY359" s="59">
        <v>100.00083559962735</v>
      </c>
      <c r="CZ359" s="59">
        <v>100.00249552740682</v>
      </c>
      <c r="DA359" s="59">
        <v>100.00266042121828</v>
      </c>
      <c r="DB359" s="59">
        <v>100.00266989901108</v>
      </c>
      <c r="DC359" s="59">
        <v>100.00267040398421</v>
      </c>
      <c r="DD359" s="59">
        <v>100.00267042937283</v>
      </c>
      <c r="DE359" s="59">
        <v>100.00267042993082</v>
      </c>
      <c r="DF359" s="59">
        <v>100.00267042543807</v>
      </c>
      <c r="DG359" s="59">
        <v>100.00267040673849</v>
      </c>
      <c r="DH359" s="59">
        <v>100.00267039632182</v>
      </c>
      <c r="DI359" s="59">
        <v>100.00267032564766</v>
      </c>
      <c r="DJ359" s="59">
        <v>100.00266992550581</v>
      </c>
      <c r="DK359" s="59">
        <v>100.00266987294033</v>
      </c>
    </row>
    <row r="360" spans="1:115" ht="30" customHeight="1" x14ac:dyDescent="0.2">
      <c r="A360" s="63">
        <v>-99</v>
      </c>
      <c r="B360" s="60">
        <v>-99</v>
      </c>
      <c r="C360" s="60">
        <v>100.00259954094281</v>
      </c>
      <c r="D360" s="60">
        <v>100.00191524735294</v>
      </c>
      <c r="E360" s="60">
        <v>99.996512228728122</v>
      </c>
      <c r="F360" s="60">
        <v>99.982472812580696</v>
      </c>
      <c r="G360" s="60">
        <v>99.968368728577801</v>
      </c>
      <c r="H360" s="60">
        <v>99.913783684422526</v>
      </c>
      <c r="I360" s="60">
        <v>99.913922598916372</v>
      </c>
      <c r="J360" s="60">
        <v>99.916198521595987</v>
      </c>
      <c r="K360" s="60">
        <v>99.970252261926859</v>
      </c>
      <c r="L360" s="60">
        <v>99.979911656959757</v>
      </c>
      <c r="M360" s="60">
        <v>99.98084603292881</v>
      </c>
      <c r="N360" s="60">
        <v>99.992760607861911</v>
      </c>
      <c r="O360" s="60">
        <v>99.998774935597169</v>
      </c>
      <c r="P360" s="60">
        <v>100.00129294890131</v>
      </c>
      <c r="Q360" s="60">
        <v>100.00223674433325</v>
      </c>
      <c r="R360" s="60">
        <v>100.00254778845502</v>
      </c>
      <c r="S360" s="60">
        <v>100.00263587323873</v>
      </c>
      <c r="T360" s="60">
        <v>100.00266778395127</v>
      </c>
      <c r="U360" s="60">
        <v>100.00267029973519</v>
      </c>
      <c r="V360" s="60">
        <v>100.00267038077868</v>
      </c>
      <c r="W360" s="60">
        <v>100.00266993189263</v>
      </c>
      <c r="X360" s="60">
        <v>-99</v>
      </c>
      <c r="Y360" s="60">
        <v>-99</v>
      </c>
      <c r="Z360" s="60">
        <v>-99</v>
      </c>
      <c r="AA360" s="60">
        <v>-99</v>
      </c>
      <c r="AB360" s="60">
        <v>-99</v>
      </c>
      <c r="AC360" s="60">
        <v>-99</v>
      </c>
      <c r="AD360" s="60">
        <v>-99</v>
      </c>
      <c r="AE360" s="60">
        <v>-99</v>
      </c>
      <c r="AF360" s="60">
        <v>-99</v>
      </c>
      <c r="AG360" s="64">
        <v>-99</v>
      </c>
      <c r="CE360" s="59">
        <v>-99</v>
      </c>
      <c r="CF360" s="59">
        <v>-99</v>
      </c>
      <c r="CG360" s="59">
        <v>100.00267011776761</v>
      </c>
      <c r="CH360" s="59">
        <v>100.00266785951212</v>
      </c>
      <c r="CI360" s="59">
        <v>100.00264475613881</v>
      </c>
      <c r="CJ360" s="59">
        <v>100.00239884317745</v>
      </c>
      <c r="CK360" s="59">
        <v>99.999882109221915</v>
      </c>
      <c r="CL360" s="59">
        <v>99.976507632810325</v>
      </c>
      <c r="CM360" s="59">
        <v>99.789474454294563</v>
      </c>
      <c r="CN360" s="59">
        <v>98.627379915786761</v>
      </c>
      <c r="CO360" s="59">
        <v>94.309157201792701</v>
      </c>
      <c r="CP360" s="59">
        <v>93.19886460750196</v>
      </c>
      <c r="CQ360" s="59">
        <v>93.672698333046895</v>
      </c>
      <c r="CR360" s="59">
        <v>93.904920312954729</v>
      </c>
      <c r="CS360" s="59">
        <v>94.415490185484259</v>
      </c>
      <c r="CT360" s="59">
        <v>97.919579428697133</v>
      </c>
      <c r="CU360" s="59">
        <v>99.41292331957932</v>
      </c>
      <c r="CV360" s="59">
        <v>99.865722313205339</v>
      </c>
      <c r="CW360" s="59">
        <v>99.9680627631801</v>
      </c>
      <c r="CX360" s="59">
        <v>99.989664564053157</v>
      </c>
      <c r="CY360" s="59">
        <v>99.999391801733921</v>
      </c>
      <c r="CZ360" s="59">
        <v>100.0019230528802</v>
      </c>
      <c r="DA360" s="59">
        <v>100.00261055998681</v>
      </c>
      <c r="DB360" s="59">
        <v>100.00266754705122</v>
      </c>
      <c r="DC360" s="59">
        <v>100.00267029816699</v>
      </c>
      <c r="DD360" s="59">
        <v>100.00267042484289</v>
      </c>
      <c r="DE360" s="59">
        <v>100.00267043045457</v>
      </c>
      <c r="DF360" s="59">
        <v>100.00267043048103</v>
      </c>
      <c r="DG360" s="59">
        <v>100.00267042967431</v>
      </c>
      <c r="DH360" s="59">
        <v>100.00267042906457</v>
      </c>
      <c r="DI360" s="59">
        <v>100.00267042531108</v>
      </c>
      <c r="DJ360" s="59">
        <v>100.00267040732422</v>
      </c>
      <c r="DK360" s="59">
        <v>100.00267040326605</v>
      </c>
    </row>
    <row r="361" spans="1:115" ht="30" customHeight="1" thickBot="1" x14ac:dyDescent="0.25">
      <c r="A361" s="65">
        <v>-99</v>
      </c>
      <c r="B361" s="66">
        <v>-99</v>
      </c>
      <c r="C361" s="66">
        <v>-99</v>
      </c>
      <c r="D361" s="66">
        <v>-99</v>
      </c>
      <c r="E361" s="66">
        <v>99.982130143858569</v>
      </c>
      <c r="F361" s="66">
        <v>99.914903586369888</v>
      </c>
      <c r="G361" s="66">
        <v>99.899445112382509</v>
      </c>
      <c r="H361" s="66">
        <v>99.898718650292764</v>
      </c>
      <c r="I361" s="66">
        <v>99.96349285442659</v>
      </c>
      <c r="J361" s="66">
        <v>99.978901516602363</v>
      </c>
      <c r="K361" s="66">
        <v>99.992904856610295</v>
      </c>
      <c r="L361" s="66">
        <v>99.996881815152179</v>
      </c>
      <c r="M361" s="66">
        <v>-99</v>
      </c>
      <c r="N361" s="66">
        <v>-99</v>
      </c>
      <c r="O361" s="66">
        <v>-99</v>
      </c>
      <c r="P361" s="66">
        <v>-99</v>
      </c>
      <c r="Q361" s="66">
        <v>-99</v>
      </c>
      <c r="R361" s="66">
        <v>-99</v>
      </c>
      <c r="S361" s="66">
        <v>-99</v>
      </c>
      <c r="T361" s="66">
        <v>-99</v>
      </c>
      <c r="U361" s="66">
        <v>-99</v>
      </c>
      <c r="V361" s="66">
        <v>-99</v>
      </c>
      <c r="W361" s="66">
        <v>-99</v>
      </c>
      <c r="X361" s="66">
        <v>-99</v>
      </c>
      <c r="Y361" s="66">
        <v>-99</v>
      </c>
      <c r="Z361" s="66">
        <v>-99</v>
      </c>
      <c r="AA361" s="66">
        <v>-99</v>
      </c>
      <c r="AB361" s="66">
        <v>-99</v>
      </c>
      <c r="AC361" s="66">
        <v>-99</v>
      </c>
      <c r="AD361" s="66">
        <v>-99</v>
      </c>
      <c r="AE361" s="66">
        <v>-99</v>
      </c>
      <c r="AF361" s="66">
        <v>-99</v>
      </c>
      <c r="AG361" s="67">
        <v>-99</v>
      </c>
      <c r="CE361" s="59">
        <v>-99</v>
      </c>
      <c r="CF361" s="59">
        <v>-99</v>
      </c>
      <c r="CG361" s="59">
        <v>-99</v>
      </c>
      <c r="CH361" s="59">
        <v>-99</v>
      </c>
      <c r="CI361" s="59">
        <v>-99</v>
      </c>
      <c r="CJ361" s="59">
        <v>-99</v>
      </c>
      <c r="CK361" s="59">
        <v>-99</v>
      </c>
      <c r="CL361" s="59">
        <v>-99</v>
      </c>
      <c r="CM361" s="59">
        <v>-99</v>
      </c>
      <c r="CN361" s="59">
        <v>-99</v>
      </c>
      <c r="CO361" s="59">
        <v>-99</v>
      </c>
      <c r="CP361" s="59">
        <v>-99</v>
      </c>
      <c r="CQ361" s="59">
        <v>99.027057992450921</v>
      </c>
      <c r="CR361" s="59">
        <v>99.011835458014559</v>
      </c>
      <c r="CS361" s="59">
        <v>99.088523586646986</v>
      </c>
      <c r="CT361" s="59">
        <v>99.458079956758269</v>
      </c>
      <c r="CU361" s="59">
        <v>99.783154426895805</v>
      </c>
      <c r="CV361" s="59">
        <v>99.908759268538745</v>
      </c>
      <c r="CW361" s="59">
        <v>99.943239721763561</v>
      </c>
      <c r="CX361" s="59">
        <v>99.957641595097513</v>
      </c>
      <c r="CY361" s="59">
        <v>99.993633547044496</v>
      </c>
      <c r="CZ361" s="59">
        <v>100.00096677507167</v>
      </c>
      <c r="DA361" s="59">
        <v>100.00253016611921</v>
      </c>
      <c r="DB361" s="59">
        <v>100.00266368396153</v>
      </c>
      <c r="DC361" s="59">
        <v>100.00267012560887</v>
      </c>
      <c r="DD361" s="59">
        <v>100.00267041748701</v>
      </c>
      <c r="DE361" s="59">
        <v>100.00267043018842</v>
      </c>
      <c r="DF361" s="59">
        <v>100.00267043071628</v>
      </c>
      <c r="DG361" s="59">
        <v>100.00267043070241</v>
      </c>
      <c r="DH361" s="59">
        <v>100.00267043066862</v>
      </c>
      <c r="DI361" s="59">
        <v>100.00267043047492</v>
      </c>
      <c r="DJ361" s="59">
        <v>100.00267042968059</v>
      </c>
      <c r="DK361" s="59">
        <v>-99</v>
      </c>
    </row>
    <row r="362" spans="1:115" ht="30" customHeight="1" thickBot="1" x14ac:dyDescent="0.25">
      <c r="A362" t="s">
        <v>93</v>
      </c>
    </row>
    <row r="363" spans="1:115" ht="30" customHeight="1" x14ac:dyDescent="0.2">
      <c r="A363" s="58">
        <v>-99</v>
      </c>
      <c r="B363" s="61">
        <v>-99</v>
      </c>
      <c r="C363" s="61">
        <v>-99</v>
      </c>
      <c r="D363" s="61">
        <v>-99</v>
      </c>
      <c r="E363" s="61">
        <v>-99</v>
      </c>
      <c r="F363" s="61">
        <v>-99</v>
      </c>
      <c r="G363" s="61">
        <v>-99</v>
      </c>
      <c r="H363" s="61">
        <v>-99</v>
      </c>
      <c r="I363" s="61">
        <v>-99</v>
      </c>
      <c r="J363" s="61">
        <v>-99</v>
      </c>
      <c r="K363" s="61">
        <v>-99</v>
      </c>
      <c r="L363" s="61">
        <v>-99</v>
      </c>
      <c r="M363" s="61">
        <v>98.193802903549525</v>
      </c>
      <c r="N363" s="61">
        <v>98.235652923034067</v>
      </c>
      <c r="O363" s="61">
        <v>98.461163180189402</v>
      </c>
      <c r="P363" s="61">
        <v>98.972052267586363</v>
      </c>
      <c r="Q363" s="61">
        <v>99.520622493414876</v>
      </c>
      <c r="R363" s="61">
        <v>99.79811633622235</v>
      </c>
      <c r="S363" s="61">
        <v>99.898102305446443</v>
      </c>
      <c r="T363" s="61">
        <v>99.937602752989335</v>
      </c>
      <c r="U363" s="61">
        <v>99.987121809238062</v>
      </c>
      <c r="V363" s="61">
        <v>99.999766235304492</v>
      </c>
      <c r="W363" s="61">
        <v>100.00351108792478</v>
      </c>
      <c r="X363" s="61">
        <v>100.00397255922979</v>
      </c>
      <c r="Y363" s="61">
        <v>100.00400475187972</v>
      </c>
      <c r="Z363" s="61">
        <v>100.00400686132691</v>
      </c>
      <c r="AA363" s="61">
        <v>100.00400699399542</v>
      </c>
      <c r="AB363" s="61">
        <v>100.00400700195095</v>
      </c>
      <c r="AC363" s="61">
        <v>100.00400700199064</v>
      </c>
      <c r="AD363" s="61">
        <v>100.00400700147779</v>
      </c>
      <c r="AE363" s="61">
        <v>100.00400699932031</v>
      </c>
      <c r="AF363" s="61">
        <v>100.00400699298103</v>
      </c>
      <c r="AG363" s="62">
        <v>-99</v>
      </c>
      <c r="CE363" s="59">
        <v>-99</v>
      </c>
      <c r="CF363" s="59">
        <v>-99</v>
      </c>
      <c r="CG363" s="59">
        <v>-99</v>
      </c>
      <c r="CH363" s="59">
        <v>-99</v>
      </c>
      <c r="CI363" s="59">
        <v>99.967905916470855</v>
      </c>
      <c r="CJ363" s="59">
        <v>99.887129097308133</v>
      </c>
      <c r="CK363" s="59">
        <v>99.863063285180942</v>
      </c>
      <c r="CL363" s="59">
        <v>99.86090451079771</v>
      </c>
      <c r="CM363" s="59">
        <v>99.936468530213162</v>
      </c>
      <c r="CN363" s="59">
        <v>99.959829476040383</v>
      </c>
      <c r="CO363" s="59">
        <v>99.981097421031663</v>
      </c>
      <c r="CP363" s="59">
        <v>99.98828512101619</v>
      </c>
      <c r="CQ363" s="59">
        <v>-99</v>
      </c>
      <c r="CR363" s="59">
        <v>-99</v>
      </c>
      <c r="CS363" s="59">
        <v>-99</v>
      </c>
      <c r="CT363" s="59">
        <v>-99</v>
      </c>
      <c r="CU363" s="59">
        <v>-99</v>
      </c>
      <c r="CV363" s="59">
        <v>-99</v>
      </c>
      <c r="CW363" s="59">
        <v>-99</v>
      </c>
      <c r="CX363" s="59">
        <v>-99</v>
      </c>
      <c r="CY363" s="59">
        <v>-99</v>
      </c>
      <c r="CZ363" s="59">
        <v>-99</v>
      </c>
      <c r="DA363" s="59">
        <v>-99</v>
      </c>
      <c r="DB363" s="59">
        <v>-99</v>
      </c>
      <c r="DC363" s="59">
        <v>-99</v>
      </c>
      <c r="DD363" s="59">
        <v>-99</v>
      </c>
      <c r="DE363" s="59">
        <v>-99</v>
      </c>
      <c r="DF363" s="59">
        <v>-99</v>
      </c>
      <c r="DG363" s="59">
        <v>-99</v>
      </c>
      <c r="DH363" s="59">
        <v>-99</v>
      </c>
      <c r="DI363" s="59">
        <v>-99</v>
      </c>
      <c r="DJ363" s="59">
        <v>-99</v>
      </c>
      <c r="DK363" s="59">
        <v>-99</v>
      </c>
    </row>
    <row r="364" spans="1:115" ht="30" customHeight="1" x14ac:dyDescent="0.2">
      <c r="A364" s="63">
        <v>-99</v>
      </c>
      <c r="B364" s="60">
        <v>-99</v>
      </c>
      <c r="C364" s="60">
        <v>100.00400182363497</v>
      </c>
      <c r="D364" s="60">
        <v>100.00397606968194</v>
      </c>
      <c r="E364" s="60">
        <v>100.0037831558906</v>
      </c>
      <c r="F364" s="60">
        <v>100.00231150787958</v>
      </c>
      <c r="G364" s="60">
        <v>99.991561662654703</v>
      </c>
      <c r="H364" s="60">
        <v>99.920363080870729</v>
      </c>
      <c r="I364" s="60">
        <v>99.514264017913888</v>
      </c>
      <c r="J364" s="60">
        <v>97.711752392323277</v>
      </c>
      <c r="K364" s="60">
        <v>92.853189765126444</v>
      </c>
      <c r="L364" s="60">
        <v>91.191973309640815</v>
      </c>
      <c r="M364" s="60">
        <v>91.907682490330231</v>
      </c>
      <c r="N364" s="60">
        <v>92.406511910726195</v>
      </c>
      <c r="O364" s="60">
        <v>93.484744140028141</v>
      </c>
      <c r="P364" s="60">
        <v>97.042688537832504</v>
      </c>
      <c r="Q364" s="60">
        <v>98.920105189087948</v>
      </c>
      <c r="R364" s="60">
        <v>99.676671480907459</v>
      </c>
      <c r="S364" s="60">
        <v>99.907185215474158</v>
      </c>
      <c r="T364" s="60">
        <v>99.971060638481518</v>
      </c>
      <c r="U364" s="60">
        <v>99.994636591662299</v>
      </c>
      <c r="V364" s="60">
        <v>100.00142160492081</v>
      </c>
      <c r="W364" s="60">
        <v>100.00371955524471</v>
      </c>
      <c r="X364" s="60">
        <v>100.00398739443924</v>
      </c>
      <c r="Y364" s="60">
        <v>100.00400572072789</v>
      </c>
      <c r="Z364" s="60">
        <v>100.00400692122555</v>
      </c>
      <c r="AA364" s="60">
        <v>100.00400699697447</v>
      </c>
      <c r="AB364" s="60">
        <v>100.00400699927778</v>
      </c>
      <c r="AC364" s="60">
        <v>100.00400699275542</v>
      </c>
      <c r="AD364" s="60">
        <v>100.00400698616649</v>
      </c>
      <c r="AE364" s="60">
        <v>100.0040069571605</v>
      </c>
      <c r="AF364" s="60">
        <v>100.00400685732757</v>
      </c>
      <c r="AG364" s="64">
        <v>100.00400682500997</v>
      </c>
      <c r="CE364" s="59">
        <v>-99</v>
      </c>
      <c r="CF364" s="59">
        <v>-99</v>
      </c>
      <c r="CG364" s="59">
        <v>100.00369630769639</v>
      </c>
      <c r="CH364" s="59">
        <v>100.00170951786021</v>
      </c>
      <c r="CI364" s="59">
        <v>99.990471131613262</v>
      </c>
      <c r="CJ364" s="59">
        <v>99.968694357090087</v>
      </c>
      <c r="CK364" s="59">
        <v>99.946631561651131</v>
      </c>
      <c r="CL364" s="59">
        <v>99.883244905483167</v>
      </c>
      <c r="CM364" s="59">
        <v>99.882575944981866</v>
      </c>
      <c r="CN364" s="59">
        <v>99.88557562318924</v>
      </c>
      <c r="CO364" s="59">
        <v>99.946007071082377</v>
      </c>
      <c r="CP364" s="59">
        <v>99.958313331997886</v>
      </c>
      <c r="CQ364" s="59">
        <v>99.958656461545232</v>
      </c>
      <c r="CR364" s="59">
        <v>99.97696536470292</v>
      </c>
      <c r="CS364" s="59">
        <v>99.989771723051248</v>
      </c>
      <c r="CT364" s="59">
        <v>99.997327905608188</v>
      </c>
      <c r="CU364" s="59">
        <v>100.00124276597218</v>
      </c>
      <c r="CV364" s="59">
        <v>100.00298031996078</v>
      </c>
      <c r="CW364" s="59">
        <v>100.00362535451204</v>
      </c>
      <c r="CX364" s="59">
        <v>100.00396481595733</v>
      </c>
      <c r="CY364" s="59">
        <v>100.00400400377555</v>
      </c>
      <c r="CZ364" s="59">
        <v>100.00400653437183</v>
      </c>
      <c r="DA364" s="59">
        <v>100.00400486825575</v>
      </c>
      <c r="DB364" s="59">
        <v>-99</v>
      </c>
      <c r="DC364" s="59">
        <v>-99</v>
      </c>
      <c r="DD364" s="59">
        <v>-99</v>
      </c>
      <c r="DE364" s="59">
        <v>-99</v>
      </c>
      <c r="DF364" s="59">
        <v>-99</v>
      </c>
      <c r="DG364" s="59">
        <v>-99</v>
      </c>
      <c r="DH364" s="59">
        <v>-99</v>
      </c>
      <c r="DI364" s="59">
        <v>-99</v>
      </c>
      <c r="DJ364" s="59">
        <v>-99</v>
      </c>
      <c r="DK364" s="59">
        <v>-99</v>
      </c>
    </row>
    <row r="365" spans="1:115" ht="30" customHeight="1" x14ac:dyDescent="0.2">
      <c r="A365" s="63">
        <v>-99</v>
      </c>
      <c r="B365" s="60">
        <v>100.00400316714835</v>
      </c>
      <c r="C365" s="60">
        <v>100.00399117045723</v>
      </c>
      <c r="D365" s="60">
        <v>100.00393103164603</v>
      </c>
      <c r="E365" s="60">
        <v>100.00357920007143</v>
      </c>
      <c r="F365" s="60">
        <v>100.00093627750667</v>
      </c>
      <c r="G365" s="60">
        <v>99.979758257717577</v>
      </c>
      <c r="H365" s="60">
        <v>99.825199739345265</v>
      </c>
      <c r="I365" s="60">
        <v>98.841599716298063</v>
      </c>
      <c r="J365" s="60">
        <v>93.907236698030587</v>
      </c>
      <c r="K365" s="60">
        <v>78.752547164087375</v>
      </c>
      <c r="L365" s="60">
        <v>73.689834243214349</v>
      </c>
      <c r="M365" s="60">
        <v>72.522898709875449</v>
      </c>
      <c r="N365" s="60">
        <v>74.677135699574293</v>
      </c>
      <c r="O365" s="60">
        <v>81.772898988004542</v>
      </c>
      <c r="P365" s="60">
        <v>92.322498131917925</v>
      </c>
      <c r="Q365" s="60">
        <v>97.591848255164052</v>
      </c>
      <c r="R365" s="60">
        <v>99.369056375325698</v>
      </c>
      <c r="S365" s="60">
        <v>99.850168798034588</v>
      </c>
      <c r="T365" s="60">
        <v>99.970222317792079</v>
      </c>
      <c r="U365" s="60">
        <v>99.996153484537231</v>
      </c>
      <c r="V365" s="60">
        <v>100.00303492820312</v>
      </c>
      <c r="W365" s="60">
        <v>100.00393152513965</v>
      </c>
      <c r="X365" s="60">
        <v>100.00400148211187</v>
      </c>
      <c r="Y365" s="60">
        <v>100.00400661642131</v>
      </c>
      <c r="Z365" s="60">
        <v>100.00400697522448</v>
      </c>
      <c r="AA365" s="60">
        <v>100.00400699225986</v>
      </c>
      <c r="AB365" s="60">
        <v>100.00400695836107</v>
      </c>
      <c r="AC365" s="60">
        <v>100.00400685099075</v>
      </c>
      <c r="AD365" s="60">
        <v>100.00400677120567</v>
      </c>
      <c r="AE365" s="60">
        <v>100.00400638589123</v>
      </c>
      <c r="AF365" s="60">
        <v>100.00400482950641</v>
      </c>
      <c r="AG365" s="64">
        <v>100.00400454517548</v>
      </c>
      <c r="CE365" s="59">
        <v>-99</v>
      </c>
      <c r="CF365" s="59">
        <v>100.00399260048353</v>
      </c>
      <c r="CG365" s="59">
        <v>100.00388891660478</v>
      </c>
      <c r="CH365" s="59">
        <v>100.00316801055349</v>
      </c>
      <c r="CI365" s="59">
        <v>99.99972164213159</v>
      </c>
      <c r="CJ365" s="59">
        <v>99.994001627867704</v>
      </c>
      <c r="CK365" s="59">
        <v>99.98520683801155</v>
      </c>
      <c r="CL365" s="59">
        <v>99.965705797249768</v>
      </c>
      <c r="CM365" s="59">
        <v>99.944813999315244</v>
      </c>
      <c r="CN365" s="59">
        <v>99.876471777693055</v>
      </c>
      <c r="CO365" s="59">
        <v>99.863342746782209</v>
      </c>
      <c r="CP365" s="59">
        <v>99.854507209287135</v>
      </c>
      <c r="CQ365" s="59">
        <v>99.852681421163552</v>
      </c>
      <c r="CR365" s="59">
        <v>99.918379271411169</v>
      </c>
      <c r="CS365" s="59">
        <v>99.956341659639065</v>
      </c>
      <c r="CT365" s="59">
        <v>99.981136343885041</v>
      </c>
      <c r="CU365" s="59">
        <v>99.994701685294885</v>
      </c>
      <c r="CV365" s="59">
        <v>100.00069090233987</v>
      </c>
      <c r="CW365" s="59">
        <v>100.00283616832166</v>
      </c>
      <c r="CX365" s="59">
        <v>100.0038771045289</v>
      </c>
      <c r="CY365" s="59">
        <v>100.00399774670495</v>
      </c>
      <c r="CZ365" s="59">
        <v>100.00400447105184</v>
      </c>
      <c r="DA365" s="59">
        <v>100.00397872789873</v>
      </c>
      <c r="DB365" s="59">
        <v>100.00362706359381</v>
      </c>
      <c r="DC365" s="59">
        <v>100</v>
      </c>
      <c r="DD365" s="59">
        <v>-99</v>
      </c>
      <c r="DE365" s="59">
        <v>-99</v>
      </c>
      <c r="DF365" s="59">
        <v>-99</v>
      </c>
      <c r="DG365" s="59">
        <v>-99</v>
      </c>
      <c r="DH365" s="59">
        <v>-99</v>
      </c>
      <c r="DI365" s="59">
        <v>-99</v>
      </c>
      <c r="DJ365" s="59">
        <v>-99</v>
      </c>
      <c r="DK365" s="59">
        <v>-99</v>
      </c>
    </row>
    <row r="366" spans="1:115" ht="30" customHeight="1" x14ac:dyDescent="0.2">
      <c r="A366" s="63">
        <v>100.00400262322465</v>
      </c>
      <c r="B366" s="60">
        <v>100.0039883392093</v>
      </c>
      <c r="C366" s="60">
        <v>100.00392063472012</v>
      </c>
      <c r="D366" s="60">
        <v>100.00367353630739</v>
      </c>
      <c r="E366" s="60">
        <v>100.00293717408914</v>
      </c>
      <c r="F366" s="60">
        <v>99.999824335544702</v>
      </c>
      <c r="G366" s="60">
        <v>99.972934541626145</v>
      </c>
      <c r="H366" s="60">
        <v>99.777093271647885</v>
      </c>
      <c r="I366" s="60">
        <v>98.543758156874432</v>
      </c>
      <c r="J366" s="60">
        <v>92.438296911640307</v>
      </c>
      <c r="K366" s="60">
        <v>73.873395518195011</v>
      </c>
      <c r="L366" s="60">
        <v>67.1255402754649</v>
      </c>
      <c r="M366" s="60">
        <v>65.447772542140299</v>
      </c>
      <c r="N366" s="60">
        <v>68.837429394722747</v>
      </c>
      <c r="O366" s="60">
        <v>77.035510135365811</v>
      </c>
      <c r="P366" s="60">
        <v>89.935278352218063</v>
      </c>
      <c r="Q366" s="60">
        <v>96.79063916888478</v>
      </c>
      <c r="R366" s="60">
        <v>99.153285485783101</v>
      </c>
      <c r="S366" s="60">
        <v>99.786409287634243</v>
      </c>
      <c r="T366" s="60">
        <v>99.977830211839375</v>
      </c>
      <c r="U366" s="60">
        <v>100.00160372124722</v>
      </c>
      <c r="V366" s="60">
        <v>100.00380136522976</v>
      </c>
      <c r="W366" s="60">
        <v>100.00399049418992</v>
      </c>
      <c r="X366" s="60">
        <v>100.00400574114919</v>
      </c>
      <c r="Y366" s="60">
        <v>100.00400690810942</v>
      </c>
      <c r="Z366" s="60">
        <v>100.00400698057946</v>
      </c>
      <c r="AA366" s="60">
        <v>100.00400689462978</v>
      </c>
      <c r="AB366" s="60">
        <v>100.00400640704441</v>
      </c>
      <c r="AC366" s="60">
        <v>100.00400477093113</v>
      </c>
      <c r="AD366" s="60">
        <v>100.00400391305946</v>
      </c>
      <c r="AE366" s="60">
        <v>100.00399932880926</v>
      </c>
      <c r="AF366" s="60">
        <v>100.00397657112885</v>
      </c>
      <c r="AG366" s="64">
        <v>100.00397355444944</v>
      </c>
      <c r="CE366" s="59">
        <v>-99</v>
      </c>
      <c r="CF366" s="59">
        <v>100.00400213519478</v>
      </c>
      <c r="CG366" s="59">
        <v>100.0039755126337</v>
      </c>
      <c r="CH366" s="59">
        <v>100.00381021706174</v>
      </c>
      <c r="CI366" s="59">
        <v>100.00295337722734</v>
      </c>
      <c r="CJ366" s="59">
        <v>100.00059661356873</v>
      </c>
      <c r="CK366" s="59">
        <v>99.995818218822563</v>
      </c>
      <c r="CL366" s="59">
        <v>99.983254085957256</v>
      </c>
      <c r="CM366" s="59">
        <v>99.95530247815114</v>
      </c>
      <c r="CN366" s="59">
        <v>99.895616984356124</v>
      </c>
      <c r="CO366" s="59">
        <v>99.825554279429753</v>
      </c>
      <c r="CP366" s="59">
        <v>99.768308297787286</v>
      </c>
      <c r="CQ366" s="59">
        <v>99.696948289033969</v>
      </c>
      <c r="CR366" s="59">
        <v>99.712458651301475</v>
      </c>
      <c r="CS366" s="59">
        <v>99.819431906592385</v>
      </c>
      <c r="CT366" s="59">
        <v>99.913429061299212</v>
      </c>
      <c r="CU366" s="59">
        <v>99.968082078897282</v>
      </c>
      <c r="CV366" s="59">
        <v>99.991794120107343</v>
      </c>
      <c r="CW366" s="59">
        <v>99.999919135810998</v>
      </c>
      <c r="CX366" s="59">
        <v>100.00355113134509</v>
      </c>
      <c r="CY366" s="59">
        <v>100.00397496607854</v>
      </c>
      <c r="CZ366" s="59">
        <v>100.00400424508172</v>
      </c>
      <c r="DA366" s="59">
        <v>100.00399964180571</v>
      </c>
      <c r="DB366" s="59">
        <v>100.00392687026796</v>
      </c>
      <c r="DC366" s="59">
        <v>100.00330409963459</v>
      </c>
      <c r="DD366" s="59">
        <v>100</v>
      </c>
      <c r="DE366" s="59">
        <v>-99</v>
      </c>
      <c r="DF366" s="59">
        <v>-99</v>
      </c>
      <c r="DG366" s="59">
        <v>-99</v>
      </c>
      <c r="DH366" s="59">
        <v>-99</v>
      </c>
      <c r="DI366" s="59">
        <v>-99</v>
      </c>
      <c r="DJ366" s="59">
        <v>-99</v>
      </c>
      <c r="DK366" s="59">
        <v>-99</v>
      </c>
    </row>
    <row r="367" spans="1:115" ht="30" customHeight="1" x14ac:dyDescent="0.2">
      <c r="A367" s="63">
        <v>100.00398632860822</v>
      </c>
      <c r="B367" s="60">
        <v>100.00390051688055</v>
      </c>
      <c r="C367" s="60">
        <v>100.00346501225641</v>
      </c>
      <c r="D367" s="60">
        <v>100.00181671697581</v>
      </c>
      <c r="E367" s="60">
        <v>99.99819275391836</v>
      </c>
      <c r="F367" s="60">
        <v>99.997481348901374</v>
      </c>
      <c r="G367" s="60">
        <v>99.969150421191557</v>
      </c>
      <c r="H367" s="60">
        <v>99.756986161762171</v>
      </c>
      <c r="I367" s="60">
        <v>98.441913082340292</v>
      </c>
      <c r="J367" s="60">
        <v>92.03978598590308</v>
      </c>
      <c r="K367" s="60">
        <v>72.671090457254664</v>
      </c>
      <c r="L367" s="60">
        <v>64.897731022618956</v>
      </c>
      <c r="M367" s="60">
        <v>62.260846670930043</v>
      </c>
      <c r="N367" s="60">
        <v>66.755702732549921</v>
      </c>
      <c r="O367" s="60">
        <v>75.287162281305555</v>
      </c>
      <c r="P367" s="60">
        <v>88.6401809276568</v>
      </c>
      <c r="Q367" s="60">
        <v>96.325411813304854</v>
      </c>
      <c r="R367" s="60">
        <v>99.023053518998424</v>
      </c>
      <c r="S367" s="60">
        <v>99.750386797532599</v>
      </c>
      <c r="T367" s="60">
        <v>99.975016611219701</v>
      </c>
      <c r="U367" s="60">
        <v>100.00197502604168</v>
      </c>
      <c r="V367" s="60">
        <v>100.00386924944608</v>
      </c>
      <c r="W367" s="60">
        <v>100.00399782109282</v>
      </c>
      <c r="X367" s="60">
        <v>100.00400639367734</v>
      </c>
      <c r="Y367" s="60">
        <v>100.00400694401374</v>
      </c>
      <c r="Z367" s="60">
        <v>100.00400683728347</v>
      </c>
      <c r="AA367" s="60">
        <v>100.00400578150902</v>
      </c>
      <c r="AB367" s="60">
        <v>100.00399962163333</v>
      </c>
      <c r="AC367" s="60">
        <v>100.00397619132625</v>
      </c>
      <c r="AD367" s="60">
        <v>100.00396858991601</v>
      </c>
      <c r="AE367" s="60">
        <v>100.00392345299727</v>
      </c>
      <c r="AF367" s="60">
        <v>100.00362511421038</v>
      </c>
      <c r="AG367" s="64">
        <v>100.00360273565329</v>
      </c>
      <c r="CE367" s="59">
        <v>-99</v>
      </c>
      <c r="CF367" s="59">
        <v>100.00400524571157</v>
      </c>
      <c r="CG367" s="59">
        <v>100.0039958224806</v>
      </c>
      <c r="CH367" s="59">
        <v>100.00392984145154</v>
      </c>
      <c r="CI367" s="59">
        <v>100.0034738215483</v>
      </c>
      <c r="CJ367" s="59">
        <v>100.00102146188229</v>
      </c>
      <c r="CK367" s="59">
        <v>99.991955936651507</v>
      </c>
      <c r="CL367" s="59">
        <v>99.962110922359827</v>
      </c>
      <c r="CM367" s="59">
        <v>99.874559968828322</v>
      </c>
      <c r="CN367" s="59">
        <v>99.676838274719856</v>
      </c>
      <c r="CO367" s="59">
        <v>99.37902534495737</v>
      </c>
      <c r="CP367" s="59">
        <v>99.181733762950955</v>
      </c>
      <c r="CQ367" s="59">
        <v>99.096032902278637</v>
      </c>
      <c r="CR367" s="59">
        <v>99.095967873689446</v>
      </c>
      <c r="CS367" s="59">
        <v>99.298061845674511</v>
      </c>
      <c r="CT367" s="59">
        <v>99.660829261535142</v>
      </c>
      <c r="CU367" s="59">
        <v>99.873457335855022</v>
      </c>
      <c r="CV367" s="59">
        <v>99.962057483335784</v>
      </c>
      <c r="CW367" s="59">
        <v>99.990729775345585</v>
      </c>
      <c r="CX367" s="59">
        <v>100.0025140667438</v>
      </c>
      <c r="CY367" s="59">
        <v>100.00390224283058</v>
      </c>
      <c r="CZ367" s="59">
        <v>100.00399976128959</v>
      </c>
      <c r="DA367" s="59">
        <v>100.00400528815183</v>
      </c>
      <c r="DB367" s="59">
        <v>100.00399435134045</v>
      </c>
      <c r="DC367" s="59">
        <v>100.00389922349549</v>
      </c>
      <c r="DD367" s="59">
        <v>100.0032784968389</v>
      </c>
      <c r="DE367" s="59">
        <v>100</v>
      </c>
      <c r="DF367" s="59">
        <v>-99</v>
      </c>
      <c r="DG367" s="59">
        <v>-99</v>
      </c>
      <c r="DH367" s="59">
        <v>-99</v>
      </c>
      <c r="DI367" s="59">
        <v>-99</v>
      </c>
      <c r="DJ367" s="59">
        <v>-99</v>
      </c>
      <c r="DK367" s="59">
        <v>-99</v>
      </c>
    </row>
    <row r="368" spans="1:115" ht="30" customHeight="1" x14ac:dyDescent="0.2">
      <c r="A368" s="63">
        <v>100.00391556819453</v>
      </c>
      <c r="B368" s="60">
        <v>100.00346977708837</v>
      </c>
      <c r="C368" s="60">
        <v>100.00088396187716</v>
      </c>
      <c r="D368" s="60">
        <v>99.989413974128624</v>
      </c>
      <c r="E368" s="60">
        <v>99.960073899466394</v>
      </c>
      <c r="F368" s="60">
        <v>99.984236066128901</v>
      </c>
      <c r="G368" s="60">
        <v>99.960829724357353</v>
      </c>
      <c r="H368" s="60">
        <v>99.723032547871071</v>
      </c>
      <c r="I368" s="60">
        <v>98.285303796387396</v>
      </c>
      <c r="J368" s="60">
        <v>91.740981268854185</v>
      </c>
      <c r="K368" s="60">
        <v>72.631540881180314</v>
      </c>
      <c r="L368" s="60">
        <v>66.124304082886567</v>
      </c>
      <c r="M368" s="60">
        <v>64.355776890633322</v>
      </c>
      <c r="N368" s="60">
        <v>67.38466412058871</v>
      </c>
      <c r="O368" s="60">
        <v>74.840159413793373</v>
      </c>
      <c r="P368" s="60">
        <v>86.399978963377606</v>
      </c>
      <c r="Q368" s="60">
        <v>95.856118134403715</v>
      </c>
      <c r="R368" s="60">
        <v>98.926470482398329</v>
      </c>
      <c r="S368" s="60">
        <v>99.727938528585469</v>
      </c>
      <c r="T368" s="60">
        <v>99.972555427442487</v>
      </c>
      <c r="U368" s="60">
        <v>100.00184408454324</v>
      </c>
      <c r="V368" s="60">
        <v>100.00386521851509</v>
      </c>
      <c r="W368" s="60">
        <v>100.00399797704526</v>
      </c>
      <c r="X368" s="60">
        <v>100.00400642292222</v>
      </c>
      <c r="Y368" s="60">
        <v>100.00400680510181</v>
      </c>
      <c r="Z368" s="60">
        <v>100.00400547448795</v>
      </c>
      <c r="AA368" s="60">
        <v>100.00399471412939</v>
      </c>
      <c r="AB368" s="60">
        <v>100.0039266945364</v>
      </c>
      <c r="AC368" s="60">
        <v>100.0036236919219</v>
      </c>
      <c r="AD368" s="60">
        <v>100.00357855029206</v>
      </c>
      <c r="AE368" s="60">
        <v>100.00328021119785</v>
      </c>
      <c r="AF368" s="60">
        <v>100</v>
      </c>
      <c r="AG368" s="64">
        <v>100</v>
      </c>
      <c r="CE368" s="59">
        <v>100.0040067357218</v>
      </c>
      <c r="CF368" s="59">
        <v>100.00400541006083</v>
      </c>
      <c r="CG368" s="59">
        <v>100.00399569910314</v>
      </c>
      <c r="CH368" s="59">
        <v>100.00392145023784</v>
      </c>
      <c r="CI368" s="59">
        <v>100.00333871335214</v>
      </c>
      <c r="CJ368" s="59">
        <v>99.998824531120164</v>
      </c>
      <c r="CK368" s="59">
        <v>99.973019714279999</v>
      </c>
      <c r="CL368" s="59">
        <v>99.882977622301382</v>
      </c>
      <c r="CM368" s="59">
        <v>99.581798464462096</v>
      </c>
      <c r="CN368" s="59">
        <v>98.848740911150031</v>
      </c>
      <c r="CO368" s="59">
        <v>97.654099691778882</v>
      </c>
      <c r="CP368" s="59">
        <v>96.928625945131785</v>
      </c>
      <c r="CQ368" s="59">
        <v>96.699295819943998</v>
      </c>
      <c r="CR368" s="59">
        <v>96.861885828303656</v>
      </c>
      <c r="CS368" s="59">
        <v>97.582650736997095</v>
      </c>
      <c r="CT368" s="59">
        <v>98.831319410479836</v>
      </c>
      <c r="CU368" s="59">
        <v>99.580119968785866</v>
      </c>
      <c r="CV368" s="59">
        <v>99.876103646651103</v>
      </c>
      <c r="CW368" s="59">
        <v>99.965564273270786</v>
      </c>
      <c r="CX368" s="59">
        <v>99.999620361166109</v>
      </c>
      <c r="CY368" s="59">
        <v>100.00369764350403</v>
      </c>
      <c r="CZ368" s="59">
        <v>100.00398591811474</v>
      </c>
      <c r="DA368" s="59">
        <v>100.00400530534893</v>
      </c>
      <c r="DB368" s="59">
        <v>100.00400337286024</v>
      </c>
      <c r="DC368" s="59">
        <v>100.00396662965606</v>
      </c>
      <c r="DD368" s="59">
        <v>100.00357671787195</v>
      </c>
      <c r="DE368" s="59">
        <v>100</v>
      </c>
      <c r="DF368" s="59">
        <v>-99</v>
      </c>
      <c r="DG368" s="59">
        <v>-99</v>
      </c>
      <c r="DH368" s="59">
        <v>-99</v>
      </c>
      <c r="DI368" s="59">
        <v>-99</v>
      </c>
      <c r="DJ368" s="59">
        <v>-99</v>
      </c>
      <c r="DK368" s="59">
        <v>-99</v>
      </c>
    </row>
    <row r="369" spans="1:115" ht="30" customHeight="1" x14ac:dyDescent="0.2">
      <c r="A369" s="63">
        <v>100.00369286599809</v>
      </c>
      <c r="B369" s="60">
        <v>100.00187386953321</v>
      </c>
      <c r="C369" s="60">
        <v>99.989478262357466</v>
      </c>
      <c r="D369" s="60">
        <v>99.921431610233398</v>
      </c>
      <c r="E369" s="60">
        <v>99.682003076451238</v>
      </c>
      <c r="F369" s="60">
        <v>99.913997982968084</v>
      </c>
      <c r="G369" s="60">
        <v>99.932757789227907</v>
      </c>
      <c r="H369" s="60">
        <v>99.616474432589612</v>
      </c>
      <c r="I369" s="60">
        <v>97.785010279786093</v>
      </c>
      <c r="J369" s="60">
        <v>90.258639745405674</v>
      </c>
      <c r="K369" s="60">
        <v>73.665148058998199</v>
      </c>
      <c r="L369" s="60">
        <v>67.465749364293316</v>
      </c>
      <c r="M369" s="60">
        <v>65.815302149203589</v>
      </c>
      <c r="N369" s="60">
        <v>68.106923095280621</v>
      </c>
      <c r="O369" s="60">
        <v>75.398504624601387</v>
      </c>
      <c r="P369" s="60">
        <v>88.520979405180185</v>
      </c>
      <c r="Q369" s="60">
        <v>96.248719159263331</v>
      </c>
      <c r="R369" s="60">
        <v>98.989734464651704</v>
      </c>
      <c r="S369" s="60">
        <v>99.732095955913167</v>
      </c>
      <c r="T369" s="60">
        <v>99.972634699100212</v>
      </c>
      <c r="U369" s="60">
        <v>100.00181593811732</v>
      </c>
      <c r="V369" s="60">
        <v>100.0038610409171</v>
      </c>
      <c r="W369" s="60">
        <v>100.00399755932283</v>
      </c>
      <c r="X369" s="60">
        <v>100.00400629745288</v>
      </c>
      <c r="Y369" s="60">
        <v>100.00400574636288</v>
      </c>
      <c r="Z369" s="60">
        <v>100.00399471806981</v>
      </c>
      <c r="AA369" s="60">
        <v>100.00390279491006</v>
      </c>
      <c r="AB369" s="60">
        <v>100.00330430822241</v>
      </c>
      <c r="AC369" s="60">
        <v>100</v>
      </c>
      <c r="AD369" s="60">
        <v>100</v>
      </c>
      <c r="AE369" s="60">
        <v>100</v>
      </c>
      <c r="AF369" s="60">
        <v>-99</v>
      </c>
      <c r="AG369" s="64">
        <v>-99</v>
      </c>
      <c r="CE369" s="59">
        <v>100.00400613263395</v>
      </c>
      <c r="CF369" s="59">
        <v>100.0040026218135</v>
      </c>
      <c r="CG369" s="59">
        <v>100.00398113202306</v>
      </c>
      <c r="CH369" s="59">
        <v>100.00383968515111</v>
      </c>
      <c r="CI369" s="59">
        <v>100.00276924006312</v>
      </c>
      <c r="CJ369" s="59">
        <v>99.993945092961354</v>
      </c>
      <c r="CK369" s="59">
        <v>99.939893355994826</v>
      </c>
      <c r="CL369" s="59">
        <v>99.712524442735827</v>
      </c>
      <c r="CM369" s="59">
        <v>98.830108620498478</v>
      </c>
      <c r="CN369" s="59">
        <v>96.57522106046062</v>
      </c>
      <c r="CO369" s="59">
        <v>92.596759906963086</v>
      </c>
      <c r="CP369" s="59">
        <v>90.336204421853509</v>
      </c>
      <c r="CQ369" s="59">
        <v>89.687466308124911</v>
      </c>
      <c r="CR369" s="59">
        <v>90.32094158706164</v>
      </c>
      <c r="CS369" s="59">
        <v>92.576106398771572</v>
      </c>
      <c r="CT369" s="59">
        <v>96.574857890117585</v>
      </c>
      <c r="CU369" s="59">
        <v>98.846768342655054</v>
      </c>
      <c r="CV369" s="59">
        <v>99.677020461310775</v>
      </c>
      <c r="CW369" s="59">
        <v>99.908230984935614</v>
      </c>
      <c r="CX369" s="59">
        <v>99.992744456294915</v>
      </c>
      <c r="CY369" s="59">
        <v>100.00319628517107</v>
      </c>
      <c r="CZ369" s="59">
        <v>100.00395100118665</v>
      </c>
      <c r="DA369" s="59">
        <v>100.00400305635128</v>
      </c>
      <c r="DB369" s="59">
        <v>100.00400416428823</v>
      </c>
      <c r="DC369" s="59">
        <v>100.00397269116526</v>
      </c>
      <c r="DD369" s="59">
        <v>100.00359937291795</v>
      </c>
      <c r="DE369" s="59">
        <v>100</v>
      </c>
      <c r="DF369" s="59">
        <v>-99</v>
      </c>
      <c r="DG369" s="59">
        <v>-99</v>
      </c>
      <c r="DH369" s="59">
        <v>-99</v>
      </c>
      <c r="DI369" s="59">
        <v>-99</v>
      </c>
      <c r="DJ369" s="59">
        <v>-99</v>
      </c>
      <c r="DK369" s="59">
        <v>-99</v>
      </c>
    </row>
    <row r="370" spans="1:115" ht="30" customHeight="1" x14ac:dyDescent="0.2">
      <c r="A370" s="63">
        <v>100.00333695855302</v>
      </c>
      <c r="B370" s="60">
        <v>99.998717852058832</v>
      </c>
      <c r="C370" s="60">
        <v>99.96070554033416</v>
      </c>
      <c r="D370" s="60">
        <v>99.682773271928838</v>
      </c>
      <c r="E370" s="60">
        <v>97.960381012482628</v>
      </c>
      <c r="F370" s="60">
        <v>99.670620317913773</v>
      </c>
      <c r="G370" s="60">
        <v>99.863262349704158</v>
      </c>
      <c r="H370" s="60">
        <v>99.293116668205471</v>
      </c>
      <c r="I370" s="60">
        <v>96.501137980542012</v>
      </c>
      <c r="J370" s="60">
        <v>89.277604076429853</v>
      </c>
      <c r="K370" s="60">
        <v>75.21639361616856</v>
      </c>
      <c r="L370" s="60">
        <v>68.01858194526254</v>
      </c>
      <c r="M370" s="60">
        <v>66.012202409811977</v>
      </c>
      <c r="N370" s="60">
        <v>68.217502324503471</v>
      </c>
      <c r="O370" s="60">
        <v>75.602528512514652</v>
      </c>
      <c r="P370" s="60">
        <v>89.039076562042325</v>
      </c>
      <c r="Q370" s="60">
        <v>96.428720021281705</v>
      </c>
      <c r="R370" s="60">
        <v>99.021849811225621</v>
      </c>
      <c r="S370" s="60">
        <v>99.70934952379487</v>
      </c>
      <c r="T370" s="60">
        <v>99.967966197212277</v>
      </c>
      <c r="U370" s="60">
        <v>100.00133567458832</v>
      </c>
      <c r="V370" s="60">
        <v>100.00381909372388</v>
      </c>
      <c r="W370" s="60">
        <v>100.00399422180838</v>
      </c>
      <c r="X370" s="60">
        <v>100.0040055720541</v>
      </c>
      <c r="Y370" s="60">
        <v>100.00399959779341</v>
      </c>
      <c r="Z370" s="60">
        <v>100.00392679355402</v>
      </c>
      <c r="AA370" s="60">
        <v>100.00330431405099</v>
      </c>
      <c r="AB370" s="60">
        <v>100</v>
      </c>
      <c r="AC370" s="60">
        <v>-99</v>
      </c>
      <c r="AD370" s="60">
        <v>-99</v>
      </c>
      <c r="AE370" s="60">
        <v>-99</v>
      </c>
      <c r="AF370" s="60">
        <v>-99</v>
      </c>
      <c r="AG370" s="64">
        <v>-99</v>
      </c>
      <c r="CE370" s="59">
        <v>100.00400284114683</v>
      </c>
      <c r="CF370" s="59">
        <v>100.00398715829132</v>
      </c>
      <c r="CG370" s="59">
        <v>100.00390939574862</v>
      </c>
      <c r="CH370" s="59">
        <v>100.00357603450311</v>
      </c>
      <c r="CI370" s="59">
        <v>100.00212466241231</v>
      </c>
      <c r="CJ370" s="59">
        <v>99.993445430267997</v>
      </c>
      <c r="CK370" s="59">
        <v>99.9274637853336</v>
      </c>
      <c r="CL370" s="59">
        <v>99.482514812544679</v>
      </c>
      <c r="CM370" s="59">
        <v>97.5062372342489</v>
      </c>
      <c r="CN370" s="59">
        <v>92.555905838111968</v>
      </c>
      <c r="CO370" s="59">
        <v>83.062116222805074</v>
      </c>
      <c r="CP370" s="59">
        <v>77.906547934000429</v>
      </c>
      <c r="CQ370" s="59">
        <v>76.389360163152759</v>
      </c>
      <c r="CR370" s="59">
        <v>77.890877582514463</v>
      </c>
      <c r="CS370" s="59">
        <v>83.048851152188803</v>
      </c>
      <c r="CT370" s="59">
        <v>92.581004659074566</v>
      </c>
      <c r="CU370" s="59">
        <v>97.642749359933106</v>
      </c>
      <c r="CV370" s="59">
        <v>99.363484629769175</v>
      </c>
      <c r="CW370" s="59">
        <v>99.80207546318023</v>
      </c>
      <c r="CX370" s="59">
        <v>99.978492491295</v>
      </c>
      <c r="CY370" s="59">
        <v>100.0020618480637</v>
      </c>
      <c r="CZ370" s="59">
        <v>100.0038669213361</v>
      </c>
      <c r="DA370" s="59">
        <v>100.003997148414</v>
      </c>
      <c r="DB370" s="59">
        <v>100.0040038483622</v>
      </c>
      <c r="DC370" s="59">
        <v>100.00397314339074</v>
      </c>
      <c r="DD370" s="59">
        <v>100.00360091589178</v>
      </c>
      <c r="DE370" s="59">
        <v>100</v>
      </c>
      <c r="DF370" s="59">
        <v>-99</v>
      </c>
      <c r="DG370" s="59">
        <v>-99</v>
      </c>
      <c r="DH370" s="59">
        <v>-99</v>
      </c>
      <c r="DI370" s="59">
        <v>-99</v>
      </c>
      <c r="DJ370" s="59">
        <v>-99</v>
      </c>
      <c r="DK370" s="59">
        <v>-99</v>
      </c>
    </row>
    <row r="371" spans="1:115" ht="30" customHeight="1" x14ac:dyDescent="0.2">
      <c r="A371" s="63">
        <v>100.00369275392083</v>
      </c>
      <c r="B371" s="60">
        <v>100.00187290012903</v>
      </c>
      <c r="C371" s="60">
        <v>99.989469164054469</v>
      </c>
      <c r="D371" s="60">
        <v>99.921347675102538</v>
      </c>
      <c r="E371" s="60">
        <v>99.681249409476507</v>
      </c>
      <c r="F371" s="60">
        <v>99.907499147158987</v>
      </c>
      <c r="G371" s="60">
        <v>99.880053092508618</v>
      </c>
      <c r="H371" s="60">
        <v>99.227914063748671</v>
      </c>
      <c r="I371" s="60">
        <v>96.305797969808751</v>
      </c>
      <c r="J371" s="60">
        <v>89.152656459696786</v>
      </c>
      <c r="K371" s="60">
        <v>75.481607526800516</v>
      </c>
      <c r="L371" s="60">
        <v>67.719363007338231</v>
      </c>
      <c r="M371" s="60">
        <v>65.019688234679165</v>
      </c>
      <c r="N371" s="60">
        <v>67.769465279709109</v>
      </c>
      <c r="O371" s="60">
        <v>75.567425877399856</v>
      </c>
      <c r="P371" s="60">
        <v>89.158451907778769</v>
      </c>
      <c r="Q371" s="60">
        <v>96.482802858782762</v>
      </c>
      <c r="R371" s="60">
        <v>98.99352303177136</v>
      </c>
      <c r="S371" s="60">
        <v>99.566209930216544</v>
      </c>
      <c r="T371" s="60">
        <v>99.941308307235644</v>
      </c>
      <c r="U371" s="60">
        <v>99.998863256455238</v>
      </c>
      <c r="V371" s="60">
        <v>100.00362417865301</v>
      </c>
      <c r="W371" s="60">
        <v>100.00398022533564</v>
      </c>
      <c r="X371" s="60">
        <v>100.00400306526807</v>
      </c>
      <c r="Y371" s="60">
        <v>100.00397648745714</v>
      </c>
      <c r="Z371" s="60">
        <v>100.00362530923867</v>
      </c>
      <c r="AA371" s="60">
        <v>100</v>
      </c>
      <c r="AB371" s="60">
        <v>-99</v>
      </c>
      <c r="AC371" s="60">
        <v>-99</v>
      </c>
      <c r="AD371" s="60">
        <v>-99</v>
      </c>
      <c r="AE371" s="60">
        <v>-99</v>
      </c>
      <c r="AF371" s="60">
        <v>-99</v>
      </c>
      <c r="AG371" s="64">
        <v>-99</v>
      </c>
      <c r="CE371" s="59">
        <v>100.00398619007511</v>
      </c>
      <c r="CF371" s="59">
        <v>100.00389905964205</v>
      </c>
      <c r="CG371" s="59">
        <v>100.00345171700297</v>
      </c>
      <c r="CH371" s="59">
        <v>100.00169868094001</v>
      </c>
      <c r="CI371" s="59">
        <v>99.997176360028476</v>
      </c>
      <c r="CJ371" s="59">
        <v>99.989110113538501</v>
      </c>
      <c r="CK371" s="59">
        <v>99.904644529080898</v>
      </c>
      <c r="CL371" s="59">
        <v>99.308579688136263</v>
      </c>
      <c r="CM371" s="59">
        <v>96.698216727527424</v>
      </c>
      <c r="CN371" s="59">
        <v>90.227984107537637</v>
      </c>
      <c r="CO371" s="59">
        <v>77.79440943774344</v>
      </c>
      <c r="CP371" s="59">
        <v>70.667320775108038</v>
      </c>
      <c r="CQ371" s="59">
        <v>68.128363941295646</v>
      </c>
      <c r="CR371" s="59">
        <v>70.66418028441862</v>
      </c>
      <c r="CS371" s="59">
        <v>77.788138939832976</v>
      </c>
      <c r="CT371" s="59">
        <v>90.259592287374588</v>
      </c>
      <c r="CU371" s="59">
        <v>96.884243513472754</v>
      </c>
      <c r="CV371" s="59">
        <v>99.113870086706129</v>
      </c>
      <c r="CW371" s="59">
        <v>99.600904294839154</v>
      </c>
      <c r="CX371" s="59">
        <v>99.945221681962181</v>
      </c>
      <c r="CY371" s="59">
        <v>99.999134485283051</v>
      </c>
      <c r="CZ371" s="59">
        <v>100.0036422378753</v>
      </c>
      <c r="DA371" s="59">
        <v>100.00398136874239</v>
      </c>
      <c r="DB371" s="59">
        <v>100.00400281470745</v>
      </c>
      <c r="DC371" s="59">
        <v>100.00397313428196</v>
      </c>
      <c r="DD371" s="59">
        <v>100.00360110513451</v>
      </c>
      <c r="DE371" s="59">
        <v>100</v>
      </c>
      <c r="DF371" s="59">
        <v>-99</v>
      </c>
      <c r="DG371" s="59">
        <v>-99</v>
      </c>
      <c r="DH371" s="59">
        <v>-99</v>
      </c>
      <c r="DI371" s="59">
        <v>-99</v>
      </c>
      <c r="DJ371" s="59">
        <v>-99</v>
      </c>
      <c r="DK371" s="59">
        <v>-99</v>
      </c>
    </row>
    <row r="372" spans="1:115" ht="30" customHeight="1" x14ac:dyDescent="0.2">
      <c r="A372" s="63">
        <v>100.00391540143512</v>
      </c>
      <c r="B372" s="60">
        <v>100.00346833512096</v>
      </c>
      <c r="C372" s="60">
        <v>100.00087068025944</v>
      </c>
      <c r="D372" s="60">
        <v>99.989294095405356</v>
      </c>
      <c r="E372" s="60">
        <v>99.959023826226129</v>
      </c>
      <c r="F372" s="60">
        <v>99.975436101583199</v>
      </c>
      <c r="G372" s="60">
        <v>99.891845730970743</v>
      </c>
      <c r="H372" s="60">
        <v>99.235875269759106</v>
      </c>
      <c r="I372" s="60">
        <v>96.355224623184128</v>
      </c>
      <c r="J372" s="60">
        <v>89.328105532357839</v>
      </c>
      <c r="K372" s="60">
        <v>75.781584345378633</v>
      </c>
      <c r="L372" s="60">
        <v>67.509548376077859</v>
      </c>
      <c r="M372" s="60">
        <v>63.793011813809208</v>
      </c>
      <c r="N372" s="60">
        <v>67.520134509039451</v>
      </c>
      <c r="O372" s="60">
        <v>75.802259420262814</v>
      </c>
      <c r="P372" s="60">
        <v>89.363575646414347</v>
      </c>
      <c r="Q372" s="60">
        <v>96.557678580384376</v>
      </c>
      <c r="R372" s="60">
        <v>98.915688427532544</v>
      </c>
      <c r="S372" s="60">
        <v>98.995285249406564</v>
      </c>
      <c r="T372" s="60">
        <v>99.853488254265613</v>
      </c>
      <c r="U372" s="60">
        <v>99.991899723776811</v>
      </c>
      <c r="V372" s="60">
        <v>100.00314702939566</v>
      </c>
      <c r="W372" s="60">
        <v>100.00395034103749</v>
      </c>
      <c r="X372" s="60">
        <v>100.00400101243417</v>
      </c>
      <c r="Y372" s="60">
        <v>100.00397331889315</v>
      </c>
      <c r="Z372" s="60">
        <v>100.00360263365573</v>
      </c>
      <c r="AA372" s="60">
        <v>100</v>
      </c>
      <c r="AB372" s="60">
        <v>-99</v>
      </c>
      <c r="AC372" s="60">
        <v>-99</v>
      </c>
      <c r="AD372" s="60">
        <v>-99</v>
      </c>
      <c r="AE372" s="60">
        <v>-99</v>
      </c>
      <c r="AF372" s="60">
        <v>-99</v>
      </c>
      <c r="AG372" s="64">
        <v>-99</v>
      </c>
      <c r="CE372" s="59">
        <v>100.00391540143512</v>
      </c>
      <c r="CF372" s="59">
        <v>100.00346833512096</v>
      </c>
      <c r="CG372" s="59">
        <v>100.00087068025944</v>
      </c>
      <c r="CH372" s="59">
        <v>99.989294095405356</v>
      </c>
      <c r="CI372" s="59">
        <v>99.959023826226129</v>
      </c>
      <c r="CJ372" s="59">
        <v>99.975436101583199</v>
      </c>
      <c r="CK372" s="59">
        <v>99.891845730970743</v>
      </c>
      <c r="CL372" s="59">
        <v>99.235875269759106</v>
      </c>
      <c r="CM372" s="59">
        <v>96.355224623184128</v>
      </c>
      <c r="CN372" s="59">
        <v>89.328105532357839</v>
      </c>
      <c r="CO372" s="59">
        <v>75.781584345378633</v>
      </c>
      <c r="CP372" s="59">
        <v>67.509548376077859</v>
      </c>
      <c r="CQ372" s="59">
        <v>63.793011813809208</v>
      </c>
      <c r="CR372" s="59">
        <v>67.520134509039451</v>
      </c>
      <c r="CS372" s="59">
        <v>75.802259420262814</v>
      </c>
      <c r="CT372" s="59">
        <v>89.363575646414347</v>
      </c>
      <c r="CU372" s="59">
        <v>96.557678580384376</v>
      </c>
      <c r="CV372" s="59">
        <v>98.915688427532544</v>
      </c>
      <c r="CW372" s="59">
        <v>98.995285249406564</v>
      </c>
      <c r="CX372" s="59">
        <v>99.853488254265613</v>
      </c>
      <c r="CY372" s="59">
        <v>99.991899723776811</v>
      </c>
      <c r="CZ372" s="59">
        <v>100.00314702939566</v>
      </c>
      <c r="DA372" s="59">
        <v>100.00395034103749</v>
      </c>
      <c r="DB372" s="59">
        <v>100.00400101243417</v>
      </c>
      <c r="DC372" s="59">
        <v>100.00397331889315</v>
      </c>
      <c r="DD372" s="59">
        <v>100.00360263365573</v>
      </c>
      <c r="DE372" s="59">
        <v>100</v>
      </c>
      <c r="DF372" s="59">
        <v>-99</v>
      </c>
      <c r="DG372" s="59">
        <v>-99</v>
      </c>
      <c r="DH372" s="59">
        <v>-99</v>
      </c>
      <c r="DI372" s="59">
        <v>-99</v>
      </c>
      <c r="DJ372" s="59">
        <v>-99</v>
      </c>
      <c r="DK372" s="59">
        <v>-99</v>
      </c>
    </row>
    <row r="373" spans="1:115" ht="30" customHeight="1" x14ac:dyDescent="0.2">
      <c r="A373" s="63">
        <v>100.00398619007511</v>
      </c>
      <c r="B373" s="60">
        <v>100.00389905964205</v>
      </c>
      <c r="C373" s="60">
        <v>100.00345171700297</v>
      </c>
      <c r="D373" s="60">
        <v>100.00169868094001</v>
      </c>
      <c r="E373" s="60">
        <v>99.997176360028476</v>
      </c>
      <c r="F373" s="60">
        <v>99.989110113538501</v>
      </c>
      <c r="G373" s="60">
        <v>99.904644529080898</v>
      </c>
      <c r="H373" s="60">
        <v>99.308579688136263</v>
      </c>
      <c r="I373" s="60">
        <v>96.698216727527424</v>
      </c>
      <c r="J373" s="60">
        <v>90.227984107537637</v>
      </c>
      <c r="K373" s="60">
        <v>77.79440943774344</v>
      </c>
      <c r="L373" s="60">
        <v>70.667320775108038</v>
      </c>
      <c r="M373" s="60">
        <v>68.128363941295646</v>
      </c>
      <c r="N373" s="60">
        <v>70.66418028441862</v>
      </c>
      <c r="O373" s="60">
        <v>77.788138939832976</v>
      </c>
      <c r="P373" s="60">
        <v>90.259592287374588</v>
      </c>
      <c r="Q373" s="60">
        <v>96.884243513472754</v>
      </c>
      <c r="R373" s="60">
        <v>99.113870086706129</v>
      </c>
      <c r="S373" s="60">
        <v>99.600904294839154</v>
      </c>
      <c r="T373" s="60">
        <v>99.945221681962181</v>
      </c>
      <c r="U373" s="60">
        <v>99.999134485283051</v>
      </c>
      <c r="V373" s="60">
        <v>100.0036422378753</v>
      </c>
      <c r="W373" s="60">
        <v>100.00398136874239</v>
      </c>
      <c r="X373" s="60">
        <v>100.00400281470745</v>
      </c>
      <c r="Y373" s="60">
        <v>100.00397313428196</v>
      </c>
      <c r="Z373" s="60">
        <v>100.00360110513451</v>
      </c>
      <c r="AA373" s="60">
        <v>100</v>
      </c>
      <c r="AB373" s="60">
        <v>-99</v>
      </c>
      <c r="AC373" s="60">
        <v>-99</v>
      </c>
      <c r="AD373" s="60">
        <v>-99</v>
      </c>
      <c r="AE373" s="60">
        <v>-99</v>
      </c>
      <c r="AF373" s="60">
        <v>-99</v>
      </c>
      <c r="AG373" s="64">
        <v>-99</v>
      </c>
      <c r="CE373" s="59">
        <v>100.00369275392083</v>
      </c>
      <c r="CF373" s="59">
        <v>100.00187290012903</v>
      </c>
      <c r="CG373" s="59">
        <v>99.989469164054469</v>
      </c>
      <c r="CH373" s="59">
        <v>99.921347675102538</v>
      </c>
      <c r="CI373" s="59">
        <v>99.681249409476507</v>
      </c>
      <c r="CJ373" s="59">
        <v>99.907499147158987</v>
      </c>
      <c r="CK373" s="59">
        <v>99.880053092508618</v>
      </c>
      <c r="CL373" s="59">
        <v>99.227914063748671</v>
      </c>
      <c r="CM373" s="59">
        <v>96.305797969808751</v>
      </c>
      <c r="CN373" s="59">
        <v>89.152656459696786</v>
      </c>
      <c r="CO373" s="59">
        <v>75.481607526800516</v>
      </c>
      <c r="CP373" s="59">
        <v>67.719363007338231</v>
      </c>
      <c r="CQ373" s="59">
        <v>65.019688234679165</v>
      </c>
      <c r="CR373" s="59">
        <v>67.769465279709109</v>
      </c>
      <c r="CS373" s="59">
        <v>75.567425877399856</v>
      </c>
      <c r="CT373" s="59">
        <v>89.158451907778769</v>
      </c>
      <c r="CU373" s="59">
        <v>96.482802858782762</v>
      </c>
      <c r="CV373" s="59">
        <v>98.99352303177136</v>
      </c>
      <c r="CW373" s="59">
        <v>99.566209930216544</v>
      </c>
      <c r="CX373" s="59">
        <v>99.941308307235644</v>
      </c>
      <c r="CY373" s="59">
        <v>99.998863256455238</v>
      </c>
      <c r="CZ373" s="59">
        <v>100.00362417865301</v>
      </c>
      <c r="DA373" s="59">
        <v>100.00398022533564</v>
      </c>
      <c r="DB373" s="59">
        <v>100.00400306526807</v>
      </c>
      <c r="DC373" s="59">
        <v>100.00397648745714</v>
      </c>
      <c r="DD373" s="59">
        <v>100.00362530923867</v>
      </c>
      <c r="DE373" s="59">
        <v>100</v>
      </c>
      <c r="DF373" s="59">
        <v>-99</v>
      </c>
      <c r="DG373" s="59">
        <v>-99</v>
      </c>
      <c r="DH373" s="59">
        <v>-99</v>
      </c>
      <c r="DI373" s="59">
        <v>-99</v>
      </c>
      <c r="DJ373" s="59">
        <v>-99</v>
      </c>
      <c r="DK373" s="59">
        <v>-99</v>
      </c>
    </row>
    <row r="374" spans="1:115" ht="30" customHeight="1" x14ac:dyDescent="0.2">
      <c r="A374" s="63">
        <v>100.00400284114683</v>
      </c>
      <c r="B374" s="60">
        <v>100.00398715829132</v>
      </c>
      <c r="C374" s="60">
        <v>100.00390939574862</v>
      </c>
      <c r="D374" s="60">
        <v>100.00357603450311</v>
      </c>
      <c r="E374" s="60">
        <v>100.00212466241231</v>
      </c>
      <c r="F374" s="60">
        <v>99.993445430267997</v>
      </c>
      <c r="G374" s="60">
        <v>99.9274637853336</v>
      </c>
      <c r="H374" s="60">
        <v>99.482514812544679</v>
      </c>
      <c r="I374" s="60">
        <v>97.5062372342489</v>
      </c>
      <c r="J374" s="60">
        <v>92.555905838111968</v>
      </c>
      <c r="K374" s="60">
        <v>83.062116222805074</v>
      </c>
      <c r="L374" s="60">
        <v>77.906547934000429</v>
      </c>
      <c r="M374" s="60">
        <v>76.389360163152759</v>
      </c>
      <c r="N374" s="60">
        <v>77.890877582514463</v>
      </c>
      <c r="O374" s="60">
        <v>83.048851152188803</v>
      </c>
      <c r="P374" s="60">
        <v>92.581004659074566</v>
      </c>
      <c r="Q374" s="60">
        <v>97.642749359933106</v>
      </c>
      <c r="R374" s="60">
        <v>99.363484629769175</v>
      </c>
      <c r="S374" s="60">
        <v>99.80207546318023</v>
      </c>
      <c r="T374" s="60">
        <v>99.978492491295</v>
      </c>
      <c r="U374" s="60">
        <v>100.0020618480637</v>
      </c>
      <c r="V374" s="60">
        <v>100.0038669213361</v>
      </c>
      <c r="W374" s="60">
        <v>100.003997148414</v>
      </c>
      <c r="X374" s="60">
        <v>100.0040038483622</v>
      </c>
      <c r="Y374" s="60">
        <v>100.00397314339074</v>
      </c>
      <c r="Z374" s="60">
        <v>100.00360091589178</v>
      </c>
      <c r="AA374" s="60">
        <v>100</v>
      </c>
      <c r="AB374" s="60">
        <v>-99</v>
      </c>
      <c r="AC374" s="60">
        <v>-99</v>
      </c>
      <c r="AD374" s="60">
        <v>-99</v>
      </c>
      <c r="AE374" s="60">
        <v>-99</v>
      </c>
      <c r="AF374" s="60">
        <v>-99</v>
      </c>
      <c r="AG374" s="64">
        <v>-99</v>
      </c>
      <c r="CE374" s="59">
        <v>100.00333695855302</v>
      </c>
      <c r="CF374" s="59">
        <v>99.998717852058832</v>
      </c>
      <c r="CG374" s="59">
        <v>99.96070554033416</v>
      </c>
      <c r="CH374" s="59">
        <v>99.682773271928838</v>
      </c>
      <c r="CI374" s="59">
        <v>97.960381012482628</v>
      </c>
      <c r="CJ374" s="59">
        <v>99.670620317913773</v>
      </c>
      <c r="CK374" s="59">
        <v>99.863262349704158</v>
      </c>
      <c r="CL374" s="59">
        <v>99.293116668205471</v>
      </c>
      <c r="CM374" s="59">
        <v>96.501137980542012</v>
      </c>
      <c r="CN374" s="59">
        <v>89.277604076429853</v>
      </c>
      <c r="CO374" s="59">
        <v>75.21639361616856</v>
      </c>
      <c r="CP374" s="59">
        <v>68.01858194526254</v>
      </c>
      <c r="CQ374" s="59">
        <v>66.012202409811977</v>
      </c>
      <c r="CR374" s="59">
        <v>68.217502324503471</v>
      </c>
      <c r="CS374" s="59">
        <v>75.602528512514652</v>
      </c>
      <c r="CT374" s="59">
        <v>89.039076562042325</v>
      </c>
      <c r="CU374" s="59">
        <v>96.428720021281705</v>
      </c>
      <c r="CV374" s="59">
        <v>99.021849811225621</v>
      </c>
      <c r="CW374" s="59">
        <v>99.70934952379487</v>
      </c>
      <c r="CX374" s="59">
        <v>99.967966197212277</v>
      </c>
      <c r="CY374" s="59">
        <v>100.00133567458832</v>
      </c>
      <c r="CZ374" s="59">
        <v>100.00381909372388</v>
      </c>
      <c r="DA374" s="59">
        <v>100.00399422180838</v>
      </c>
      <c r="DB374" s="59">
        <v>100.0040055720541</v>
      </c>
      <c r="DC374" s="59">
        <v>100.00399959779341</v>
      </c>
      <c r="DD374" s="59">
        <v>100.00392679355402</v>
      </c>
      <c r="DE374" s="59">
        <v>100.00330431405099</v>
      </c>
      <c r="DF374" s="59">
        <v>100</v>
      </c>
      <c r="DG374" s="59">
        <v>-99</v>
      </c>
      <c r="DH374" s="59">
        <v>-99</v>
      </c>
      <c r="DI374" s="59">
        <v>-99</v>
      </c>
      <c r="DJ374" s="59">
        <v>-99</v>
      </c>
      <c r="DK374" s="59">
        <v>-99</v>
      </c>
    </row>
    <row r="375" spans="1:115" ht="30" customHeight="1" x14ac:dyDescent="0.2">
      <c r="A375" s="63">
        <v>100.00400613263395</v>
      </c>
      <c r="B375" s="60">
        <v>100.0040026218135</v>
      </c>
      <c r="C375" s="60">
        <v>100.00398113202306</v>
      </c>
      <c r="D375" s="60">
        <v>100.00383968515111</v>
      </c>
      <c r="E375" s="60">
        <v>100.00276924006312</v>
      </c>
      <c r="F375" s="60">
        <v>99.993945092961354</v>
      </c>
      <c r="G375" s="60">
        <v>99.939893355994826</v>
      </c>
      <c r="H375" s="60">
        <v>99.712524442735827</v>
      </c>
      <c r="I375" s="60">
        <v>98.830108620498478</v>
      </c>
      <c r="J375" s="60">
        <v>96.57522106046062</v>
      </c>
      <c r="K375" s="60">
        <v>92.596759906963086</v>
      </c>
      <c r="L375" s="60">
        <v>90.336204421853509</v>
      </c>
      <c r="M375" s="60">
        <v>89.687466308124911</v>
      </c>
      <c r="N375" s="60">
        <v>90.32094158706164</v>
      </c>
      <c r="O375" s="60">
        <v>92.576106398771572</v>
      </c>
      <c r="P375" s="60">
        <v>96.574857890117585</v>
      </c>
      <c r="Q375" s="60">
        <v>98.846768342655054</v>
      </c>
      <c r="R375" s="60">
        <v>99.677020461310775</v>
      </c>
      <c r="S375" s="60">
        <v>99.908230984935614</v>
      </c>
      <c r="T375" s="60">
        <v>99.992744456294915</v>
      </c>
      <c r="U375" s="60">
        <v>100.00319628517107</v>
      </c>
      <c r="V375" s="60">
        <v>100.00395100118665</v>
      </c>
      <c r="W375" s="60">
        <v>100.00400305635128</v>
      </c>
      <c r="X375" s="60">
        <v>100.00400416428823</v>
      </c>
      <c r="Y375" s="60">
        <v>100.00397269116526</v>
      </c>
      <c r="Z375" s="60">
        <v>100.00359937291795</v>
      </c>
      <c r="AA375" s="60">
        <v>100</v>
      </c>
      <c r="AB375" s="60">
        <v>-99</v>
      </c>
      <c r="AC375" s="60">
        <v>-99</v>
      </c>
      <c r="AD375" s="60">
        <v>-99</v>
      </c>
      <c r="AE375" s="60">
        <v>-99</v>
      </c>
      <c r="AF375" s="60">
        <v>-99</v>
      </c>
      <c r="AG375" s="64">
        <v>-99</v>
      </c>
      <c r="CE375" s="59">
        <v>100.00369286599809</v>
      </c>
      <c r="CF375" s="59">
        <v>100.00187386953321</v>
      </c>
      <c r="CG375" s="59">
        <v>99.989478262357466</v>
      </c>
      <c r="CH375" s="59">
        <v>99.921431610233398</v>
      </c>
      <c r="CI375" s="59">
        <v>99.682003076451238</v>
      </c>
      <c r="CJ375" s="59">
        <v>99.913997982968084</v>
      </c>
      <c r="CK375" s="59">
        <v>99.932757789227907</v>
      </c>
      <c r="CL375" s="59">
        <v>99.616474432589612</v>
      </c>
      <c r="CM375" s="59">
        <v>97.785010279786093</v>
      </c>
      <c r="CN375" s="59">
        <v>90.258639745405674</v>
      </c>
      <c r="CO375" s="59">
        <v>73.665148058998199</v>
      </c>
      <c r="CP375" s="59">
        <v>67.465749364293316</v>
      </c>
      <c r="CQ375" s="59">
        <v>65.815302149203589</v>
      </c>
      <c r="CR375" s="59">
        <v>68.106923095280621</v>
      </c>
      <c r="CS375" s="59">
        <v>75.398504624601387</v>
      </c>
      <c r="CT375" s="59">
        <v>88.520979405180185</v>
      </c>
      <c r="CU375" s="59">
        <v>96.248719159263331</v>
      </c>
      <c r="CV375" s="59">
        <v>98.989734464651704</v>
      </c>
      <c r="CW375" s="59">
        <v>99.732095955913167</v>
      </c>
      <c r="CX375" s="59">
        <v>99.972634699100212</v>
      </c>
      <c r="CY375" s="59">
        <v>100.00181593811732</v>
      </c>
      <c r="CZ375" s="59">
        <v>100.0038610409171</v>
      </c>
      <c r="DA375" s="59">
        <v>100.00399755932283</v>
      </c>
      <c r="DB375" s="59">
        <v>100.00400629745288</v>
      </c>
      <c r="DC375" s="59">
        <v>100.00400574636288</v>
      </c>
      <c r="DD375" s="59">
        <v>100.00399471806981</v>
      </c>
      <c r="DE375" s="59">
        <v>100.00390279491006</v>
      </c>
      <c r="DF375" s="59">
        <v>100.00330430822241</v>
      </c>
      <c r="DG375" s="59">
        <v>100</v>
      </c>
      <c r="DH375" s="59">
        <v>100</v>
      </c>
      <c r="DI375" s="59">
        <v>100</v>
      </c>
      <c r="DJ375" s="59">
        <v>-99</v>
      </c>
      <c r="DK375" s="59">
        <v>-99</v>
      </c>
    </row>
    <row r="376" spans="1:115" ht="30" customHeight="1" x14ac:dyDescent="0.2">
      <c r="A376" s="63">
        <v>100.0040067357218</v>
      </c>
      <c r="B376" s="60">
        <v>100.00400541006083</v>
      </c>
      <c r="C376" s="60">
        <v>100.00399569910314</v>
      </c>
      <c r="D376" s="60">
        <v>100.00392145023784</v>
      </c>
      <c r="E376" s="60">
        <v>100.00333871335214</v>
      </c>
      <c r="F376" s="60">
        <v>99.998824531120164</v>
      </c>
      <c r="G376" s="60">
        <v>99.973019714279999</v>
      </c>
      <c r="H376" s="60">
        <v>99.882977622301382</v>
      </c>
      <c r="I376" s="60">
        <v>99.581798464462096</v>
      </c>
      <c r="J376" s="60">
        <v>98.848740911150031</v>
      </c>
      <c r="K376" s="60">
        <v>97.654099691778882</v>
      </c>
      <c r="L376" s="60">
        <v>96.928625945131785</v>
      </c>
      <c r="M376" s="60">
        <v>96.699295819943998</v>
      </c>
      <c r="N376" s="60">
        <v>96.861885828303656</v>
      </c>
      <c r="O376" s="60">
        <v>97.582650736997095</v>
      </c>
      <c r="P376" s="60">
        <v>98.831319410479836</v>
      </c>
      <c r="Q376" s="60">
        <v>99.580119968785866</v>
      </c>
      <c r="R376" s="60">
        <v>99.876103646651103</v>
      </c>
      <c r="S376" s="60">
        <v>99.965564273270786</v>
      </c>
      <c r="T376" s="60">
        <v>99.999620361166109</v>
      </c>
      <c r="U376" s="60">
        <v>100.00369764350403</v>
      </c>
      <c r="V376" s="60">
        <v>100.00398591811474</v>
      </c>
      <c r="W376" s="60">
        <v>100.00400530534893</v>
      </c>
      <c r="X376" s="60">
        <v>100.00400337286024</v>
      </c>
      <c r="Y376" s="60">
        <v>100.00396662965606</v>
      </c>
      <c r="Z376" s="60">
        <v>100.00357671787195</v>
      </c>
      <c r="AA376" s="60">
        <v>100</v>
      </c>
      <c r="AB376" s="60">
        <v>-99</v>
      </c>
      <c r="AC376" s="60">
        <v>-99</v>
      </c>
      <c r="AD376" s="60">
        <v>-99</v>
      </c>
      <c r="AE376" s="60">
        <v>-99</v>
      </c>
      <c r="AF376" s="60">
        <v>-99</v>
      </c>
      <c r="AG376" s="64">
        <v>-99</v>
      </c>
      <c r="CE376" s="59">
        <v>100.00391556819453</v>
      </c>
      <c r="CF376" s="59">
        <v>100.00346977708837</v>
      </c>
      <c r="CG376" s="59">
        <v>100.00088396187716</v>
      </c>
      <c r="CH376" s="59">
        <v>99.989413974128624</v>
      </c>
      <c r="CI376" s="59">
        <v>99.960073899466394</v>
      </c>
      <c r="CJ376" s="59">
        <v>99.984236066128901</v>
      </c>
      <c r="CK376" s="59">
        <v>99.960829724357353</v>
      </c>
      <c r="CL376" s="59">
        <v>99.723032547871071</v>
      </c>
      <c r="CM376" s="59">
        <v>98.285303796387396</v>
      </c>
      <c r="CN376" s="59">
        <v>91.740981268854185</v>
      </c>
      <c r="CO376" s="59">
        <v>72.631540881180314</v>
      </c>
      <c r="CP376" s="59">
        <v>66.124304082886567</v>
      </c>
      <c r="CQ376" s="59">
        <v>64.355776890633322</v>
      </c>
      <c r="CR376" s="59">
        <v>67.38466412058871</v>
      </c>
      <c r="CS376" s="59">
        <v>74.840159413793373</v>
      </c>
      <c r="CT376" s="59">
        <v>86.399978963377606</v>
      </c>
      <c r="CU376" s="59">
        <v>95.856118134403715</v>
      </c>
      <c r="CV376" s="59">
        <v>98.926470482398329</v>
      </c>
      <c r="CW376" s="59">
        <v>99.727938528585469</v>
      </c>
      <c r="CX376" s="59">
        <v>99.972555427442487</v>
      </c>
      <c r="CY376" s="59">
        <v>100.00184408454324</v>
      </c>
      <c r="CZ376" s="59">
        <v>100.00386521851509</v>
      </c>
      <c r="DA376" s="59">
        <v>100.00399797704526</v>
      </c>
      <c r="DB376" s="59">
        <v>100.00400642292222</v>
      </c>
      <c r="DC376" s="59">
        <v>100.00400680510181</v>
      </c>
      <c r="DD376" s="59">
        <v>100.00400547448795</v>
      </c>
      <c r="DE376" s="59">
        <v>100.00399471412939</v>
      </c>
      <c r="DF376" s="59">
        <v>100.0039266945364</v>
      </c>
      <c r="DG376" s="59">
        <v>100.0036236919219</v>
      </c>
      <c r="DH376" s="59">
        <v>100.00357855029206</v>
      </c>
      <c r="DI376" s="59">
        <v>100.00328021119785</v>
      </c>
      <c r="DJ376" s="59">
        <v>100</v>
      </c>
      <c r="DK376" s="59">
        <v>100</v>
      </c>
    </row>
    <row r="377" spans="1:115" ht="30" customHeight="1" x14ac:dyDescent="0.2">
      <c r="A377" s="63">
        <v>-99</v>
      </c>
      <c r="B377" s="60">
        <v>100.00400524571157</v>
      </c>
      <c r="C377" s="60">
        <v>100.0039958224806</v>
      </c>
      <c r="D377" s="60">
        <v>100.00392984145154</v>
      </c>
      <c r="E377" s="60">
        <v>100.0034738215483</v>
      </c>
      <c r="F377" s="60">
        <v>100.00102146188229</v>
      </c>
      <c r="G377" s="60">
        <v>99.991955936651507</v>
      </c>
      <c r="H377" s="60">
        <v>99.962110922359827</v>
      </c>
      <c r="I377" s="60">
        <v>99.874559968828322</v>
      </c>
      <c r="J377" s="60">
        <v>99.676838274719856</v>
      </c>
      <c r="K377" s="60">
        <v>99.37902534495737</v>
      </c>
      <c r="L377" s="60">
        <v>99.181733762950955</v>
      </c>
      <c r="M377" s="60">
        <v>99.096032902278637</v>
      </c>
      <c r="N377" s="60">
        <v>99.095967873689446</v>
      </c>
      <c r="O377" s="60">
        <v>99.298061845674511</v>
      </c>
      <c r="P377" s="60">
        <v>99.660829261535142</v>
      </c>
      <c r="Q377" s="60">
        <v>99.873457335855022</v>
      </c>
      <c r="R377" s="60">
        <v>99.962057483335784</v>
      </c>
      <c r="S377" s="60">
        <v>99.990729775345585</v>
      </c>
      <c r="T377" s="60">
        <v>100.0025140667438</v>
      </c>
      <c r="U377" s="60">
        <v>100.00390224283058</v>
      </c>
      <c r="V377" s="60">
        <v>100.00399976128959</v>
      </c>
      <c r="W377" s="60">
        <v>100.00400528815183</v>
      </c>
      <c r="X377" s="60">
        <v>100.00399435134045</v>
      </c>
      <c r="Y377" s="60">
        <v>100.00389922349549</v>
      </c>
      <c r="Z377" s="60">
        <v>100.0032784968389</v>
      </c>
      <c r="AA377" s="60">
        <v>100</v>
      </c>
      <c r="AB377" s="60">
        <v>-99</v>
      </c>
      <c r="AC377" s="60">
        <v>-99</v>
      </c>
      <c r="AD377" s="60">
        <v>-99</v>
      </c>
      <c r="AE377" s="60">
        <v>-99</v>
      </c>
      <c r="AF377" s="60">
        <v>-99</v>
      </c>
      <c r="AG377" s="64">
        <v>-99</v>
      </c>
      <c r="CE377" s="59">
        <v>100.00398632860822</v>
      </c>
      <c r="CF377" s="59">
        <v>100.00390051688055</v>
      </c>
      <c r="CG377" s="59">
        <v>100.00346501225641</v>
      </c>
      <c r="CH377" s="59">
        <v>100.00181671697581</v>
      </c>
      <c r="CI377" s="59">
        <v>99.99819275391836</v>
      </c>
      <c r="CJ377" s="59">
        <v>99.997481348901374</v>
      </c>
      <c r="CK377" s="59">
        <v>99.969150421191557</v>
      </c>
      <c r="CL377" s="59">
        <v>99.756986161762171</v>
      </c>
      <c r="CM377" s="59">
        <v>98.441913082340292</v>
      </c>
      <c r="CN377" s="59">
        <v>92.03978598590308</v>
      </c>
      <c r="CO377" s="59">
        <v>72.671090457254664</v>
      </c>
      <c r="CP377" s="59">
        <v>64.897731022618956</v>
      </c>
      <c r="CQ377" s="59">
        <v>62.260846670930043</v>
      </c>
      <c r="CR377" s="59">
        <v>66.755702732549921</v>
      </c>
      <c r="CS377" s="59">
        <v>75.287162281305555</v>
      </c>
      <c r="CT377" s="59">
        <v>88.6401809276568</v>
      </c>
      <c r="CU377" s="59">
        <v>96.325411813304854</v>
      </c>
      <c r="CV377" s="59">
        <v>99.023053518998424</v>
      </c>
      <c r="CW377" s="59">
        <v>99.750386797532599</v>
      </c>
      <c r="CX377" s="59">
        <v>99.975016611219701</v>
      </c>
      <c r="CY377" s="59">
        <v>100.00197502604168</v>
      </c>
      <c r="CZ377" s="59">
        <v>100.00386924944608</v>
      </c>
      <c r="DA377" s="59">
        <v>100.00399782109282</v>
      </c>
      <c r="DB377" s="59">
        <v>100.00400639367734</v>
      </c>
      <c r="DC377" s="59">
        <v>100.00400694401374</v>
      </c>
      <c r="DD377" s="59">
        <v>100.00400683728347</v>
      </c>
      <c r="DE377" s="59">
        <v>100.00400578150902</v>
      </c>
      <c r="DF377" s="59">
        <v>100.00399962163333</v>
      </c>
      <c r="DG377" s="59">
        <v>100.00397619132625</v>
      </c>
      <c r="DH377" s="59">
        <v>100.00396858991601</v>
      </c>
      <c r="DI377" s="59">
        <v>100.00392345299727</v>
      </c>
      <c r="DJ377" s="59">
        <v>100.00362511421038</v>
      </c>
      <c r="DK377" s="59">
        <v>100.00360273565329</v>
      </c>
    </row>
    <row r="378" spans="1:115" ht="30" customHeight="1" x14ac:dyDescent="0.2">
      <c r="A378" s="63">
        <v>-99</v>
      </c>
      <c r="B378" s="60">
        <v>100.00400213519478</v>
      </c>
      <c r="C378" s="60">
        <v>100.0039755126337</v>
      </c>
      <c r="D378" s="60">
        <v>100.00381021706174</v>
      </c>
      <c r="E378" s="60">
        <v>100.00295337722734</v>
      </c>
      <c r="F378" s="60">
        <v>100.00059661356873</v>
      </c>
      <c r="G378" s="60">
        <v>99.995818218822563</v>
      </c>
      <c r="H378" s="60">
        <v>99.983254085957256</v>
      </c>
      <c r="I378" s="60">
        <v>99.95530247815114</v>
      </c>
      <c r="J378" s="60">
        <v>99.895616984356124</v>
      </c>
      <c r="K378" s="60">
        <v>99.825554279429753</v>
      </c>
      <c r="L378" s="60">
        <v>99.768308297787286</v>
      </c>
      <c r="M378" s="60">
        <v>99.696948289033969</v>
      </c>
      <c r="N378" s="60">
        <v>99.712458651301475</v>
      </c>
      <c r="O378" s="60">
        <v>99.819431906592385</v>
      </c>
      <c r="P378" s="60">
        <v>99.913429061299212</v>
      </c>
      <c r="Q378" s="60">
        <v>99.968082078897282</v>
      </c>
      <c r="R378" s="60">
        <v>99.991794120107343</v>
      </c>
      <c r="S378" s="60">
        <v>99.999919135810998</v>
      </c>
      <c r="T378" s="60">
        <v>100.00355113134509</v>
      </c>
      <c r="U378" s="60">
        <v>100.00397496607854</v>
      </c>
      <c r="V378" s="60">
        <v>100.00400424508172</v>
      </c>
      <c r="W378" s="60">
        <v>100.00399964180571</v>
      </c>
      <c r="X378" s="60">
        <v>100.00392687026796</v>
      </c>
      <c r="Y378" s="60">
        <v>100.00330409963459</v>
      </c>
      <c r="Z378" s="60">
        <v>100</v>
      </c>
      <c r="AA378" s="60">
        <v>-99</v>
      </c>
      <c r="AB378" s="60">
        <v>-99</v>
      </c>
      <c r="AC378" s="60">
        <v>-99</v>
      </c>
      <c r="AD378" s="60">
        <v>-99</v>
      </c>
      <c r="AE378" s="60">
        <v>-99</v>
      </c>
      <c r="AF378" s="60">
        <v>-99</v>
      </c>
      <c r="AG378" s="64">
        <v>-99</v>
      </c>
      <c r="CE378" s="59">
        <v>100.00400262322465</v>
      </c>
      <c r="CF378" s="59">
        <v>100.0039883392093</v>
      </c>
      <c r="CG378" s="59">
        <v>100.00392063472012</v>
      </c>
      <c r="CH378" s="59">
        <v>100.00367353630739</v>
      </c>
      <c r="CI378" s="59">
        <v>100.00293717408914</v>
      </c>
      <c r="CJ378" s="59">
        <v>99.999824335544702</v>
      </c>
      <c r="CK378" s="59">
        <v>99.972934541626145</v>
      </c>
      <c r="CL378" s="59">
        <v>99.777093271647885</v>
      </c>
      <c r="CM378" s="59">
        <v>98.543758156874432</v>
      </c>
      <c r="CN378" s="59">
        <v>92.438296911640307</v>
      </c>
      <c r="CO378" s="59">
        <v>73.873395518195011</v>
      </c>
      <c r="CP378" s="59">
        <v>67.1255402754649</v>
      </c>
      <c r="CQ378" s="59">
        <v>65.447772542140299</v>
      </c>
      <c r="CR378" s="59">
        <v>68.837429394722747</v>
      </c>
      <c r="CS378" s="59">
        <v>77.035510135365811</v>
      </c>
      <c r="CT378" s="59">
        <v>89.935278352218063</v>
      </c>
      <c r="CU378" s="59">
        <v>96.79063916888478</v>
      </c>
      <c r="CV378" s="59">
        <v>99.153285485783101</v>
      </c>
      <c r="CW378" s="59">
        <v>99.786409287634243</v>
      </c>
      <c r="CX378" s="59">
        <v>99.977830211839375</v>
      </c>
      <c r="CY378" s="59">
        <v>100.00160372124722</v>
      </c>
      <c r="CZ378" s="59">
        <v>100.00380136522976</v>
      </c>
      <c r="DA378" s="59">
        <v>100.00399049418992</v>
      </c>
      <c r="DB378" s="59">
        <v>100.00400574114919</v>
      </c>
      <c r="DC378" s="59">
        <v>100.00400690810942</v>
      </c>
      <c r="DD378" s="59">
        <v>100.00400698057946</v>
      </c>
      <c r="DE378" s="59">
        <v>100.00400689462978</v>
      </c>
      <c r="DF378" s="59">
        <v>100.00400640704441</v>
      </c>
      <c r="DG378" s="59">
        <v>100.00400477093113</v>
      </c>
      <c r="DH378" s="59">
        <v>100.00400391305946</v>
      </c>
      <c r="DI378" s="59">
        <v>100.00399932880926</v>
      </c>
      <c r="DJ378" s="59">
        <v>100.00397657112885</v>
      </c>
      <c r="DK378" s="59">
        <v>100.00397355444944</v>
      </c>
    </row>
    <row r="379" spans="1:115" ht="30" customHeight="1" x14ac:dyDescent="0.2">
      <c r="A379" s="63">
        <v>-99</v>
      </c>
      <c r="B379" s="60">
        <v>100.00399260048353</v>
      </c>
      <c r="C379" s="60">
        <v>100.00388891660478</v>
      </c>
      <c r="D379" s="60">
        <v>100.00316801055349</v>
      </c>
      <c r="E379" s="60">
        <v>99.99972164213159</v>
      </c>
      <c r="F379" s="60">
        <v>99.994001627867704</v>
      </c>
      <c r="G379" s="60">
        <v>99.98520683801155</v>
      </c>
      <c r="H379" s="60">
        <v>99.965705797249768</v>
      </c>
      <c r="I379" s="60">
        <v>99.944813999315244</v>
      </c>
      <c r="J379" s="60">
        <v>99.876471777693055</v>
      </c>
      <c r="K379" s="60">
        <v>99.863342746782209</v>
      </c>
      <c r="L379" s="60">
        <v>99.854507209287135</v>
      </c>
      <c r="M379" s="60">
        <v>99.852681421163552</v>
      </c>
      <c r="N379" s="60">
        <v>99.918379271411169</v>
      </c>
      <c r="O379" s="60">
        <v>99.956341659639065</v>
      </c>
      <c r="P379" s="60">
        <v>99.981136343885041</v>
      </c>
      <c r="Q379" s="60">
        <v>99.994701685294885</v>
      </c>
      <c r="R379" s="60">
        <v>100.00069090233987</v>
      </c>
      <c r="S379" s="60">
        <v>100.00283616832166</v>
      </c>
      <c r="T379" s="60">
        <v>100.0038771045289</v>
      </c>
      <c r="U379" s="60">
        <v>100.00399774670495</v>
      </c>
      <c r="V379" s="60">
        <v>100.00400447105184</v>
      </c>
      <c r="W379" s="60">
        <v>100.00397872789873</v>
      </c>
      <c r="X379" s="60">
        <v>100.00362706359381</v>
      </c>
      <c r="Y379" s="60">
        <v>100</v>
      </c>
      <c r="Z379" s="60">
        <v>-99</v>
      </c>
      <c r="AA379" s="60">
        <v>-99</v>
      </c>
      <c r="AB379" s="60">
        <v>-99</v>
      </c>
      <c r="AC379" s="60">
        <v>-99</v>
      </c>
      <c r="AD379" s="60">
        <v>-99</v>
      </c>
      <c r="AE379" s="60">
        <v>-99</v>
      </c>
      <c r="AF379" s="60">
        <v>-99</v>
      </c>
      <c r="AG379" s="64">
        <v>-99</v>
      </c>
      <c r="CE379" s="59">
        <v>-99</v>
      </c>
      <c r="CF379" s="59">
        <v>100.00400316714835</v>
      </c>
      <c r="CG379" s="59">
        <v>100.00399117045723</v>
      </c>
      <c r="CH379" s="59">
        <v>100.00393103164603</v>
      </c>
      <c r="CI379" s="59">
        <v>100.00357920007143</v>
      </c>
      <c r="CJ379" s="59">
        <v>100.00093627750667</v>
      </c>
      <c r="CK379" s="59">
        <v>99.979758257717577</v>
      </c>
      <c r="CL379" s="59">
        <v>99.825199739345265</v>
      </c>
      <c r="CM379" s="59">
        <v>98.841599716298063</v>
      </c>
      <c r="CN379" s="59">
        <v>93.907236698030587</v>
      </c>
      <c r="CO379" s="59">
        <v>78.752547164087375</v>
      </c>
      <c r="CP379" s="59">
        <v>73.689834243214349</v>
      </c>
      <c r="CQ379" s="59">
        <v>72.522898709875449</v>
      </c>
      <c r="CR379" s="59">
        <v>74.677135699574293</v>
      </c>
      <c r="CS379" s="59">
        <v>81.772898988004542</v>
      </c>
      <c r="CT379" s="59">
        <v>92.322498131917925</v>
      </c>
      <c r="CU379" s="59">
        <v>97.591848255164052</v>
      </c>
      <c r="CV379" s="59">
        <v>99.369056375325698</v>
      </c>
      <c r="CW379" s="59">
        <v>99.850168798034588</v>
      </c>
      <c r="CX379" s="59">
        <v>99.970222317792079</v>
      </c>
      <c r="CY379" s="59">
        <v>99.996153484537231</v>
      </c>
      <c r="CZ379" s="59">
        <v>100.00303492820312</v>
      </c>
      <c r="DA379" s="59">
        <v>100.00393152513965</v>
      </c>
      <c r="DB379" s="59">
        <v>100.00400148211187</v>
      </c>
      <c r="DC379" s="59">
        <v>100.00400661642131</v>
      </c>
      <c r="DD379" s="59">
        <v>100.00400697522448</v>
      </c>
      <c r="DE379" s="59">
        <v>100.00400699225986</v>
      </c>
      <c r="DF379" s="59">
        <v>100.00400695836107</v>
      </c>
      <c r="DG379" s="59">
        <v>100.00400685099075</v>
      </c>
      <c r="DH379" s="59">
        <v>100.00400677120567</v>
      </c>
      <c r="DI379" s="59">
        <v>100.00400638589123</v>
      </c>
      <c r="DJ379" s="59">
        <v>100.00400482950641</v>
      </c>
      <c r="DK379" s="59">
        <v>100.00400454517548</v>
      </c>
    </row>
    <row r="380" spans="1:115" ht="30" customHeight="1" x14ac:dyDescent="0.2">
      <c r="A380" s="63">
        <v>-99</v>
      </c>
      <c r="B380" s="60">
        <v>-99</v>
      </c>
      <c r="C380" s="60">
        <v>100.00369630769639</v>
      </c>
      <c r="D380" s="60">
        <v>100.00170951786021</v>
      </c>
      <c r="E380" s="60">
        <v>99.990471131613262</v>
      </c>
      <c r="F380" s="60">
        <v>99.968694357090087</v>
      </c>
      <c r="G380" s="60">
        <v>99.946631561651131</v>
      </c>
      <c r="H380" s="60">
        <v>99.883244905483167</v>
      </c>
      <c r="I380" s="60">
        <v>99.882575944981866</v>
      </c>
      <c r="J380" s="60">
        <v>99.88557562318924</v>
      </c>
      <c r="K380" s="60">
        <v>99.946007071082377</v>
      </c>
      <c r="L380" s="60">
        <v>99.958313331997886</v>
      </c>
      <c r="M380" s="60">
        <v>99.958656461545232</v>
      </c>
      <c r="N380" s="60">
        <v>99.97696536470292</v>
      </c>
      <c r="O380" s="60">
        <v>99.989771723051248</v>
      </c>
      <c r="P380" s="60">
        <v>99.997327905608188</v>
      </c>
      <c r="Q380" s="60">
        <v>100.00124276597218</v>
      </c>
      <c r="R380" s="60">
        <v>100.00298031996078</v>
      </c>
      <c r="S380" s="60">
        <v>100.00362535451204</v>
      </c>
      <c r="T380" s="60">
        <v>100.00396481595733</v>
      </c>
      <c r="U380" s="60">
        <v>100.00400400377555</v>
      </c>
      <c r="V380" s="60">
        <v>100.00400653437183</v>
      </c>
      <c r="W380" s="60">
        <v>100.00400486825575</v>
      </c>
      <c r="X380" s="60">
        <v>-99</v>
      </c>
      <c r="Y380" s="60">
        <v>-99</v>
      </c>
      <c r="Z380" s="60">
        <v>-99</v>
      </c>
      <c r="AA380" s="60">
        <v>-99</v>
      </c>
      <c r="AB380" s="60">
        <v>-99</v>
      </c>
      <c r="AC380" s="60">
        <v>-99</v>
      </c>
      <c r="AD380" s="60">
        <v>-99</v>
      </c>
      <c r="AE380" s="60">
        <v>-99</v>
      </c>
      <c r="AF380" s="60">
        <v>-99</v>
      </c>
      <c r="AG380" s="64">
        <v>-99</v>
      </c>
      <c r="CE380" s="59">
        <v>-99</v>
      </c>
      <c r="CF380" s="59">
        <v>-99</v>
      </c>
      <c r="CG380" s="59">
        <v>100.00400182363497</v>
      </c>
      <c r="CH380" s="59">
        <v>100.00397606968194</v>
      </c>
      <c r="CI380" s="59">
        <v>100.0037831558906</v>
      </c>
      <c r="CJ380" s="59">
        <v>100.00231150787958</v>
      </c>
      <c r="CK380" s="59">
        <v>99.991561662654703</v>
      </c>
      <c r="CL380" s="59">
        <v>99.920363080870729</v>
      </c>
      <c r="CM380" s="59">
        <v>99.514264017913888</v>
      </c>
      <c r="CN380" s="59">
        <v>97.711752392323277</v>
      </c>
      <c r="CO380" s="59">
        <v>92.853189765126444</v>
      </c>
      <c r="CP380" s="59">
        <v>91.191973309640815</v>
      </c>
      <c r="CQ380" s="59">
        <v>91.907682490330231</v>
      </c>
      <c r="CR380" s="59">
        <v>92.406511910726195</v>
      </c>
      <c r="CS380" s="59">
        <v>93.484744140028141</v>
      </c>
      <c r="CT380" s="59">
        <v>97.042688537832504</v>
      </c>
      <c r="CU380" s="59">
        <v>98.920105189087948</v>
      </c>
      <c r="CV380" s="59">
        <v>99.676671480907459</v>
      </c>
      <c r="CW380" s="59">
        <v>99.907185215474158</v>
      </c>
      <c r="CX380" s="59">
        <v>99.971060638481518</v>
      </c>
      <c r="CY380" s="59">
        <v>99.994636591662299</v>
      </c>
      <c r="CZ380" s="59">
        <v>100.00142160492081</v>
      </c>
      <c r="DA380" s="59">
        <v>100.00371955524471</v>
      </c>
      <c r="DB380" s="59">
        <v>100.00398739443924</v>
      </c>
      <c r="DC380" s="59">
        <v>100.00400572072789</v>
      </c>
      <c r="DD380" s="59">
        <v>100.00400692122555</v>
      </c>
      <c r="DE380" s="59">
        <v>100.00400699697447</v>
      </c>
      <c r="DF380" s="59">
        <v>100.00400699927778</v>
      </c>
      <c r="DG380" s="59">
        <v>100.00400699275542</v>
      </c>
      <c r="DH380" s="59">
        <v>100.00400698616649</v>
      </c>
      <c r="DI380" s="59">
        <v>100.0040069571605</v>
      </c>
      <c r="DJ380" s="59">
        <v>100.00400685732757</v>
      </c>
      <c r="DK380" s="59">
        <v>100.00400682500997</v>
      </c>
    </row>
    <row r="381" spans="1:115" ht="30" customHeight="1" thickBot="1" x14ac:dyDescent="0.25">
      <c r="A381" s="65">
        <v>-99</v>
      </c>
      <c r="B381" s="66">
        <v>-99</v>
      </c>
      <c r="C381" s="66">
        <v>-99</v>
      </c>
      <c r="D381" s="66">
        <v>-99</v>
      </c>
      <c r="E381" s="66">
        <v>99.967905916470855</v>
      </c>
      <c r="F381" s="66">
        <v>99.887129097308133</v>
      </c>
      <c r="G381" s="66">
        <v>99.863063285180942</v>
      </c>
      <c r="H381" s="66">
        <v>99.86090451079771</v>
      </c>
      <c r="I381" s="66">
        <v>99.936468530213162</v>
      </c>
      <c r="J381" s="66">
        <v>99.959829476040383</v>
      </c>
      <c r="K381" s="66">
        <v>99.981097421031663</v>
      </c>
      <c r="L381" s="66">
        <v>99.98828512101619</v>
      </c>
      <c r="M381" s="66">
        <v>-99</v>
      </c>
      <c r="N381" s="66">
        <v>-99</v>
      </c>
      <c r="O381" s="66">
        <v>-99</v>
      </c>
      <c r="P381" s="66">
        <v>-99</v>
      </c>
      <c r="Q381" s="66">
        <v>-99</v>
      </c>
      <c r="R381" s="66">
        <v>-99</v>
      </c>
      <c r="S381" s="66">
        <v>-99</v>
      </c>
      <c r="T381" s="66">
        <v>-99</v>
      </c>
      <c r="U381" s="66">
        <v>-99</v>
      </c>
      <c r="V381" s="66">
        <v>-99</v>
      </c>
      <c r="W381" s="66">
        <v>-99</v>
      </c>
      <c r="X381" s="66">
        <v>-99</v>
      </c>
      <c r="Y381" s="66">
        <v>-99</v>
      </c>
      <c r="Z381" s="66">
        <v>-99</v>
      </c>
      <c r="AA381" s="66">
        <v>-99</v>
      </c>
      <c r="AB381" s="66">
        <v>-99</v>
      </c>
      <c r="AC381" s="66">
        <v>-99</v>
      </c>
      <c r="AD381" s="66">
        <v>-99</v>
      </c>
      <c r="AE381" s="66">
        <v>-99</v>
      </c>
      <c r="AF381" s="66">
        <v>-99</v>
      </c>
      <c r="AG381" s="67">
        <v>-99</v>
      </c>
      <c r="CE381" s="59">
        <v>-99</v>
      </c>
      <c r="CF381" s="59">
        <v>-99</v>
      </c>
      <c r="CG381" s="59">
        <v>-99</v>
      </c>
      <c r="CH381" s="59">
        <v>-99</v>
      </c>
      <c r="CI381" s="59">
        <v>-99</v>
      </c>
      <c r="CJ381" s="59">
        <v>-99</v>
      </c>
      <c r="CK381" s="59">
        <v>-99</v>
      </c>
      <c r="CL381" s="59">
        <v>-99</v>
      </c>
      <c r="CM381" s="59">
        <v>-99</v>
      </c>
      <c r="CN381" s="59">
        <v>-99</v>
      </c>
      <c r="CO381" s="59">
        <v>-99</v>
      </c>
      <c r="CP381" s="59">
        <v>-99</v>
      </c>
      <c r="CQ381" s="59">
        <v>98.193802903549525</v>
      </c>
      <c r="CR381" s="59">
        <v>98.235652923034067</v>
      </c>
      <c r="CS381" s="59">
        <v>98.461163180189402</v>
      </c>
      <c r="CT381" s="59">
        <v>98.972052267586363</v>
      </c>
      <c r="CU381" s="59">
        <v>99.520622493414876</v>
      </c>
      <c r="CV381" s="59">
        <v>99.79811633622235</v>
      </c>
      <c r="CW381" s="59">
        <v>99.898102305446443</v>
      </c>
      <c r="CX381" s="59">
        <v>99.937602752989335</v>
      </c>
      <c r="CY381" s="59">
        <v>99.987121809238062</v>
      </c>
      <c r="CZ381" s="59">
        <v>99.999766235304492</v>
      </c>
      <c r="DA381" s="59">
        <v>100.00351108792478</v>
      </c>
      <c r="DB381" s="59">
        <v>100.00397255922979</v>
      </c>
      <c r="DC381" s="59">
        <v>100.00400475187972</v>
      </c>
      <c r="DD381" s="59">
        <v>100.00400686132691</v>
      </c>
      <c r="DE381" s="59">
        <v>100.00400699399542</v>
      </c>
      <c r="DF381" s="59">
        <v>100.00400700195095</v>
      </c>
      <c r="DG381" s="59">
        <v>100.00400700199064</v>
      </c>
      <c r="DH381" s="59">
        <v>100.00400700147779</v>
      </c>
      <c r="DI381" s="59">
        <v>100.00400699932031</v>
      </c>
      <c r="DJ381" s="59">
        <v>100.00400699298103</v>
      </c>
      <c r="DK381" s="59">
        <v>-99</v>
      </c>
    </row>
    <row r="382" spans="1:115" ht="30" customHeight="1" thickBot="1" x14ac:dyDescent="0.25">
      <c r="A382" t="s">
        <v>94</v>
      </c>
    </row>
    <row r="383" spans="1:115" ht="30" customHeight="1" x14ac:dyDescent="0.2">
      <c r="A383" s="58">
        <v>-99</v>
      </c>
      <c r="B383" s="61">
        <v>-99</v>
      </c>
      <c r="C383" s="61">
        <v>-99</v>
      </c>
      <c r="D383" s="61">
        <v>-99</v>
      </c>
      <c r="E383" s="61">
        <v>-99</v>
      </c>
      <c r="F383" s="61">
        <v>-99</v>
      </c>
      <c r="G383" s="61">
        <v>-99</v>
      </c>
      <c r="H383" s="61">
        <v>-99</v>
      </c>
      <c r="I383" s="61">
        <v>-99</v>
      </c>
      <c r="J383" s="61">
        <v>-99</v>
      </c>
      <c r="K383" s="61">
        <v>-99</v>
      </c>
      <c r="L383" s="61">
        <v>-99</v>
      </c>
      <c r="M383" s="61">
        <v>96.881611420275675</v>
      </c>
      <c r="N383" s="61">
        <v>97.062665445120928</v>
      </c>
      <c r="O383" s="61">
        <v>97.543171667271551</v>
      </c>
      <c r="P383" s="61">
        <v>98.225848728261695</v>
      </c>
      <c r="Q383" s="61">
        <v>99.03470620635126</v>
      </c>
      <c r="R383" s="61">
        <v>99.549690760482619</v>
      </c>
      <c r="S383" s="61">
        <v>99.786903281839415</v>
      </c>
      <c r="T383" s="61">
        <v>99.8909433250017</v>
      </c>
      <c r="U383" s="61">
        <v>99.970022532584551</v>
      </c>
      <c r="V383" s="61">
        <v>99.994434558077941</v>
      </c>
      <c r="W383" s="61">
        <v>100.0041669593049</v>
      </c>
      <c r="X383" s="61">
        <v>100.00583179886581</v>
      </c>
      <c r="Y383" s="61">
        <v>100.00599521924086</v>
      </c>
      <c r="Z383" s="61">
        <v>100.00601037768978</v>
      </c>
      <c r="AA383" s="61">
        <v>100.0060117307016</v>
      </c>
      <c r="AB383" s="61">
        <v>100.00601184614408</v>
      </c>
      <c r="AC383" s="61">
        <v>100.00601185112878</v>
      </c>
      <c r="AD383" s="61">
        <v>100.00601184485734</v>
      </c>
      <c r="AE383" s="61">
        <v>100.00601182409049</v>
      </c>
      <c r="AF383" s="61">
        <v>100.00601177895128</v>
      </c>
      <c r="AG383" s="62">
        <v>-99</v>
      </c>
      <c r="CE383" s="59">
        <v>-99</v>
      </c>
      <c r="CF383" s="59">
        <v>-99</v>
      </c>
      <c r="CG383" s="59">
        <v>-99</v>
      </c>
      <c r="CH383" s="59">
        <v>-99</v>
      </c>
      <c r="CI383" s="59">
        <v>99.945609463060947</v>
      </c>
      <c r="CJ383" s="59">
        <v>99.85199824257559</v>
      </c>
      <c r="CK383" s="59">
        <v>99.817227700972438</v>
      </c>
      <c r="CL383" s="59">
        <v>99.811679430944778</v>
      </c>
      <c r="CM383" s="59">
        <v>99.894378753938653</v>
      </c>
      <c r="CN383" s="59">
        <v>99.925247514476894</v>
      </c>
      <c r="CO383" s="59">
        <v>99.953528770953909</v>
      </c>
      <c r="CP383" s="59">
        <v>99.963961958249143</v>
      </c>
      <c r="CQ383" s="59">
        <v>-99</v>
      </c>
      <c r="CR383" s="59">
        <v>-99</v>
      </c>
      <c r="CS383" s="59">
        <v>-99</v>
      </c>
      <c r="CT383" s="59">
        <v>-99</v>
      </c>
      <c r="CU383" s="59">
        <v>-99</v>
      </c>
      <c r="CV383" s="59">
        <v>-99</v>
      </c>
      <c r="CW383" s="59">
        <v>-99</v>
      </c>
      <c r="CX383" s="59">
        <v>-99</v>
      </c>
      <c r="CY383" s="59">
        <v>-99</v>
      </c>
      <c r="CZ383" s="59">
        <v>-99</v>
      </c>
      <c r="DA383" s="59">
        <v>-99</v>
      </c>
      <c r="DB383" s="59">
        <v>-99</v>
      </c>
      <c r="DC383" s="59">
        <v>-99</v>
      </c>
      <c r="DD383" s="59">
        <v>-99</v>
      </c>
      <c r="DE383" s="59">
        <v>-99</v>
      </c>
      <c r="DF383" s="59">
        <v>-99</v>
      </c>
      <c r="DG383" s="59">
        <v>-99</v>
      </c>
      <c r="DH383" s="59">
        <v>-99</v>
      </c>
      <c r="DI383" s="59">
        <v>-99</v>
      </c>
      <c r="DJ383" s="59">
        <v>-99</v>
      </c>
      <c r="DK383" s="59">
        <v>-99</v>
      </c>
    </row>
    <row r="384" spans="1:115" ht="30" customHeight="1" x14ac:dyDescent="0.2">
      <c r="A384" s="63">
        <v>-99</v>
      </c>
      <c r="B384" s="60">
        <v>-99</v>
      </c>
      <c r="C384" s="60">
        <v>100.00594403193446</v>
      </c>
      <c r="D384" s="60">
        <v>100.00571148198753</v>
      </c>
      <c r="E384" s="60">
        <v>100.00440583458843</v>
      </c>
      <c r="F384" s="60">
        <v>99.997130147329344</v>
      </c>
      <c r="G384" s="60">
        <v>99.958456844462546</v>
      </c>
      <c r="H384" s="60">
        <v>99.772090012075992</v>
      </c>
      <c r="I384" s="60">
        <v>98.998076091069223</v>
      </c>
      <c r="J384" s="60">
        <v>96.482594152676924</v>
      </c>
      <c r="K384" s="60">
        <v>91.381476474671587</v>
      </c>
      <c r="L384" s="60">
        <v>89.177265274891596</v>
      </c>
      <c r="M384" s="60">
        <v>90.145497645983397</v>
      </c>
      <c r="N384" s="60">
        <v>91.015620291349805</v>
      </c>
      <c r="O384" s="60">
        <v>92.661764620831192</v>
      </c>
      <c r="P384" s="60">
        <v>96.089266921477403</v>
      </c>
      <c r="Q384" s="60">
        <v>98.215099592202577</v>
      </c>
      <c r="R384" s="60">
        <v>99.316646005060292</v>
      </c>
      <c r="S384" s="60">
        <v>99.757424390939249</v>
      </c>
      <c r="T384" s="60">
        <v>99.916811821526665</v>
      </c>
      <c r="U384" s="60">
        <v>99.977045104952012</v>
      </c>
      <c r="V384" s="60">
        <v>99.99665672759798</v>
      </c>
      <c r="W384" s="60">
        <v>100.00461678327765</v>
      </c>
      <c r="X384" s="60">
        <v>100.0058805637117</v>
      </c>
      <c r="Y384" s="60">
        <v>100.00599992433727</v>
      </c>
      <c r="Z384" s="60">
        <v>100.00601080012777</v>
      </c>
      <c r="AA384" s="60">
        <v>100.00601175913516</v>
      </c>
      <c r="AB384" s="60">
        <v>100.00601181973099</v>
      </c>
      <c r="AC384" s="60">
        <v>100.00601177484437</v>
      </c>
      <c r="AD384" s="60">
        <v>100.00601171436593</v>
      </c>
      <c r="AE384" s="60">
        <v>100.0060115178331</v>
      </c>
      <c r="AF384" s="60">
        <v>100.00601101612301</v>
      </c>
      <c r="AG384" s="64">
        <v>100.00601078867754</v>
      </c>
      <c r="CE384" s="59">
        <v>-99</v>
      </c>
      <c r="CF384" s="59">
        <v>-99</v>
      </c>
      <c r="CG384" s="59">
        <v>100.00481484022166</v>
      </c>
      <c r="CH384" s="59">
        <v>99.999752274701635</v>
      </c>
      <c r="CI384" s="59">
        <v>99.978614614756538</v>
      </c>
      <c r="CJ384" s="59">
        <v>99.946843194331692</v>
      </c>
      <c r="CK384" s="59">
        <v>99.914124818609451</v>
      </c>
      <c r="CL384" s="59">
        <v>99.840959313747149</v>
      </c>
      <c r="CM384" s="59">
        <v>99.836239842019324</v>
      </c>
      <c r="CN384" s="59">
        <v>99.836589601016698</v>
      </c>
      <c r="CO384" s="59">
        <v>99.89762221694599</v>
      </c>
      <c r="CP384" s="59">
        <v>99.908734580514533</v>
      </c>
      <c r="CQ384" s="59">
        <v>99.904338310829047</v>
      </c>
      <c r="CR384" s="59">
        <v>99.931089176580883</v>
      </c>
      <c r="CS384" s="59">
        <v>99.957364278440153</v>
      </c>
      <c r="CT384" s="59">
        <v>99.977998728766437</v>
      </c>
      <c r="CU384" s="59">
        <v>99.991712826381161</v>
      </c>
      <c r="CV384" s="59">
        <v>99.999381411882894</v>
      </c>
      <c r="CW384" s="59">
        <v>100.00292351351951</v>
      </c>
      <c r="CX384" s="59">
        <v>100.00552802038807</v>
      </c>
      <c r="CY384" s="59">
        <v>100.00596271576006</v>
      </c>
      <c r="CZ384" s="59">
        <v>100.00600556391271</v>
      </c>
      <c r="DA384" s="59">
        <v>100.00600287391133</v>
      </c>
      <c r="DB384" s="59">
        <v>-99</v>
      </c>
      <c r="DC384" s="59">
        <v>-99</v>
      </c>
      <c r="DD384" s="59">
        <v>-99</v>
      </c>
      <c r="DE384" s="59">
        <v>-99</v>
      </c>
      <c r="DF384" s="59">
        <v>-99</v>
      </c>
      <c r="DG384" s="59">
        <v>-99</v>
      </c>
      <c r="DH384" s="59">
        <v>-99</v>
      </c>
      <c r="DI384" s="59">
        <v>-99</v>
      </c>
      <c r="DJ384" s="59">
        <v>-99</v>
      </c>
      <c r="DK384" s="59">
        <v>-99</v>
      </c>
    </row>
    <row r="385" spans="1:115" ht="30" customHeight="1" x14ac:dyDescent="0.2">
      <c r="A385" s="63">
        <v>-99</v>
      </c>
      <c r="B385" s="60">
        <v>100.00596548970411</v>
      </c>
      <c r="C385" s="60">
        <v>100.00586409283396</v>
      </c>
      <c r="D385" s="60">
        <v>100.0054406158298</v>
      </c>
      <c r="E385" s="60">
        <v>100.00348172396336</v>
      </c>
      <c r="F385" s="60">
        <v>99.992683734213202</v>
      </c>
      <c r="G385" s="60">
        <v>99.931027359677785</v>
      </c>
      <c r="H385" s="60">
        <v>99.610168137731392</v>
      </c>
      <c r="I385" s="60">
        <v>98.15485827471322</v>
      </c>
      <c r="J385" s="60">
        <v>92.927330383677344</v>
      </c>
      <c r="K385" s="60">
        <v>81.133833874573909</v>
      </c>
      <c r="L385" s="60">
        <v>75.845690435293491</v>
      </c>
      <c r="M385" s="60">
        <v>74.607918872357985</v>
      </c>
      <c r="N385" s="60">
        <v>77.144946503665878</v>
      </c>
      <c r="O385" s="60">
        <v>83.721620102847581</v>
      </c>
      <c r="P385" s="60">
        <v>91.729075457978297</v>
      </c>
      <c r="Q385" s="60">
        <v>96.6565359405907</v>
      </c>
      <c r="R385" s="60">
        <v>98.841486505397526</v>
      </c>
      <c r="S385" s="60">
        <v>99.630841596843027</v>
      </c>
      <c r="T385" s="60">
        <v>99.901541044690717</v>
      </c>
      <c r="U385" s="60">
        <v>99.975817184884946</v>
      </c>
      <c r="V385" s="60">
        <v>100.00107282929704</v>
      </c>
      <c r="W385" s="60">
        <v>100.00548945575912</v>
      </c>
      <c r="X385" s="60">
        <v>100.00595956825131</v>
      </c>
      <c r="Y385" s="60">
        <v>100.00600682938948</v>
      </c>
      <c r="Z385" s="60">
        <v>100.00601137295857</v>
      </c>
      <c r="AA385" s="60">
        <v>100.00601173077273</v>
      </c>
      <c r="AB385" s="60">
        <v>100.00601152510539</v>
      </c>
      <c r="AC385" s="60">
        <v>100.00601095774392</v>
      </c>
      <c r="AD385" s="60">
        <v>100.00601042593173</v>
      </c>
      <c r="AE385" s="60">
        <v>100.00600855154676</v>
      </c>
      <c r="AF385" s="60">
        <v>100.00600300479002</v>
      </c>
      <c r="AG385" s="64">
        <v>100.00600164044133</v>
      </c>
      <c r="CE385" s="59">
        <v>-99</v>
      </c>
      <c r="CF385" s="59">
        <v>100.00591579172868</v>
      </c>
      <c r="CG385" s="59">
        <v>100.00545651694817</v>
      </c>
      <c r="CH385" s="59">
        <v>100.00311075267955</v>
      </c>
      <c r="CI385" s="59">
        <v>99.994729944399353</v>
      </c>
      <c r="CJ385" s="59">
        <v>99.983139561796719</v>
      </c>
      <c r="CK385" s="59">
        <v>99.965399123164005</v>
      </c>
      <c r="CL385" s="59">
        <v>99.932359319416761</v>
      </c>
      <c r="CM385" s="59">
        <v>99.893378127209871</v>
      </c>
      <c r="CN385" s="59">
        <v>99.800995256766726</v>
      </c>
      <c r="CO385" s="59">
        <v>99.765966879823722</v>
      </c>
      <c r="CP385" s="59">
        <v>99.740369289437112</v>
      </c>
      <c r="CQ385" s="59">
        <v>99.7327248404671</v>
      </c>
      <c r="CR385" s="59">
        <v>99.812152373343295</v>
      </c>
      <c r="CS385" s="59">
        <v>99.877182632309371</v>
      </c>
      <c r="CT385" s="59">
        <v>99.931713229302673</v>
      </c>
      <c r="CU385" s="59">
        <v>99.968991218821913</v>
      </c>
      <c r="CV385" s="59">
        <v>99.989532426579629</v>
      </c>
      <c r="CW385" s="59">
        <v>99.998673461454132</v>
      </c>
      <c r="CX385" s="59">
        <v>100.00485470275694</v>
      </c>
      <c r="CY385" s="59">
        <v>100.00589422183866</v>
      </c>
      <c r="CZ385" s="59">
        <v>100.00599295956643</v>
      </c>
      <c r="DA385" s="59">
        <v>100.00593182736615</v>
      </c>
      <c r="DB385" s="59">
        <v>100.00523343658632</v>
      </c>
      <c r="DC385" s="59">
        <v>100</v>
      </c>
      <c r="DD385" s="59">
        <v>-99</v>
      </c>
      <c r="DE385" s="59">
        <v>-99</v>
      </c>
      <c r="DF385" s="59">
        <v>-99</v>
      </c>
      <c r="DG385" s="59">
        <v>-99</v>
      </c>
      <c r="DH385" s="59">
        <v>-99</v>
      </c>
      <c r="DI385" s="59">
        <v>-99</v>
      </c>
      <c r="DJ385" s="59">
        <v>-99</v>
      </c>
      <c r="DK385" s="59">
        <v>-99</v>
      </c>
    </row>
    <row r="386" spans="1:115" ht="30" customHeight="1" x14ac:dyDescent="0.2">
      <c r="A386" s="63">
        <v>100.00596118025138</v>
      </c>
      <c r="B386" s="60">
        <v>100.00585472511675</v>
      </c>
      <c r="C386" s="60">
        <v>100.00544815463</v>
      </c>
      <c r="D386" s="60">
        <v>100.00423479630338</v>
      </c>
      <c r="E386" s="60">
        <v>100.00091051163938</v>
      </c>
      <c r="F386" s="60">
        <v>99.98793297191439</v>
      </c>
      <c r="G386" s="60">
        <v>99.909736624281152</v>
      </c>
      <c r="H386" s="60">
        <v>99.500144080787237</v>
      </c>
      <c r="I386" s="60">
        <v>97.648471395475511</v>
      </c>
      <c r="J386" s="60">
        <v>91.040375574795391</v>
      </c>
      <c r="K386" s="60">
        <v>76.148421620909048</v>
      </c>
      <c r="L386" s="60">
        <v>69.106905714544979</v>
      </c>
      <c r="M386" s="60">
        <v>67.916015434648557</v>
      </c>
      <c r="N386" s="60">
        <v>71.292404997763512</v>
      </c>
      <c r="O386" s="60">
        <v>78.993515530618367</v>
      </c>
      <c r="P386" s="60">
        <v>88.963916945613931</v>
      </c>
      <c r="Q386" s="60">
        <v>95.502867241168062</v>
      </c>
      <c r="R386" s="60">
        <v>98.441193652662207</v>
      </c>
      <c r="S386" s="60">
        <v>99.47092505692396</v>
      </c>
      <c r="T386" s="60">
        <v>99.913704537441447</v>
      </c>
      <c r="U386" s="60">
        <v>99.993888194850996</v>
      </c>
      <c r="V386" s="60">
        <v>100.00455755060544</v>
      </c>
      <c r="W386" s="60">
        <v>100.00585019863702</v>
      </c>
      <c r="X386" s="60">
        <v>100.00599483971818</v>
      </c>
      <c r="Y386" s="60">
        <v>100.00601011510835</v>
      </c>
      <c r="Z386" s="60">
        <v>100.00601154090089</v>
      </c>
      <c r="AA386" s="60">
        <v>100.00601107477905</v>
      </c>
      <c r="AB386" s="60">
        <v>100.0060086875377</v>
      </c>
      <c r="AC386" s="60">
        <v>100.00600261169267</v>
      </c>
      <c r="AD386" s="60">
        <v>100.00599847735037</v>
      </c>
      <c r="AE386" s="60">
        <v>100.00598240028803</v>
      </c>
      <c r="AF386" s="60">
        <v>100.00592414667531</v>
      </c>
      <c r="AG386" s="64">
        <v>100.00591368947487</v>
      </c>
      <c r="CE386" s="59">
        <v>-99</v>
      </c>
      <c r="CF386" s="59">
        <v>100.00596772258835</v>
      </c>
      <c r="CG386" s="59">
        <v>100.00580369284353</v>
      </c>
      <c r="CH386" s="59">
        <v>100.00501228175857</v>
      </c>
      <c r="CI386" s="59">
        <v>100.00173419513682</v>
      </c>
      <c r="CJ386" s="59">
        <v>99.993496619012532</v>
      </c>
      <c r="CK386" s="59">
        <v>99.977573494472097</v>
      </c>
      <c r="CL386" s="59">
        <v>99.941536521187857</v>
      </c>
      <c r="CM386" s="59">
        <v>99.870639992323305</v>
      </c>
      <c r="CN386" s="59">
        <v>99.747337210579175</v>
      </c>
      <c r="CO386" s="59">
        <v>99.608680132389978</v>
      </c>
      <c r="CP386" s="59">
        <v>99.495406700318455</v>
      </c>
      <c r="CQ386" s="59">
        <v>99.400692715867777</v>
      </c>
      <c r="CR386" s="59">
        <v>99.43768908718819</v>
      </c>
      <c r="CS386" s="59">
        <v>99.605082599724525</v>
      </c>
      <c r="CT386" s="59">
        <v>99.774421940170285</v>
      </c>
      <c r="CU386" s="59">
        <v>99.893885972568597</v>
      </c>
      <c r="CV386" s="59">
        <v>99.958255019211975</v>
      </c>
      <c r="CW386" s="59">
        <v>99.985710396911117</v>
      </c>
      <c r="CX386" s="59">
        <v>100.00278414650801</v>
      </c>
      <c r="CY386" s="59">
        <v>100.00568530766574</v>
      </c>
      <c r="CZ386" s="59">
        <v>100.00597692780148</v>
      </c>
      <c r="DA386" s="59">
        <v>100.00598170908424</v>
      </c>
      <c r="DB386" s="59">
        <v>100.00579328875664</v>
      </c>
      <c r="DC386" s="59">
        <v>100.00461311546979</v>
      </c>
      <c r="DD386" s="59">
        <v>100</v>
      </c>
      <c r="DE386" s="59">
        <v>-99</v>
      </c>
      <c r="DF386" s="59">
        <v>-99</v>
      </c>
      <c r="DG386" s="59">
        <v>-99</v>
      </c>
      <c r="DH386" s="59">
        <v>-99</v>
      </c>
      <c r="DI386" s="59">
        <v>-99</v>
      </c>
      <c r="DJ386" s="59">
        <v>-99</v>
      </c>
      <c r="DK386" s="59">
        <v>-99</v>
      </c>
    </row>
    <row r="387" spans="1:115" ht="30" customHeight="1" x14ac:dyDescent="0.2">
      <c r="A387" s="63">
        <v>100.00583669190404</v>
      </c>
      <c r="B387" s="60">
        <v>100.00535339348909</v>
      </c>
      <c r="C387" s="60">
        <v>100.003458097368</v>
      </c>
      <c r="D387" s="60">
        <v>99.997939403229552</v>
      </c>
      <c r="E387" s="60">
        <v>99.987883795864448</v>
      </c>
      <c r="F387" s="60">
        <v>99.979088267475262</v>
      </c>
      <c r="G387" s="60">
        <v>99.894618163284662</v>
      </c>
      <c r="H387" s="60">
        <v>99.44080954938994</v>
      </c>
      <c r="I387" s="60">
        <v>97.422920562421623</v>
      </c>
      <c r="J387" s="60">
        <v>90.354608529509889</v>
      </c>
      <c r="K387" s="60">
        <v>74.550139082202236</v>
      </c>
      <c r="L387" s="60">
        <v>66.787281041742645</v>
      </c>
      <c r="M387" s="60">
        <v>65.435085470422322</v>
      </c>
      <c r="N387" s="60">
        <v>69.183557246682014</v>
      </c>
      <c r="O387" s="60">
        <v>76.874272598194466</v>
      </c>
      <c r="P387" s="60">
        <v>87.202690230787894</v>
      </c>
      <c r="Q387" s="60">
        <v>94.733193514170623</v>
      </c>
      <c r="R387" s="60">
        <v>98.168579847378425</v>
      </c>
      <c r="S387" s="60">
        <v>99.371828654163309</v>
      </c>
      <c r="T387" s="60">
        <v>99.901726704026586</v>
      </c>
      <c r="U387" s="60">
        <v>99.995347801187137</v>
      </c>
      <c r="V387" s="60">
        <v>100.00496251048349</v>
      </c>
      <c r="W387" s="60">
        <v>100.00591093097344</v>
      </c>
      <c r="X387" s="60">
        <v>100.00600226529171</v>
      </c>
      <c r="Y387" s="60">
        <v>100.00601078128244</v>
      </c>
      <c r="Z387" s="60">
        <v>100.00601063204796</v>
      </c>
      <c r="AA387" s="60">
        <v>100.00600557868566</v>
      </c>
      <c r="AB387" s="60">
        <v>100.00598382682463</v>
      </c>
      <c r="AC387" s="60">
        <v>100.00592232265016</v>
      </c>
      <c r="AD387" s="60">
        <v>100.00589578468545</v>
      </c>
      <c r="AE387" s="60">
        <v>100.00578108913354</v>
      </c>
      <c r="AF387" s="60">
        <v>100.00522605647089</v>
      </c>
      <c r="AG387" s="64">
        <v>100.00516962070917</v>
      </c>
      <c r="CE387" s="59">
        <v>-99</v>
      </c>
      <c r="CF387" s="59">
        <v>100.00598780636959</v>
      </c>
      <c r="CG387" s="59">
        <v>100.00589700207394</v>
      </c>
      <c r="CH387" s="59">
        <v>100.00539624641652</v>
      </c>
      <c r="CI387" s="59">
        <v>100.00269740470213</v>
      </c>
      <c r="CJ387" s="59">
        <v>99.991578106442049</v>
      </c>
      <c r="CK387" s="59">
        <v>99.95936042431228</v>
      </c>
      <c r="CL387" s="59">
        <v>99.876532078189086</v>
      </c>
      <c r="CM387" s="59">
        <v>99.684164753823012</v>
      </c>
      <c r="CN387" s="59">
        <v>99.334232257515623</v>
      </c>
      <c r="CO387" s="59">
        <v>98.880138124985422</v>
      </c>
      <c r="CP387" s="59">
        <v>98.54628381990635</v>
      </c>
      <c r="CQ387" s="59">
        <v>98.403123241342556</v>
      </c>
      <c r="CR387" s="59">
        <v>98.453511442253571</v>
      </c>
      <c r="CS387" s="59">
        <v>98.791461931138329</v>
      </c>
      <c r="CT387" s="59">
        <v>99.315330216640689</v>
      </c>
      <c r="CU387" s="59">
        <v>99.683834902368559</v>
      </c>
      <c r="CV387" s="59">
        <v>99.875246697623368</v>
      </c>
      <c r="CW387" s="59">
        <v>99.952937434943621</v>
      </c>
      <c r="CX387" s="59">
        <v>99.997479164674303</v>
      </c>
      <c r="CY387" s="59">
        <v>100.00514790759247</v>
      </c>
      <c r="CZ387" s="59">
        <v>100.00592676258042</v>
      </c>
      <c r="DA387" s="59">
        <v>100.00599743829672</v>
      </c>
      <c r="DB387" s="59">
        <v>100.00596385412403</v>
      </c>
      <c r="DC387" s="59">
        <v>100.00571761308908</v>
      </c>
      <c r="DD387" s="59">
        <v>100.00454520713886</v>
      </c>
      <c r="DE387" s="59">
        <v>100</v>
      </c>
      <c r="DF387" s="59">
        <v>-99</v>
      </c>
      <c r="DG387" s="59">
        <v>-99</v>
      </c>
      <c r="DH387" s="59">
        <v>-99</v>
      </c>
      <c r="DI387" s="59">
        <v>-99</v>
      </c>
      <c r="DJ387" s="59">
        <v>-99</v>
      </c>
      <c r="DK387" s="59">
        <v>-99</v>
      </c>
    </row>
    <row r="388" spans="1:115" ht="30" customHeight="1" x14ac:dyDescent="0.2">
      <c r="A388" s="63">
        <v>100.00542490064075</v>
      </c>
      <c r="B388" s="60">
        <v>100.00351084049296</v>
      </c>
      <c r="C388" s="60">
        <v>99.995056947457584</v>
      </c>
      <c r="D388" s="60">
        <v>99.96684132968727</v>
      </c>
      <c r="E388" s="60">
        <v>99.91217710754016</v>
      </c>
      <c r="F388" s="60">
        <v>99.944175570435036</v>
      </c>
      <c r="G388" s="60">
        <v>99.867079907292208</v>
      </c>
      <c r="H388" s="60">
        <v>99.358502921411656</v>
      </c>
      <c r="I388" s="60">
        <v>97.155175632826825</v>
      </c>
      <c r="J388" s="60">
        <v>89.88952814141112</v>
      </c>
      <c r="K388" s="60">
        <v>74.272722918393626</v>
      </c>
      <c r="L388" s="60">
        <v>67.638757721486783</v>
      </c>
      <c r="M388" s="60">
        <v>66.21558849794495</v>
      </c>
      <c r="N388" s="60">
        <v>69.182395044826762</v>
      </c>
      <c r="O388" s="60">
        <v>76.070488973678863</v>
      </c>
      <c r="P388" s="60">
        <v>84.649358978748523</v>
      </c>
      <c r="Q388" s="60">
        <v>94.082736135252077</v>
      </c>
      <c r="R388" s="60">
        <v>97.992095515817766</v>
      </c>
      <c r="S388" s="60">
        <v>99.314919663150732</v>
      </c>
      <c r="T388" s="60">
        <v>99.892841447931119</v>
      </c>
      <c r="U388" s="60">
        <v>99.994702129218453</v>
      </c>
      <c r="V388" s="60">
        <v>100.00493987904898</v>
      </c>
      <c r="W388" s="60">
        <v>100.00591349227327</v>
      </c>
      <c r="X388" s="60">
        <v>100.00600286394625</v>
      </c>
      <c r="Y388" s="60">
        <v>100.00600993096525</v>
      </c>
      <c r="Z388" s="60">
        <v>100.00600402159392</v>
      </c>
      <c r="AA388" s="60">
        <v>100.00596629634808</v>
      </c>
      <c r="AB388" s="60">
        <v>100.00579269163369</v>
      </c>
      <c r="AC388" s="60">
        <v>100.00522122448966</v>
      </c>
      <c r="AD388" s="60">
        <v>100.00510650000082</v>
      </c>
      <c r="AE388" s="60">
        <v>100.00455146460629</v>
      </c>
      <c r="AF388" s="60">
        <v>100</v>
      </c>
      <c r="AG388" s="64">
        <v>100</v>
      </c>
      <c r="CE388" s="59">
        <v>100.00600619530383</v>
      </c>
      <c r="CF388" s="59">
        <v>100.00598747830831</v>
      </c>
      <c r="CG388" s="59">
        <v>100.00588312716499</v>
      </c>
      <c r="CH388" s="59">
        <v>100.00529255593771</v>
      </c>
      <c r="CI388" s="59">
        <v>100.00191482590088</v>
      </c>
      <c r="CJ388" s="59">
        <v>99.983080786827614</v>
      </c>
      <c r="CK388" s="59">
        <v>99.905466690414286</v>
      </c>
      <c r="CL388" s="59">
        <v>99.702637912085905</v>
      </c>
      <c r="CM388" s="59">
        <v>99.175420002652686</v>
      </c>
      <c r="CN388" s="59">
        <v>98.16584929459232</v>
      </c>
      <c r="CO388" s="59">
        <v>96.782160338329788</v>
      </c>
      <c r="CP388" s="59">
        <v>95.816691706498972</v>
      </c>
      <c r="CQ388" s="59">
        <v>95.478928258602124</v>
      </c>
      <c r="CR388" s="59">
        <v>95.748360010993935</v>
      </c>
      <c r="CS388" s="59">
        <v>96.705779047022958</v>
      </c>
      <c r="CT388" s="59">
        <v>98.144947402608139</v>
      </c>
      <c r="CU388" s="59">
        <v>99.172969310566486</v>
      </c>
      <c r="CV388" s="59">
        <v>99.684458341473913</v>
      </c>
      <c r="CW388" s="59">
        <v>99.880786601227726</v>
      </c>
      <c r="CX388" s="59">
        <v>99.985545186058161</v>
      </c>
      <c r="CY388" s="59">
        <v>100.0039268597245</v>
      </c>
      <c r="CZ388" s="59">
        <v>100.00580809692592</v>
      </c>
      <c r="DA388" s="59">
        <v>100.00599065763068</v>
      </c>
      <c r="DB388" s="59">
        <v>100.00599438173474</v>
      </c>
      <c r="DC388" s="59">
        <v>100.00588811068496</v>
      </c>
      <c r="DD388" s="59">
        <v>100.00509962517361</v>
      </c>
      <c r="DE388" s="59">
        <v>100</v>
      </c>
      <c r="DF388" s="59">
        <v>-99</v>
      </c>
      <c r="DG388" s="59">
        <v>-99</v>
      </c>
      <c r="DH388" s="59">
        <v>-99</v>
      </c>
      <c r="DI388" s="59">
        <v>-99</v>
      </c>
      <c r="DJ388" s="59">
        <v>-99</v>
      </c>
      <c r="DK388" s="59">
        <v>-99</v>
      </c>
    </row>
    <row r="389" spans="1:115" ht="30" customHeight="1" x14ac:dyDescent="0.2">
      <c r="A389" s="63">
        <v>100.0044555456565</v>
      </c>
      <c r="B389" s="60">
        <v>99.998412939909713</v>
      </c>
      <c r="C389" s="60">
        <v>99.967353046538051</v>
      </c>
      <c r="D389" s="60">
        <v>99.839602113937318</v>
      </c>
      <c r="E389" s="60">
        <v>99.500904061226322</v>
      </c>
      <c r="F389" s="60">
        <v>99.80853986812761</v>
      </c>
      <c r="G389" s="60">
        <v>99.793409701115436</v>
      </c>
      <c r="H389" s="60">
        <v>99.142714870023639</v>
      </c>
      <c r="I389" s="60">
        <v>96.440560774892148</v>
      </c>
      <c r="J389" s="60">
        <v>88.430770861397022</v>
      </c>
      <c r="K389" s="60">
        <v>75.118042086271487</v>
      </c>
      <c r="L389" s="60">
        <v>68.978894624276251</v>
      </c>
      <c r="M389" s="60">
        <v>67.239378633482943</v>
      </c>
      <c r="N389" s="60">
        <v>69.738382696545685</v>
      </c>
      <c r="O389" s="60">
        <v>76.639300232364974</v>
      </c>
      <c r="P389" s="60">
        <v>86.870575305844838</v>
      </c>
      <c r="Q389" s="60">
        <v>94.528584111489863</v>
      </c>
      <c r="R389" s="60">
        <v>98.066869143704466</v>
      </c>
      <c r="S389" s="60">
        <v>99.314620877261333</v>
      </c>
      <c r="T389" s="60">
        <v>99.891562097558975</v>
      </c>
      <c r="U389" s="60">
        <v>99.994432890121004</v>
      </c>
      <c r="V389" s="60">
        <v>100.00490194976976</v>
      </c>
      <c r="W389" s="60">
        <v>100.00590903310665</v>
      </c>
      <c r="X389" s="60">
        <v>100.00600180230768</v>
      </c>
      <c r="Y389" s="60">
        <v>100.00600477850682</v>
      </c>
      <c r="Z389" s="60">
        <v>100.00596627185496</v>
      </c>
      <c r="AA389" s="60">
        <v>100.0057309428252</v>
      </c>
      <c r="AB389" s="60">
        <v>100.00461417540696</v>
      </c>
      <c r="AC389" s="60">
        <v>100</v>
      </c>
      <c r="AD389" s="60">
        <v>100</v>
      </c>
      <c r="AE389" s="60">
        <v>100</v>
      </c>
      <c r="AF389" s="60">
        <v>-99</v>
      </c>
      <c r="AG389" s="64">
        <v>-99</v>
      </c>
      <c r="CE389" s="59">
        <v>100.00599798604478</v>
      </c>
      <c r="CF389" s="59">
        <v>100.00595911216988</v>
      </c>
      <c r="CG389" s="59">
        <v>100.00576974578611</v>
      </c>
      <c r="CH389" s="59">
        <v>100.00481494133359</v>
      </c>
      <c r="CI389" s="59">
        <v>99.999486369782005</v>
      </c>
      <c r="CJ389" s="59">
        <v>99.967874469754108</v>
      </c>
      <c r="CK389" s="59">
        <v>99.829185658701903</v>
      </c>
      <c r="CL389" s="59">
        <v>99.398376041440017</v>
      </c>
      <c r="CM389" s="59">
        <v>98.13054360544713</v>
      </c>
      <c r="CN389" s="59">
        <v>95.66349227598883</v>
      </c>
      <c r="CO389" s="59">
        <v>92.086395771446234</v>
      </c>
      <c r="CP389" s="59">
        <v>89.681294552135284</v>
      </c>
      <c r="CQ389" s="59">
        <v>88.899011765930254</v>
      </c>
      <c r="CR389" s="59">
        <v>89.666861133928649</v>
      </c>
      <c r="CS389" s="59">
        <v>92.064123900925267</v>
      </c>
      <c r="CT389" s="59">
        <v>95.668938837125907</v>
      </c>
      <c r="CU389" s="59">
        <v>98.158226337846529</v>
      </c>
      <c r="CV389" s="59">
        <v>99.325878419081576</v>
      </c>
      <c r="CW389" s="59">
        <v>99.746629969063576</v>
      </c>
      <c r="CX389" s="59">
        <v>99.962432569938599</v>
      </c>
      <c r="CY389" s="59">
        <v>100.00149285645399</v>
      </c>
      <c r="CZ389" s="59">
        <v>100.00556574318995</v>
      </c>
      <c r="DA389" s="59">
        <v>100.00596812988363</v>
      </c>
      <c r="DB389" s="59">
        <v>100.00599674968167</v>
      </c>
      <c r="DC389" s="59">
        <v>100.00590907417819</v>
      </c>
      <c r="DD389" s="59">
        <v>100.00515735475901</v>
      </c>
      <c r="DE389" s="59">
        <v>100</v>
      </c>
      <c r="DF389" s="59">
        <v>-99</v>
      </c>
      <c r="DG389" s="59">
        <v>-99</v>
      </c>
      <c r="DH389" s="59">
        <v>-99</v>
      </c>
      <c r="DI389" s="59">
        <v>-99</v>
      </c>
      <c r="DJ389" s="59">
        <v>-99</v>
      </c>
      <c r="DK389" s="59">
        <v>-99</v>
      </c>
    </row>
    <row r="390" spans="1:115" ht="30" customHeight="1" x14ac:dyDescent="0.2">
      <c r="A390" s="63">
        <v>100.00333295457538</v>
      </c>
      <c r="B390" s="60">
        <v>99.991069609228248</v>
      </c>
      <c r="C390" s="60">
        <v>99.915982160616025</v>
      </c>
      <c r="D390" s="60">
        <v>99.505153930293602</v>
      </c>
      <c r="E390" s="60">
        <v>97.529996158210636</v>
      </c>
      <c r="F390" s="60">
        <v>99.45965722813105</v>
      </c>
      <c r="G390" s="60">
        <v>99.650251970144069</v>
      </c>
      <c r="H390" s="60">
        <v>98.60532803558516</v>
      </c>
      <c r="I390" s="60">
        <v>94.928628244166632</v>
      </c>
      <c r="J390" s="60">
        <v>87.796689887999321</v>
      </c>
      <c r="K390" s="60">
        <v>76.564017047442249</v>
      </c>
      <c r="L390" s="60">
        <v>69.688097059081258</v>
      </c>
      <c r="M390" s="60">
        <v>67.5712133290873</v>
      </c>
      <c r="N390" s="60">
        <v>69.956223021754056</v>
      </c>
      <c r="O390" s="60">
        <v>76.967226632557924</v>
      </c>
      <c r="P390" s="60">
        <v>87.544045269018099</v>
      </c>
      <c r="Q390" s="60">
        <v>94.799238265936836</v>
      </c>
      <c r="R390" s="60">
        <v>98.125603188819966</v>
      </c>
      <c r="S390" s="60">
        <v>99.285138569774119</v>
      </c>
      <c r="T390" s="60">
        <v>99.881756338543227</v>
      </c>
      <c r="U390" s="60">
        <v>99.992913800482981</v>
      </c>
      <c r="V390" s="60">
        <v>100.00470986336633</v>
      </c>
      <c r="W390" s="60">
        <v>100.00588730954357</v>
      </c>
      <c r="X390" s="60">
        <v>100.00599722971592</v>
      </c>
      <c r="Y390" s="60">
        <v>100.00598299236688</v>
      </c>
      <c r="Z390" s="60">
        <v>100.00579311019361</v>
      </c>
      <c r="AA390" s="60">
        <v>100.00461420951632</v>
      </c>
      <c r="AB390" s="60">
        <v>100</v>
      </c>
      <c r="AC390" s="60">
        <v>-99</v>
      </c>
      <c r="AD390" s="60">
        <v>-99</v>
      </c>
      <c r="AE390" s="60">
        <v>-99</v>
      </c>
      <c r="AF390" s="60">
        <v>-99</v>
      </c>
      <c r="AG390" s="64">
        <v>-99</v>
      </c>
      <c r="CE390" s="59">
        <v>100.00596378570164</v>
      </c>
      <c r="CF390" s="59">
        <v>100.00583998674499</v>
      </c>
      <c r="CG390" s="59">
        <v>100.00534320159848</v>
      </c>
      <c r="CH390" s="59">
        <v>100.0035755591645</v>
      </c>
      <c r="CI390" s="59">
        <v>99.996966663874744</v>
      </c>
      <c r="CJ390" s="59">
        <v>99.965937406230637</v>
      </c>
      <c r="CK390" s="59">
        <v>99.800641808492756</v>
      </c>
      <c r="CL390" s="59">
        <v>99.014815473487204</v>
      </c>
      <c r="CM390" s="59">
        <v>96.535211303668618</v>
      </c>
      <c r="CN390" s="59">
        <v>91.992381430676161</v>
      </c>
      <c r="CO390" s="59">
        <v>84.940817202126723</v>
      </c>
      <c r="CP390" s="59">
        <v>80.284771523470354</v>
      </c>
      <c r="CQ390" s="59">
        <v>78.747602967291527</v>
      </c>
      <c r="CR390" s="59">
        <v>80.269709933794871</v>
      </c>
      <c r="CS390" s="59">
        <v>84.933061766114449</v>
      </c>
      <c r="CT390" s="59">
        <v>92.044147840549556</v>
      </c>
      <c r="CU390" s="59">
        <v>96.742934738336288</v>
      </c>
      <c r="CV390" s="59">
        <v>98.833471027788676</v>
      </c>
      <c r="CW390" s="59">
        <v>99.538880233767955</v>
      </c>
      <c r="CX390" s="59">
        <v>99.923159443727513</v>
      </c>
      <c r="CY390" s="59">
        <v>99.997053241082639</v>
      </c>
      <c r="CZ390" s="59">
        <v>100.00510218318095</v>
      </c>
      <c r="DA390" s="59">
        <v>100.00592248922513</v>
      </c>
      <c r="DB390" s="59">
        <v>100.00599298510184</v>
      </c>
      <c r="DC390" s="59">
        <v>100.00591099177737</v>
      </c>
      <c r="DD390" s="59">
        <v>100.00516278708544</v>
      </c>
      <c r="DE390" s="59">
        <v>100</v>
      </c>
      <c r="DF390" s="59">
        <v>-99</v>
      </c>
      <c r="DG390" s="59">
        <v>-99</v>
      </c>
      <c r="DH390" s="59">
        <v>-99</v>
      </c>
      <c r="DI390" s="59">
        <v>-99</v>
      </c>
      <c r="DJ390" s="59">
        <v>-99</v>
      </c>
      <c r="DK390" s="59">
        <v>-99</v>
      </c>
    </row>
    <row r="391" spans="1:115" ht="30" customHeight="1" x14ac:dyDescent="0.2">
      <c r="A391" s="63">
        <v>100.0044537374628</v>
      </c>
      <c r="B391" s="60">
        <v>99.998401828843342</v>
      </c>
      <c r="C391" s="60">
        <v>99.967276997479019</v>
      </c>
      <c r="D391" s="60">
        <v>99.839090501785492</v>
      </c>
      <c r="E391" s="60">
        <v>99.497559407545751</v>
      </c>
      <c r="F391" s="60">
        <v>99.787581360056066</v>
      </c>
      <c r="G391" s="60">
        <v>99.670141714514074</v>
      </c>
      <c r="H391" s="60">
        <v>98.484673296153147</v>
      </c>
      <c r="I391" s="60">
        <v>94.692945508340983</v>
      </c>
      <c r="J391" s="60">
        <v>87.776389153650911</v>
      </c>
      <c r="K391" s="60">
        <v>77.009134265799162</v>
      </c>
      <c r="L391" s="60">
        <v>69.796937635106417</v>
      </c>
      <c r="M391" s="60">
        <v>67.284237914088237</v>
      </c>
      <c r="N391" s="60">
        <v>69.879338561856144</v>
      </c>
      <c r="O391" s="60">
        <v>77.127816405440626</v>
      </c>
      <c r="P391" s="60">
        <v>87.805619057324606</v>
      </c>
      <c r="Q391" s="60">
        <v>94.929886981815869</v>
      </c>
      <c r="R391" s="60">
        <v>98.110979393285277</v>
      </c>
      <c r="S391" s="60">
        <v>99.113586884039506</v>
      </c>
      <c r="T391" s="60">
        <v>99.83537188718023</v>
      </c>
      <c r="U391" s="60">
        <v>99.986741436853549</v>
      </c>
      <c r="V391" s="60">
        <v>100.00402250611083</v>
      </c>
      <c r="W391" s="60">
        <v>100.00581811847374</v>
      </c>
      <c r="X391" s="60">
        <v>100.00598513198065</v>
      </c>
      <c r="Y391" s="60">
        <v>100.00592273772342</v>
      </c>
      <c r="Z391" s="60">
        <v>100.0052269112514</v>
      </c>
      <c r="AA391" s="60">
        <v>100</v>
      </c>
      <c r="AB391" s="60">
        <v>-99</v>
      </c>
      <c r="AC391" s="60">
        <v>-99</v>
      </c>
      <c r="AD391" s="60">
        <v>-99</v>
      </c>
      <c r="AE391" s="60">
        <v>-99</v>
      </c>
      <c r="AF391" s="60">
        <v>-99</v>
      </c>
      <c r="AG391" s="64">
        <v>-99</v>
      </c>
      <c r="CE391" s="59">
        <v>100.00583434954775</v>
      </c>
      <c r="CF391" s="59">
        <v>100.00533554210196</v>
      </c>
      <c r="CG391" s="59">
        <v>100.00333917287907</v>
      </c>
      <c r="CH391" s="59">
        <v>99.997175058916497</v>
      </c>
      <c r="CI391" s="59">
        <v>99.983139818621368</v>
      </c>
      <c r="CJ391" s="59">
        <v>99.951059832115433</v>
      </c>
      <c r="CK391" s="59">
        <v>99.740540688001815</v>
      </c>
      <c r="CL391" s="59">
        <v>98.680883589658507</v>
      </c>
      <c r="CM391" s="59">
        <v>95.402956764287126</v>
      </c>
      <c r="CN391" s="59">
        <v>89.419607571726345</v>
      </c>
      <c r="CO391" s="59">
        <v>80.042591965650232</v>
      </c>
      <c r="CP391" s="59">
        <v>73.658023833315795</v>
      </c>
      <c r="CQ391" s="59">
        <v>71.375740180794651</v>
      </c>
      <c r="CR391" s="59">
        <v>73.658984545676873</v>
      </c>
      <c r="CS391" s="59">
        <v>80.048377982843462</v>
      </c>
      <c r="CT391" s="59">
        <v>89.487766080040515</v>
      </c>
      <c r="CU391" s="59">
        <v>95.686807980393695</v>
      </c>
      <c r="CV391" s="59">
        <v>98.399367366747029</v>
      </c>
      <c r="CW391" s="59">
        <v>99.221434298884475</v>
      </c>
      <c r="CX391" s="59">
        <v>99.85284953955852</v>
      </c>
      <c r="CY391" s="59">
        <v>99.988493773270491</v>
      </c>
      <c r="CZ391" s="59">
        <v>100.00418994640063</v>
      </c>
      <c r="DA391" s="59">
        <v>100.00583341446702</v>
      </c>
      <c r="DB391" s="59">
        <v>100.00598487892019</v>
      </c>
      <c r="DC391" s="59">
        <v>100.00591064916438</v>
      </c>
      <c r="DD391" s="59">
        <v>100.00516366849116</v>
      </c>
      <c r="DE391" s="59">
        <v>100</v>
      </c>
      <c r="DF391" s="59">
        <v>-99</v>
      </c>
      <c r="DG391" s="59">
        <v>-99</v>
      </c>
      <c r="DH391" s="59">
        <v>-99</v>
      </c>
      <c r="DI391" s="59">
        <v>-99</v>
      </c>
      <c r="DJ391" s="59">
        <v>-99</v>
      </c>
      <c r="DK391" s="59">
        <v>-99</v>
      </c>
    </row>
    <row r="392" spans="1:115" ht="30" customHeight="1" x14ac:dyDescent="0.2">
      <c r="A392" s="63">
        <v>100.00542212709288</v>
      </c>
      <c r="B392" s="60">
        <v>100.0034936680391</v>
      </c>
      <c r="C392" s="60">
        <v>99.994941531791582</v>
      </c>
      <c r="D392" s="60">
        <v>99.966082380174015</v>
      </c>
      <c r="E392" s="60">
        <v>99.90734507023808</v>
      </c>
      <c r="F392" s="60">
        <v>99.914831001195111</v>
      </c>
      <c r="G392" s="60">
        <v>99.701046492793523</v>
      </c>
      <c r="H392" s="60">
        <v>98.516987977263639</v>
      </c>
      <c r="I392" s="60">
        <v>94.833463226879914</v>
      </c>
      <c r="J392" s="60">
        <v>88.169455671505759</v>
      </c>
      <c r="K392" s="60">
        <v>77.703756809386562</v>
      </c>
      <c r="L392" s="60">
        <v>70.382632592784603</v>
      </c>
      <c r="M392" s="60">
        <v>67.532118416079769</v>
      </c>
      <c r="N392" s="60">
        <v>70.405979178571187</v>
      </c>
      <c r="O392" s="60">
        <v>77.745605346772066</v>
      </c>
      <c r="P392" s="60">
        <v>88.241840472665686</v>
      </c>
      <c r="Q392" s="60">
        <v>95.125828582622503</v>
      </c>
      <c r="R392" s="60">
        <v>98.068827587421637</v>
      </c>
      <c r="S392" s="60">
        <v>98.52211291702335</v>
      </c>
      <c r="T392" s="60">
        <v>99.71567660549384</v>
      </c>
      <c r="U392" s="60">
        <v>99.973733077942398</v>
      </c>
      <c r="V392" s="60">
        <v>100.00279422856981</v>
      </c>
      <c r="W392" s="60">
        <v>100.00571192418194</v>
      </c>
      <c r="X392" s="60">
        <v>100.00597508224782</v>
      </c>
      <c r="Y392" s="60">
        <v>100.00591125892804</v>
      </c>
      <c r="Z392" s="60">
        <v>100.00516900925885</v>
      </c>
      <c r="AA392" s="60">
        <v>100</v>
      </c>
      <c r="AB392" s="60">
        <v>-99</v>
      </c>
      <c r="AC392" s="60">
        <v>-99</v>
      </c>
      <c r="AD392" s="60">
        <v>-99</v>
      </c>
      <c r="AE392" s="60">
        <v>-99</v>
      </c>
      <c r="AF392" s="60">
        <v>-99</v>
      </c>
      <c r="AG392" s="64">
        <v>-99</v>
      </c>
      <c r="CE392" s="59">
        <v>100.00542212709288</v>
      </c>
      <c r="CF392" s="59">
        <v>100.0034936680391</v>
      </c>
      <c r="CG392" s="59">
        <v>99.994941531791582</v>
      </c>
      <c r="CH392" s="59">
        <v>99.966082380174015</v>
      </c>
      <c r="CI392" s="59">
        <v>99.90734507023808</v>
      </c>
      <c r="CJ392" s="59">
        <v>99.914831001195111</v>
      </c>
      <c r="CK392" s="59">
        <v>99.701046492793523</v>
      </c>
      <c r="CL392" s="59">
        <v>98.516987977263639</v>
      </c>
      <c r="CM392" s="59">
        <v>94.833463226879914</v>
      </c>
      <c r="CN392" s="59">
        <v>88.169455671505759</v>
      </c>
      <c r="CO392" s="59">
        <v>77.703756809386562</v>
      </c>
      <c r="CP392" s="59">
        <v>70.382632592784603</v>
      </c>
      <c r="CQ392" s="59">
        <v>67.532118416079769</v>
      </c>
      <c r="CR392" s="59">
        <v>70.405979178571187</v>
      </c>
      <c r="CS392" s="59">
        <v>77.745605346772066</v>
      </c>
      <c r="CT392" s="59">
        <v>88.241840472665686</v>
      </c>
      <c r="CU392" s="59">
        <v>95.125828582622503</v>
      </c>
      <c r="CV392" s="59">
        <v>98.068827587421637</v>
      </c>
      <c r="CW392" s="59">
        <v>98.52211291702335</v>
      </c>
      <c r="CX392" s="59">
        <v>99.71567660549384</v>
      </c>
      <c r="CY392" s="59">
        <v>99.973733077942398</v>
      </c>
      <c r="CZ392" s="59">
        <v>100.00279422856981</v>
      </c>
      <c r="DA392" s="59">
        <v>100.00571192418194</v>
      </c>
      <c r="DB392" s="59">
        <v>100.00597508224782</v>
      </c>
      <c r="DC392" s="59">
        <v>100.00591125892804</v>
      </c>
      <c r="DD392" s="59">
        <v>100.00516900925885</v>
      </c>
      <c r="DE392" s="59">
        <v>100</v>
      </c>
      <c r="DF392" s="59">
        <v>-99</v>
      </c>
      <c r="DG392" s="59">
        <v>-99</v>
      </c>
      <c r="DH392" s="59">
        <v>-99</v>
      </c>
      <c r="DI392" s="59">
        <v>-99</v>
      </c>
      <c r="DJ392" s="59">
        <v>-99</v>
      </c>
      <c r="DK392" s="59">
        <v>-99</v>
      </c>
    </row>
    <row r="393" spans="1:115" ht="30" customHeight="1" x14ac:dyDescent="0.2">
      <c r="A393" s="63">
        <v>100.00583434954775</v>
      </c>
      <c r="B393" s="60">
        <v>100.00533554210196</v>
      </c>
      <c r="C393" s="60">
        <v>100.00333917287907</v>
      </c>
      <c r="D393" s="60">
        <v>99.997175058916497</v>
      </c>
      <c r="E393" s="60">
        <v>99.983139818621368</v>
      </c>
      <c r="F393" s="60">
        <v>99.951059832115433</v>
      </c>
      <c r="G393" s="60">
        <v>99.740540688001815</v>
      </c>
      <c r="H393" s="60">
        <v>98.680883589658507</v>
      </c>
      <c r="I393" s="60">
        <v>95.402956764287126</v>
      </c>
      <c r="J393" s="60">
        <v>89.419607571726345</v>
      </c>
      <c r="K393" s="60">
        <v>80.042591965650232</v>
      </c>
      <c r="L393" s="60">
        <v>73.658023833315795</v>
      </c>
      <c r="M393" s="60">
        <v>71.375740180794651</v>
      </c>
      <c r="N393" s="60">
        <v>73.658984545676873</v>
      </c>
      <c r="O393" s="60">
        <v>80.048377982843462</v>
      </c>
      <c r="P393" s="60">
        <v>89.487766080040515</v>
      </c>
      <c r="Q393" s="60">
        <v>95.686807980393695</v>
      </c>
      <c r="R393" s="60">
        <v>98.399367366747029</v>
      </c>
      <c r="S393" s="60">
        <v>99.221434298884475</v>
      </c>
      <c r="T393" s="60">
        <v>99.85284953955852</v>
      </c>
      <c r="U393" s="60">
        <v>99.988493773270491</v>
      </c>
      <c r="V393" s="60">
        <v>100.00418994640063</v>
      </c>
      <c r="W393" s="60">
        <v>100.00583341446702</v>
      </c>
      <c r="X393" s="60">
        <v>100.00598487892019</v>
      </c>
      <c r="Y393" s="60">
        <v>100.00591064916438</v>
      </c>
      <c r="Z393" s="60">
        <v>100.00516366849116</v>
      </c>
      <c r="AA393" s="60">
        <v>100</v>
      </c>
      <c r="AB393" s="60">
        <v>-99</v>
      </c>
      <c r="AC393" s="60">
        <v>-99</v>
      </c>
      <c r="AD393" s="60">
        <v>-99</v>
      </c>
      <c r="AE393" s="60">
        <v>-99</v>
      </c>
      <c r="AF393" s="60">
        <v>-99</v>
      </c>
      <c r="AG393" s="64">
        <v>-99</v>
      </c>
      <c r="CE393" s="59">
        <v>100.0044537374628</v>
      </c>
      <c r="CF393" s="59">
        <v>99.998401828843342</v>
      </c>
      <c r="CG393" s="59">
        <v>99.967276997479019</v>
      </c>
      <c r="CH393" s="59">
        <v>99.839090501785492</v>
      </c>
      <c r="CI393" s="59">
        <v>99.497559407545751</v>
      </c>
      <c r="CJ393" s="59">
        <v>99.787581360056066</v>
      </c>
      <c r="CK393" s="59">
        <v>99.670141714514074</v>
      </c>
      <c r="CL393" s="59">
        <v>98.484673296153147</v>
      </c>
      <c r="CM393" s="59">
        <v>94.692945508340983</v>
      </c>
      <c r="CN393" s="59">
        <v>87.776389153650911</v>
      </c>
      <c r="CO393" s="59">
        <v>77.009134265799162</v>
      </c>
      <c r="CP393" s="59">
        <v>69.796937635106417</v>
      </c>
      <c r="CQ393" s="59">
        <v>67.284237914088237</v>
      </c>
      <c r="CR393" s="59">
        <v>69.879338561856144</v>
      </c>
      <c r="CS393" s="59">
        <v>77.127816405440626</v>
      </c>
      <c r="CT393" s="59">
        <v>87.805619057324606</v>
      </c>
      <c r="CU393" s="59">
        <v>94.929886981815869</v>
      </c>
      <c r="CV393" s="59">
        <v>98.110979393285277</v>
      </c>
      <c r="CW393" s="59">
        <v>99.113586884039506</v>
      </c>
      <c r="CX393" s="59">
        <v>99.83537188718023</v>
      </c>
      <c r="CY393" s="59">
        <v>99.986741436853549</v>
      </c>
      <c r="CZ393" s="59">
        <v>100.00402250611083</v>
      </c>
      <c r="DA393" s="59">
        <v>100.00581811847374</v>
      </c>
      <c r="DB393" s="59">
        <v>100.00598513198065</v>
      </c>
      <c r="DC393" s="59">
        <v>100.00592273772342</v>
      </c>
      <c r="DD393" s="59">
        <v>100.0052269112514</v>
      </c>
      <c r="DE393" s="59">
        <v>100</v>
      </c>
      <c r="DF393" s="59">
        <v>-99</v>
      </c>
      <c r="DG393" s="59">
        <v>-99</v>
      </c>
      <c r="DH393" s="59">
        <v>-99</v>
      </c>
      <c r="DI393" s="59">
        <v>-99</v>
      </c>
      <c r="DJ393" s="59">
        <v>-99</v>
      </c>
      <c r="DK393" s="59">
        <v>-99</v>
      </c>
    </row>
    <row r="394" spans="1:115" ht="30" customHeight="1" x14ac:dyDescent="0.2">
      <c r="A394" s="63">
        <v>100.00596378570164</v>
      </c>
      <c r="B394" s="60">
        <v>100.00583998674499</v>
      </c>
      <c r="C394" s="60">
        <v>100.00534320159848</v>
      </c>
      <c r="D394" s="60">
        <v>100.0035755591645</v>
      </c>
      <c r="E394" s="60">
        <v>99.996966663874744</v>
      </c>
      <c r="F394" s="60">
        <v>99.965937406230637</v>
      </c>
      <c r="G394" s="60">
        <v>99.800641808492756</v>
      </c>
      <c r="H394" s="60">
        <v>99.014815473487204</v>
      </c>
      <c r="I394" s="60">
        <v>96.535211303668618</v>
      </c>
      <c r="J394" s="60">
        <v>91.992381430676161</v>
      </c>
      <c r="K394" s="60">
        <v>84.940817202126723</v>
      </c>
      <c r="L394" s="60">
        <v>80.284771523470354</v>
      </c>
      <c r="M394" s="60">
        <v>78.747602967291527</v>
      </c>
      <c r="N394" s="60">
        <v>80.269709933794871</v>
      </c>
      <c r="O394" s="60">
        <v>84.933061766114449</v>
      </c>
      <c r="P394" s="60">
        <v>92.044147840549556</v>
      </c>
      <c r="Q394" s="60">
        <v>96.742934738336288</v>
      </c>
      <c r="R394" s="60">
        <v>98.833471027788676</v>
      </c>
      <c r="S394" s="60">
        <v>99.538880233767955</v>
      </c>
      <c r="T394" s="60">
        <v>99.923159443727513</v>
      </c>
      <c r="U394" s="60">
        <v>99.997053241082639</v>
      </c>
      <c r="V394" s="60">
        <v>100.00510218318095</v>
      </c>
      <c r="W394" s="60">
        <v>100.00592248922513</v>
      </c>
      <c r="X394" s="60">
        <v>100.00599298510184</v>
      </c>
      <c r="Y394" s="60">
        <v>100.00591099177737</v>
      </c>
      <c r="Z394" s="60">
        <v>100.00516278708544</v>
      </c>
      <c r="AA394" s="60">
        <v>100</v>
      </c>
      <c r="AB394" s="60">
        <v>-99</v>
      </c>
      <c r="AC394" s="60">
        <v>-99</v>
      </c>
      <c r="AD394" s="60">
        <v>-99</v>
      </c>
      <c r="AE394" s="60">
        <v>-99</v>
      </c>
      <c r="AF394" s="60">
        <v>-99</v>
      </c>
      <c r="AG394" s="64">
        <v>-99</v>
      </c>
      <c r="CE394" s="59">
        <v>100.00333295457538</v>
      </c>
      <c r="CF394" s="59">
        <v>99.991069609228248</v>
      </c>
      <c r="CG394" s="59">
        <v>99.915982160616025</v>
      </c>
      <c r="CH394" s="59">
        <v>99.505153930293602</v>
      </c>
      <c r="CI394" s="59">
        <v>97.529996158210636</v>
      </c>
      <c r="CJ394" s="59">
        <v>99.45965722813105</v>
      </c>
      <c r="CK394" s="59">
        <v>99.650251970144069</v>
      </c>
      <c r="CL394" s="59">
        <v>98.60532803558516</v>
      </c>
      <c r="CM394" s="59">
        <v>94.928628244166632</v>
      </c>
      <c r="CN394" s="59">
        <v>87.796689887999321</v>
      </c>
      <c r="CO394" s="59">
        <v>76.564017047442249</v>
      </c>
      <c r="CP394" s="59">
        <v>69.688097059081258</v>
      </c>
      <c r="CQ394" s="59">
        <v>67.5712133290873</v>
      </c>
      <c r="CR394" s="59">
        <v>69.956223021754056</v>
      </c>
      <c r="CS394" s="59">
        <v>76.967226632557924</v>
      </c>
      <c r="CT394" s="59">
        <v>87.544045269018099</v>
      </c>
      <c r="CU394" s="59">
        <v>94.799238265936836</v>
      </c>
      <c r="CV394" s="59">
        <v>98.125603188819966</v>
      </c>
      <c r="CW394" s="59">
        <v>99.285138569774119</v>
      </c>
      <c r="CX394" s="59">
        <v>99.881756338543227</v>
      </c>
      <c r="CY394" s="59">
        <v>99.992913800482981</v>
      </c>
      <c r="CZ394" s="59">
        <v>100.00470986336633</v>
      </c>
      <c r="DA394" s="59">
        <v>100.00588730954357</v>
      </c>
      <c r="DB394" s="59">
        <v>100.00599722971592</v>
      </c>
      <c r="DC394" s="59">
        <v>100.00598299236688</v>
      </c>
      <c r="DD394" s="59">
        <v>100.00579311019361</v>
      </c>
      <c r="DE394" s="59">
        <v>100.00461420951632</v>
      </c>
      <c r="DF394" s="59">
        <v>100</v>
      </c>
      <c r="DG394" s="59">
        <v>-99</v>
      </c>
      <c r="DH394" s="59">
        <v>-99</v>
      </c>
      <c r="DI394" s="59">
        <v>-99</v>
      </c>
      <c r="DJ394" s="59">
        <v>-99</v>
      </c>
      <c r="DK394" s="59">
        <v>-99</v>
      </c>
    </row>
    <row r="395" spans="1:115" ht="30" customHeight="1" x14ac:dyDescent="0.2">
      <c r="A395" s="63">
        <v>100.00599798604478</v>
      </c>
      <c r="B395" s="60">
        <v>100.00595911216988</v>
      </c>
      <c r="C395" s="60">
        <v>100.00576974578611</v>
      </c>
      <c r="D395" s="60">
        <v>100.00481494133359</v>
      </c>
      <c r="E395" s="60">
        <v>99.999486369782005</v>
      </c>
      <c r="F395" s="60">
        <v>99.967874469754108</v>
      </c>
      <c r="G395" s="60">
        <v>99.829185658701903</v>
      </c>
      <c r="H395" s="60">
        <v>99.398376041440017</v>
      </c>
      <c r="I395" s="60">
        <v>98.13054360544713</v>
      </c>
      <c r="J395" s="60">
        <v>95.66349227598883</v>
      </c>
      <c r="K395" s="60">
        <v>92.086395771446234</v>
      </c>
      <c r="L395" s="60">
        <v>89.681294552135284</v>
      </c>
      <c r="M395" s="60">
        <v>88.899011765930254</v>
      </c>
      <c r="N395" s="60">
        <v>89.666861133928649</v>
      </c>
      <c r="O395" s="60">
        <v>92.064123900925267</v>
      </c>
      <c r="P395" s="60">
        <v>95.668938837125907</v>
      </c>
      <c r="Q395" s="60">
        <v>98.158226337846529</v>
      </c>
      <c r="R395" s="60">
        <v>99.325878419081576</v>
      </c>
      <c r="S395" s="60">
        <v>99.746629969063576</v>
      </c>
      <c r="T395" s="60">
        <v>99.962432569938599</v>
      </c>
      <c r="U395" s="60">
        <v>100.00149285645399</v>
      </c>
      <c r="V395" s="60">
        <v>100.00556574318995</v>
      </c>
      <c r="W395" s="60">
        <v>100.00596812988363</v>
      </c>
      <c r="X395" s="60">
        <v>100.00599674968167</v>
      </c>
      <c r="Y395" s="60">
        <v>100.00590907417819</v>
      </c>
      <c r="Z395" s="60">
        <v>100.00515735475901</v>
      </c>
      <c r="AA395" s="60">
        <v>100</v>
      </c>
      <c r="AB395" s="60">
        <v>-99</v>
      </c>
      <c r="AC395" s="60">
        <v>-99</v>
      </c>
      <c r="AD395" s="60">
        <v>-99</v>
      </c>
      <c r="AE395" s="60">
        <v>-99</v>
      </c>
      <c r="AF395" s="60">
        <v>-99</v>
      </c>
      <c r="AG395" s="64">
        <v>-99</v>
      </c>
      <c r="CE395" s="59">
        <v>100.0044555456565</v>
      </c>
      <c r="CF395" s="59">
        <v>99.998412939909713</v>
      </c>
      <c r="CG395" s="59">
        <v>99.967353046538051</v>
      </c>
      <c r="CH395" s="59">
        <v>99.839602113937318</v>
      </c>
      <c r="CI395" s="59">
        <v>99.500904061226322</v>
      </c>
      <c r="CJ395" s="59">
        <v>99.80853986812761</v>
      </c>
      <c r="CK395" s="59">
        <v>99.793409701115436</v>
      </c>
      <c r="CL395" s="59">
        <v>99.142714870023639</v>
      </c>
      <c r="CM395" s="59">
        <v>96.440560774892148</v>
      </c>
      <c r="CN395" s="59">
        <v>88.430770861397022</v>
      </c>
      <c r="CO395" s="59">
        <v>75.118042086271487</v>
      </c>
      <c r="CP395" s="59">
        <v>68.978894624276251</v>
      </c>
      <c r="CQ395" s="59">
        <v>67.239378633482943</v>
      </c>
      <c r="CR395" s="59">
        <v>69.738382696545685</v>
      </c>
      <c r="CS395" s="59">
        <v>76.639300232364974</v>
      </c>
      <c r="CT395" s="59">
        <v>86.870575305844838</v>
      </c>
      <c r="CU395" s="59">
        <v>94.528584111489863</v>
      </c>
      <c r="CV395" s="59">
        <v>98.066869143704466</v>
      </c>
      <c r="CW395" s="59">
        <v>99.314620877261333</v>
      </c>
      <c r="CX395" s="59">
        <v>99.891562097558975</v>
      </c>
      <c r="CY395" s="59">
        <v>99.994432890121004</v>
      </c>
      <c r="CZ395" s="59">
        <v>100.00490194976976</v>
      </c>
      <c r="DA395" s="59">
        <v>100.00590903310665</v>
      </c>
      <c r="DB395" s="59">
        <v>100.00600180230768</v>
      </c>
      <c r="DC395" s="59">
        <v>100.00600477850682</v>
      </c>
      <c r="DD395" s="59">
        <v>100.00596627185496</v>
      </c>
      <c r="DE395" s="59">
        <v>100.0057309428252</v>
      </c>
      <c r="DF395" s="59">
        <v>100.00461417540696</v>
      </c>
      <c r="DG395" s="59">
        <v>100</v>
      </c>
      <c r="DH395" s="59">
        <v>100</v>
      </c>
      <c r="DI395" s="59">
        <v>100</v>
      </c>
      <c r="DJ395" s="59">
        <v>-99</v>
      </c>
      <c r="DK395" s="59">
        <v>-99</v>
      </c>
    </row>
    <row r="396" spans="1:115" ht="30" customHeight="1" x14ac:dyDescent="0.2">
      <c r="A396" s="63">
        <v>100.00600619530383</v>
      </c>
      <c r="B396" s="60">
        <v>100.00598747830831</v>
      </c>
      <c r="C396" s="60">
        <v>100.00588312716499</v>
      </c>
      <c r="D396" s="60">
        <v>100.00529255593771</v>
      </c>
      <c r="E396" s="60">
        <v>100.00191482590088</v>
      </c>
      <c r="F396" s="60">
        <v>99.983080786827614</v>
      </c>
      <c r="G396" s="60">
        <v>99.905466690414286</v>
      </c>
      <c r="H396" s="60">
        <v>99.702637912085905</v>
      </c>
      <c r="I396" s="60">
        <v>99.175420002652686</v>
      </c>
      <c r="J396" s="60">
        <v>98.16584929459232</v>
      </c>
      <c r="K396" s="60">
        <v>96.782160338329788</v>
      </c>
      <c r="L396" s="60">
        <v>95.816691706498972</v>
      </c>
      <c r="M396" s="60">
        <v>95.478928258602124</v>
      </c>
      <c r="N396" s="60">
        <v>95.748360010993935</v>
      </c>
      <c r="O396" s="60">
        <v>96.705779047022958</v>
      </c>
      <c r="P396" s="60">
        <v>98.144947402608139</v>
      </c>
      <c r="Q396" s="60">
        <v>99.172969310566486</v>
      </c>
      <c r="R396" s="60">
        <v>99.684458341473913</v>
      </c>
      <c r="S396" s="60">
        <v>99.880786601227726</v>
      </c>
      <c r="T396" s="60">
        <v>99.985545186058161</v>
      </c>
      <c r="U396" s="60">
        <v>100.0039268597245</v>
      </c>
      <c r="V396" s="60">
        <v>100.00580809692592</v>
      </c>
      <c r="W396" s="60">
        <v>100.00599065763068</v>
      </c>
      <c r="X396" s="60">
        <v>100.00599438173474</v>
      </c>
      <c r="Y396" s="60">
        <v>100.00588811068496</v>
      </c>
      <c r="Z396" s="60">
        <v>100.00509962517361</v>
      </c>
      <c r="AA396" s="60">
        <v>100</v>
      </c>
      <c r="AB396" s="60">
        <v>-99</v>
      </c>
      <c r="AC396" s="60">
        <v>-99</v>
      </c>
      <c r="AD396" s="60">
        <v>-99</v>
      </c>
      <c r="AE396" s="60">
        <v>-99</v>
      </c>
      <c r="AF396" s="60">
        <v>-99</v>
      </c>
      <c r="AG396" s="64">
        <v>-99</v>
      </c>
      <c r="CE396" s="59">
        <v>100.00542490064075</v>
      </c>
      <c r="CF396" s="59">
        <v>100.00351084049296</v>
      </c>
      <c r="CG396" s="59">
        <v>99.995056947457584</v>
      </c>
      <c r="CH396" s="59">
        <v>99.96684132968727</v>
      </c>
      <c r="CI396" s="59">
        <v>99.91217710754016</v>
      </c>
      <c r="CJ396" s="59">
        <v>99.944175570435036</v>
      </c>
      <c r="CK396" s="59">
        <v>99.867079907292208</v>
      </c>
      <c r="CL396" s="59">
        <v>99.358502921411656</v>
      </c>
      <c r="CM396" s="59">
        <v>97.155175632826825</v>
      </c>
      <c r="CN396" s="59">
        <v>89.88952814141112</v>
      </c>
      <c r="CO396" s="59">
        <v>74.272722918393626</v>
      </c>
      <c r="CP396" s="59">
        <v>67.638757721486783</v>
      </c>
      <c r="CQ396" s="59">
        <v>66.21558849794495</v>
      </c>
      <c r="CR396" s="59">
        <v>69.182395044826762</v>
      </c>
      <c r="CS396" s="59">
        <v>76.070488973678863</v>
      </c>
      <c r="CT396" s="59">
        <v>84.649358978748523</v>
      </c>
      <c r="CU396" s="59">
        <v>94.082736135252077</v>
      </c>
      <c r="CV396" s="59">
        <v>97.992095515817766</v>
      </c>
      <c r="CW396" s="59">
        <v>99.314919663150732</v>
      </c>
      <c r="CX396" s="59">
        <v>99.892841447931119</v>
      </c>
      <c r="CY396" s="59">
        <v>99.994702129218453</v>
      </c>
      <c r="CZ396" s="59">
        <v>100.00493987904898</v>
      </c>
      <c r="DA396" s="59">
        <v>100.00591349227327</v>
      </c>
      <c r="DB396" s="59">
        <v>100.00600286394625</v>
      </c>
      <c r="DC396" s="59">
        <v>100.00600993096525</v>
      </c>
      <c r="DD396" s="59">
        <v>100.00600402159392</v>
      </c>
      <c r="DE396" s="59">
        <v>100.00596629634808</v>
      </c>
      <c r="DF396" s="59">
        <v>100.00579269163369</v>
      </c>
      <c r="DG396" s="59">
        <v>100.00522122448966</v>
      </c>
      <c r="DH396" s="59">
        <v>100.00510650000082</v>
      </c>
      <c r="DI396" s="59">
        <v>100.00455146460629</v>
      </c>
      <c r="DJ396" s="59">
        <v>100</v>
      </c>
      <c r="DK396" s="59">
        <v>100</v>
      </c>
    </row>
    <row r="397" spans="1:115" ht="30" customHeight="1" x14ac:dyDescent="0.2">
      <c r="A397" s="63">
        <v>-99</v>
      </c>
      <c r="B397" s="60">
        <v>100.00598780636959</v>
      </c>
      <c r="C397" s="60">
        <v>100.00589700207394</v>
      </c>
      <c r="D397" s="60">
        <v>100.00539624641652</v>
      </c>
      <c r="E397" s="60">
        <v>100.00269740470213</v>
      </c>
      <c r="F397" s="60">
        <v>99.991578106442049</v>
      </c>
      <c r="G397" s="60">
        <v>99.95936042431228</v>
      </c>
      <c r="H397" s="60">
        <v>99.876532078189086</v>
      </c>
      <c r="I397" s="60">
        <v>99.684164753823012</v>
      </c>
      <c r="J397" s="60">
        <v>99.334232257515623</v>
      </c>
      <c r="K397" s="60">
        <v>98.880138124985422</v>
      </c>
      <c r="L397" s="60">
        <v>98.54628381990635</v>
      </c>
      <c r="M397" s="60">
        <v>98.403123241342556</v>
      </c>
      <c r="N397" s="60">
        <v>98.453511442253571</v>
      </c>
      <c r="O397" s="60">
        <v>98.791461931138329</v>
      </c>
      <c r="P397" s="60">
        <v>99.315330216640689</v>
      </c>
      <c r="Q397" s="60">
        <v>99.683834902368559</v>
      </c>
      <c r="R397" s="60">
        <v>99.875246697623368</v>
      </c>
      <c r="S397" s="60">
        <v>99.952937434943621</v>
      </c>
      <c r="T397" s="60">
        <v>99.997479164674303</v>
      </c>
      <c r="U397" s="60">
        <v>100.00514790759247</v>
      </c>
      <c r="V397" s="60">
        <v>100.00592676258042</v>
      </c>
      <c r="W397" s="60">
        <v>100.00599743829672</v>
      </c>
      <c r="X397" s="60">
        <v>100.00596385412403</v>
      </c>
      <c r="Y397" s="60">
        <v>100.00571761308908</v>
      </c>
      <c r="Z397" s="60">
        <v>100.00454520713886</v>
      </c>
      <c r="AA397" s="60">
        <v>100</v>
      </c>
      <c r="AB397" s="60">
        <v>-99</v>
      </c>
      <c r="AC397" s="60">
        <v>-99</v>
      </c>
      <c r="AD397" s="60">
        <v>-99</v>
      </c>
      <c r="AE397" s="60">
        <v>-99</v>
      </c>
      <c r="AF397" s="60">
        <v>-99</v>
      </c>
      <c r="AG397" s="64">
        <v>-99</v>
      </c>
      <c r="CE397" s="59">
        <v>100.00583669190404</v>
      </c>
      <c r="CF397" s="59">
        <v>100.00535339348909</v>
      </c>
      <c r="CG397" s="59">
        <v>100.003458097368</v>
      </c>
      <c r="CH397" s="59">
        <v>99.997939403229552</v>
      </c>
      <c r="CI397" s="59">
        <v>99.987883795864448</v>
      </c>
      <c r="CJ397" s="59">
        <v>99.979088267475262</v>
      </c>
      <c r="CK397" s="59">
        <v>99.894618163284662</v>
      </c>
      <c r="CL397" s="59">
        <v>99.44080954938994</v>
      </c>
      <c r="CM397" s="59">
        <v>97.422920562421623</v>
      </c>
      <c r="CN397" s="59">
        <v>90.354608529509889</v>
      </c>
      <c r="CO397" s="59">
        <v>74.550139082202236</v>
      </c>
      <c r="CP397" s="59">
        <v>66.787281041742645</v>
      </c>
      <c r="CQ397" s="59">
        <v>65.435085470422322</v>
      </c>
      <c r="CR397" s="59">
        <v>69.183557246682014</v>
      </c>
      <c r="CS397" s="59">
        <v>76.874272598194466</v>
      </c>
      <c r="CT397" s="59">
        <v>87.202690230787894</v>
      </c>
      <c r="CU397" s="59">
        <v>94.733193514170623</v>
      </c>
      <c r="CV397" s="59">
        <v>98.168579847378425</v>
      </c>
      <c r="CW397" s="59">
        <v>99.371828654163309</v>
      </c>
      <c r="CX397" s="59">
        <v>99.901726704026586</v>
      </c>
      <c r="CY397" s="59">
        <v>99.995347801187137</v>
      </c>
      <c r="CZ397" s="59">
        <v>100.00496251048349</v>
      </c>
      <c r="DA397" s="59">
        <v>100.00591093097344</v>
      </c>
      <c r="DB397" s="59">
        <v>100.00600226529171</v>
      </c>
      <c r="DC397" s="59">
        <v>100.00601078128244</v>
      </c>
      <c r="DD397" s="59">
        <v>100.00601063204796</v>
      </c>
      <c r="DE397" s="59">
        <v>100.00600557868566</v>
      </c>
      <c r="DF397" s="59">
        <v>100.00598382682463</v>
      </c>
      <c r="DG397" s="59">
        <v>100.00592232265016</v>
      </c>
      <c r="DH397" s="59">
        <v>100.00589578468545</v>
      </c>
      <c r="DI397" s="59">
        <v>100.00578108913354</v>
      </c>
      <c r="DJ397" s="59">
        <v>100.00522605647089</v>
      </c>
      <c r="DK397" s="59">
        <v>100.00516962070917</v>
      </c>
    </row>
    <row r="398" spans="1:115" ht="30" customHeight="1" x14ac:dyDescent="0.2">
      <c r="A398" s="63">
        <v>-99</v>
      </c>
      <c r="B398" s="60">
        <v>100.00596772258835</v>
      </c>
      <c r="C398" s="60">
        <v>100.00580369284353</v>
      </c>
      <c r="D398" s="60">
        <v>100.00501228175857</v>
      </c>
      <c r="E398" s="60">
        <v>100.00173419513682</v>
      </c>
      <c r="F398" s="60">
        <v>99.993496619012532</v>
      </c>
      <c r="G398" s="60">
        <v>99.977573494472097</v>
      </c>
      <c r="H398" s="60">
        <v>99.941536521187857</v>
      </c>
      <c r="I398" s="60">
        <v>99.870639992323305</v>
      </c>
      <c r="J398" s="60">
        <v>99.747337210579175</v>
      </c>
      <c r="K398" s="60">
        <v>99.608680132389978</v>
      </c>
      <c r="L398" s="60">
        <v>99.495406700318455</v>
      </c>
      <c r="M398" s="60">
        <v>99.400692715867777</v>
      </c>
      <c r="N398" s="60">
        <v>99.43768908718819</v>
      </c>
      <c r="O398" s="60">
        <v>99.605082599724525</v>
      </c>
      <c r="P398" s="60">
        <v>99.774421940170285</v>
      </c>
      <c r="Q398" s="60">
        <v>99.893885972568597</v>
      </c>
      <c r="R398" s="60">
        <v>99.958255019211975</v>
      </c>
      <c r="S398" s="60">
        <v>99.985710396911117</v>
      </c>
      <c r="T398" s="60">
        <v>100.00278414650801</v>
      </c>
      <c r="U398" s="60">
        <v>100.00568530766574</v>
      </c>
      <c r="V398" s="60">
        <v>100.00597692780148</v>
      </c>
      <c r="W398" s="60">
        <v>100.00598170908424</v>
      </c>
      <c r="X398" s="60">
        <v>100.00579328875664</v>
      </c>
      <c r="Y398" s="60">
        <v>100.00461311546979</v>
      </c>
      <c r="Z398" s="60">
        <v>100</v>
      </c>
      <c r="AA398" s="60">
        <v>-99</v>
      </c>
      <c r="AB398" s="60">
        <v>-99</v>
      </c>
      <c r="AC398" s="60">
        <v>-99</v>
      </c>
      <c r="AD398" s="60">
        <v>-99</v>
      </c>
      <c r="AE398" s="60">
        <v>-99</v>
      </c>
      <c r="AF398" s="60">
        <v>-99</v>
      </c>
      <c r="AG398" s="64">
        <v>-99</v>
      </c>
      <c r="CE398" s="59">
        <v>100.00596118025138</v>
      </c>
      <c r="CF398" s="59">
        <v>100.00585472511675</v>
      </c>
      <c r="CG398" s="59">
        <v>100.00544815463</v>
      </c>
      <c r="CH398" s="59">
        <v>100.00423479630338</v>
      </c>
      <c r="CI398" s="59">
        <v>100.00091051163938</v>
      </c>
      <c r="CJ398" s="59">
        <v>99.98793297191439</v>
      </c>
      <c r="CK398" s="59">
        <v>99.909736624281152</v>
      </c>
      <c r="CL398" s="59">
        <v>99.500144080787237</v>
      </c>
      <c r="CM398" s="59">
        <v>97.648471395475511</v>
      </c>
      <c r="CN398" s="59">
        <v>91.040375574795391</v>
      </c>
      <c r="CO398" s="59">
        <v>76.148421620909048</v>
      </c>
      <c r="CP398" s="59">
        <v>69.106905714544979</v>
      </c>
      <c r="CQ398" s="59">
        <v>67.916015434648557</v>
      </c>
      <c r="CR398" s="59">
        <v>71.292404997763512</v>
      </c>
      <c r="CS398" s="59">
        <v>78.993515530618367</v>
      </c>
      <c r="CT398" s="59">
        <v>88.963916945613931</v>
      </c>
      <c r="CU398" s="59">
        <v>95.502867241168062</v>
      </c>
      <c r="CV398" s="59">
        <v>98.441193652662207</v>
      </c>
      <c r="CW398" s="59">
        <v>99.47092505692396</v>
      </c>
      <c r="CX398" s="59">
        <v>99.913704537441447</v>
      </c>
      <c r="CY398" s="59">
        <v>99.993888194850996</v>
      </c>
      <c r="CZ398" s="59">
        <v>100.00455755060544</v>
      </c>
      <c r="DA398" s="59">
        <v>100.00585019863702</v>
      </c>
      <c r="DB398" s="59">
        <v>100.00599483971818</v>
      </c>
      <c r="DC398" s="59">
        <v>100.00601011510835</v>
      </c>
      <c r="DD398" s="59">
        <v>100.00601154090089</v>
      </c>
      <c r="DE398" s="59">
        <v>100.00601107477905</v>
      </c>
      <c r="DF398" s="59">
        <v>100.0060086875377</v>
      </c>
      <c r="DG398" s="59">
        <v>100.00600261169267</v>
      </c>
      <c r="DH398" s="59">
        <v>100.00599847735037</v>
      </c>
      <c r="DI398" s="59">
        <v>100.00598240028803</v>
      </c>
      <c r="DJ398" s="59">
        <v>100.00592414667531</v>
      </c>
      <c r="DK398" s="59">
        <v>100.00591368947487</v>
      </c>
    </row>
    <row r="399" spans="1:115" ht="30" customHeight="1" x14ac:dyDescent="0.2">
      <c r="A399" s="63">
        <v>-99</v>
      </c>
      <c r="B399" s="60">
        <v>100.00591579172868</v>
      </c>
      <c r="C399" s="60">
        <v>100.00545651694817</v>
      </c>
      <c r="D399" s="60">
        <v>100.00311075267955</v>
      </c>
      <c r="E399" s="60">
        <v>99.994729944399353</v>
      </c>
      <c r="F399" s="60">
        <v>99.983139561796719</v>
      </c>
      <c r="G399" s="60">
        <v>99.965399123164005</v>
      </c>
      <c r="H399" s="60">
        <v>99.932359319416761</v>
      </c>
      <c r="I399" s="60">
        <v>99.893378127209871</v>
      </c>
      <c r="J399" s="60">
        <v>99.800995256766726</v>
      </c>
      <c r="K399" s="60">
        <v>99.765966879823722</v>
      </c>
      <c r="L399" s="60">
        <v>99.740369289437112</v>
      </c>
      <c r="M399" s="60">
        <v>99.7327248404671</v>
      </c>
      <c r="N399" s="60">
        <v>99.812152373343295</v>
      </c>
      <c r="O399" s="60">
        <v>99.877182632309371</v>
      </c>
      <c r="P399" s="60">
        <v>99.931713229302673</v>
      </c>
      <c r="Q399" s="60">
        <v>99.968991218821913</v>
      </c>
      <c r="R399" s="60">
        <v>99.989532426579629</v>
      </c>
      <c r="S399" s="60">
        <v>99.998673461454132</v>
      </c>
      <c r="T399" s="60">
        <v>100.00485470275694</v>
      </c>
      <c r="U399" s="60">
        <v>100.00589422183866</v>
      </c>
      <c r="V399" s="60">
        <v>100.00599295956643</v>
      </c>
      <c r="W399" s="60">
        <v>100.00593182736615</v>
      </c>
      <c r="X399" s="60">
        <v>100.00523343658632</v>
      </c>
      <c r="Y399" s="60">
        <v>100</v>
      </c>
      <c r="Z399" s="60">
        <v>-99</v>
      </c>
      <c r="AA399" s="60">
        <v>-99</v>
      </c>
      <c r="AB399" s="60">
        <v>-99</v>
      </c>
      <c r="AC399" s="60">
        <v>-99</v>
      </c>
      <c r="AD399" s="60">
        <v>-99</v>
      </c>
      <c r="AE399" s="60">
        <v>-99</v>
      </c>
      <c r="AF399" s="60">
        <v>-99</v>
      </c>
      <c r="AG399" s="64">
        <v>-99</v>
      </c>
      <c r="CE399" s="59">
        <v>-99</v>
      </c>
      <c r="CF399" s="59">
        <v>100.00596548970411</v>
      </c>
      <c r="CG399" s="59">
        <v>100.00586409283396</v>
      </c>
      <c r="CH399" s="59">
        <v>100.0054406158298</v>
      </c>
      <c r="CI399" s="59">
        <v>100.00348172396336</v>
      </c>
      <c r="CJ399" s="59">
        <v>99.992683734213202</v>
      </c>
      <c r="CK399" s="59">
        <v>99.931027359677785</v>
      </c>
      <c r="CL399" s="59">
        <v>99.610168137731392</v>
      </c>
      <c r="CM399" s="59">
        <v>98.15485827471322</v>
      </c>
      <c r="CN399" s="59">
        <v>92.927330383677344</v>
      </c>
      <c r="CO399" s="59">
        <v>81.133833874573909</v>
      </c>
      <c r="CP399" s="59">
        <v>75.845690435293491</v>
      </c>
      <c r="CQ399" s="59">
        <v>74.607918872357985</v>
      </c>
      <c r="CR399" s="59">
        <v>77.144946503665878</v>
      </c>
      <c r="CS399" s="59">
        <v>83.721620102847581</v>
      </c>
      <c r="CT399" s="59">
        <v>91.729075457978297</v>
      </c>
      <c r="CU399" s="59">
        <v>96.6565359405907</v>
      </c>
      <c r="CV399" s="59">
        <v>98.841486505397526</v>
      </c>
      <c r="CW399" s="59">
        <v>99.630841596843027</v>
      </c>
      <c r="CX399" s="59">
        <v>99.901541044690717</v>
      </c>
      <c r="CY399" s="59">
        <v>99.975817184884946</v>
      </c>
      <c r="CZ399" s="59">
        <v>100.00107282929704</v>
      </c>
      <c r="DA399" s="59">
        <v>100.00548945575912</v>
      </c>
      <c r="DB399" s="59">
        <v>100.00595956825131</v>
      </c>
      <c r="DC399" s="59">
        <v>100.00600682938948</v>
      </c>
      <c r="DD399" s="59">
        <v>100.00601137295857</v>
      </c>
      <c r="DE399" s="59">
        <v>100.00601173077273</v>
      </c>
      <c r="DF399" s="59">
        <v>100.00601152510539</v>
      </c>
      <c r="DG399" s="59">
        <v>100.00601095774392</v>
      </c>
      <c r="DH399" s="59">
        <v>100.00601042593173</v>
      </c>
      <c r="DI399" s="59">
        <v>100.00600855154676</v>
      </c>
      <c r="DJ399" s="59">
        <v>100.00600300479002</v>
      </c>
      <c r="DK399" s="59">
        <v>100.00600164044133</v>
      </c>
    </row>
    <row r="400" spans="1:115" ht="30" customHeight="1" x14ac:dyDescent="0.2">
      <c r="A400" s="63">
        <v>-99</v>
      </c>
      <c r="B400" s="60">
        <v>-99</v>
      </c>
      <c r="C400" s="60">
        <v>100.00481484022166</v>
      </c>
      <c r="D400" s="60">
        <v>99.999752274701635</v>
      </c>
      <c r="E400" s="60">
        <v>99.978614614756538</v>
      </c>
      <c r="F400" s="60">
        <v>99.946843194331692</v>
      </c>
      <c r="G400" s="60">
        <v>99.914124818609451</v>
      </c>
      <c r="H400" s="60">
        <v>99.840959313747149</v>
      </c>
      <c r="I400" s="60">
        <v>99.836239842019324</v>
      </c>
      <c r="J400" s="60">
        <v>99.836589601016698</v>
      </c>
      <c r="K400" s="60">
        <v>99.89762221694599</v>
      </c>
      <c r="L400" s="60">
        <v>99.908734580514533</v>
      </c>
      <c r="M400" s="60">
        <v>99.904338310829047</v>
      </c>
      <c r="N400" s="60">
        <v>99.931089176580883</v>
      </c>
      <c r="O400" s="60">
        <v>99.957364278440153</v>
      </c>
      <c r="P400" s="60">
        <v>99.977998728766437</v>
      </c>
      <c r="Q400" s="60">
        <v>99.991712826381161</v>
      </c>
      <c r="R400" s="60">
        <v>99.999381411882894</v>
      </c>
      <c r="S400" s="60">
        <v>100.00292351351951</v>
      </c>
      <c r="T400" s="60">
        <v>100.00552802038807</v>
      </c>
      <c r="U400" s="60">
        <v>100.00596271576006</v>
      </c>
      <c r="V400" s="60">
        <v>100.00600556391271</v>
      </c>
      <c r="W400" s="60">
        <v>100.00600287391133</v>
      </c>
      <c r="X400" s="60">
        <v>-99</v>
      </c>
      <c r="Y400" s="60">
        <v>-99</v>
      </c>
      <c r="Z400" s="60">
        <v>-99</v>
      </c>
      <c r="AA400" s="60">
        <v>-99</v>
      </c>
      <c r="AB400" s="60">
        <v>-99</v>
      </c>
      <c r="AC400" s="60">
        <v>-99</v>
      </c>
      <c r="AD400" s="60">
        <v>-99</v>
      </c>
      <c r="AE400" s="60">
        <v>-99</v>
      </c>
      <c r="AF400" s="60">
        <v>-99</v>
      </c>
      <c r="AG400" s="64">
        <v>-99</v>
      </c>
      <c r="CE400" s="59">
        <v>-99</v>
      </c>
      <c r="CF400" s="59">
        <v>-99</v>
      </c>
      <c r="CG400" s="59">
        <v>100.00594403193446</v>
      </c>
      <c r="CH400" s="59">
        <v>100.00571148198753</v>
      </c>
      <c r="CI400" s="59">
        <v>100.00440583458843</v>
      </c>
      <c r="CJ400" s="59">
        <v>99.997130147329344</v>
      </c>
      <c r="CK400" s="59">
        <v>99.958456844462546</v>
      </c>
      <c r="CL400" s="59">
        <v>99.772090012075992</v>
      </c>
      <c r="CM400" s="59">
        <v>98.998076091069223</v>
      </c>
      <c r="CN400" s="59">
        <v>96.482594152676924</v>
      </c>
      <c r="CO400" s="59">
        <v>91.381476474671587</v>
      </c>
      <c r="CP400" s="59">
        <v>89.177265274891596</v>
      </c>
      <c r="CQ400" s="59">
        <v>90.145497645983397</v>
      </c>
      <c r="CR400" s="59">
        <v>91.015620291349805</v>
      </c>
      <c r="CS400" s="59">
        <v>92.661764620831192</v>
      </c>
      <c r="CT400" s="59">
        <v>96.089266921477403</v>
      </c>
      <c r="CU400" s="59">
        <v>98.215099592202577</v>
      </c>
      <c r="CV400" s="59">
        <v>99.316646005060292</v>
      </c>
      <c r="CW400" s="59">
        <v>99.757424390939249</v>
      </c>
      <c r="CX400" s="59">
        <v>99.916811821526665</v>
      </c>
      <c r="CY400" s="59">
        <v>99.977045104952012</v>
      </c>
      <c r="CZ400" s="59">
        <v>99.99665672759798</v>
      </c>
      <c r="DA400" s="59">
        <v>100.00461678327765</v>
      </c>
      <c r="DB400" s="59">
        <v>100.0058805637117</v>
      </c>
      <c r="DC400" s="59">
        <v>100.00599992433727</v>
      </c>
      <c r="DD400" s="59">
        <v>100.00601080012777</v>
      </c>
      <c r="DE400" s="59">
        <v>100.00601175913516</v>
      </c>
      <c r="DF400" s="59">
        <v>100.00601181973099</v>
      </c>
      <c r="DG400" s="59">
        <v>100.00601177484437</v>
      </c>
      <c r="DH400" s="59">
        <v>100.00601171436593</v>
      </c>
      <c r="DI400" s="59">
        <v>100.0060115178331</v>
      </c>
      <c r="DJ400" s="59">
        <v>100.00601101612301</v>
      </c>
      <c r="DK400" s="59">
        <v>100.00601078867754</v>
      </c>
    </row>
    <row r="401" spans="1:115" ht="30" customHeight="1" thickBot="1" x14ac:dyDescent="0.25">
      <c r="A401" s="65">
        <v>-99</v>
      </c>
      <c r="B401" s="66">
        <v>-99</v>
      </c>
      <c r="C401" s="66">
        <v>-99</v>
      </c>
      <c r="D401" s="66">
        <v>-99</v>
      </c>
      <c r="E401" s="66">
        <v>99.945609463060947</v>
      </c>
      <c r="F401" s="66">
        <v>99.85199824257559</v>
      </c>
      <c r="G401" s="66">
        <v>99.817227700972438</v>
      </c>
      <c r="H401" s="66">
        <v>99.811679430944778</v>
      </c>
      <c r="I401" s="66">
        <v>99.894378753938653</v>
      </c>
      <c r="J401" s="66">
        <v>99.925247514476894</v>
      </c>
      <c r="K401" s="66">
        <v>99.953528770953909</v>
      </c>
      <c r="L401" s="66">
        <v>99.963961958249143</v>
      </c>
      <c r="M401" s="66">
        <v>-99</v>
      </c>
      <c r="N401" s="66">
        <v>-99</v>
      </c>
      <c r="O401" s="66">
        <v>-99</v>
      </c>
      <c r="P401" s="66">
        <v>-99</v>
      </c>
      <c r="Q401" s="66">
        <v>-99</v>
      </c>
      <c r="R401" s="66">
        <v>-99</v>
      </c>
      <c r="S401" s="66">
        <v>-99</v>
      </c>
      <c r="T401" s="66">
        <v>-99</v>
      </c>
      <c r="U401" s="66">
        <v>-99</v>
      </c>
      <c r="V401" s="66">
        <v>-99</v>
      </c>
      <c r="W401" s="66">
        <v>-99</v>
      </c>
      <c r="X401" s="66">
        <v>-99</v>
      </c>
      <c r="Y401" s="66">
        <v>-99</v>
      </c>
      <c r="Z401" s="66">
        <v>-99</v>
      </c>
      <c r="AA401" s="66">
        <v>-99</v>
      </c>
      <c r="AB401" s="66">
        <v>-99</v>
      </c>
      <c r="AC401" s="66">
        <v>-99</v>
      </c>
      <c r="AD401" s="66">
        <v>-99</v>
      </c>
      <c r="AE401" s="66">
        <v>-99</v>
      </c>
      <c r="AF401" s="66">
        <v>-99</v>
      </c>
      <c r="AG401" s="67">
        <v>-99</v>
      </c>
      <c r="CE401" s="59">
        <v>-99</v>
      </c>
      <c r="CF401" s="59">
        <v>-99</v>
      </c>
      <c r="CG401" s="59">
        <v>-99</v>
      </c>
      <c r="CH401" s="59">
        <v>-99</v>
      </c>
      <c r="CI401" s="59">
        <v>-99</v>
      </c>
      <c r="CJ401" s="59">
        <v>-99</v>
      </c>
      <c r="CK401" s="59">
        <v>-99</v>
      </c>
      <c r="CL401" s="59">
        <v>-99</v>
      </c>
      <c r="CM401" s="59">
        <v>-99</v>
      </c>
      <c r="CN401" s="59">
        <v>-99</v>
      </c>
      <c r="CO401" s="59">
        <v>-99</v>
      </c>
      <c r="CP401" s="59">
        <v>-99</v>
      </c>
      <c r="CQ401" s="59">
        <v>96.881611420275675</v>
      </c>
      <c r="CR401" s="59">
        <v>97.062665445120928</v>
      </c>
      <c r="CS401" s="59">
        <v>97.543171667271551</v>
      </c>
      <c r="CT401" s="59">
        <v>98.225848728261695</v>
      </c>
      <c r="CU401" s="59">
        <v>99.03470620635126</v>
      </c>
      <c r="CV401" s="59">
        <v>99.549690760482619</v>
      </c>
      <c r="CW401" s="59">
        <v>99.786903281839415</v>
      </c>
      <c r="CX401" s="59">
        <v>99.8909433250017</v>
      </c>
      <c r="CY401" s="59">
        <v>99.970022532584551</v>
      </c>
      <c r="CZ401" s="59">
        <v>99.994434558077941</v>
      </c>
      <c r="DA401" s="59">
        <v>100.0041669593049</v>
      </c>
      <c r="DB401" s="59">
        <v>100.00583179886581</v>
      </c>
      <c r="DC401" s="59">
        <v>100.00599521924086</v>
      </c>
      <c r="DD401" s="59">
        <v>100.00601037768978</v>
      </c>
      <c r="DE401" s="59">
        <v>100.0060117307016</v>
      </c>
      <c r="DF401" s="59">
        <v>100.00601184614408</v>
      </c>
      <c r="DG401" s="59">
        <v>100.00601185112878</v>
      </c>
      <c r="DH401" s="59">
        <v>100.00601184485734</v>
      </c>
      <c r="DI401" s="59">
        <v>100.00601182409049</v>
      </c>
      <c r="DJ401" s="59">
        <v>100.00601177895128</v>
      </c>
      <c r="DK401" s="59">
        <v>-99</v>
      </c>
    </row>
    <row r="402" spans="1:115" ht="30" customHeight="1" thickBot="1" x14ac:dyDescent="0.25">
      <c r="A402" t="s">
        <v>95</v>
      </c>
    </row>
    <row r="403" spans="1:115" ht="30" customHeight="1" x14ac:dyDescent="0.2">
      <c r="A403" s="58">
        <v>-99</v>
      </c>
      <c r="B403" s="61">
        <v>-99</v>
      </c>
      <c r="C403" s="61">
        <v>-99</v>
      </c>
      <c r="D403" s="61">
        <v>-99</v>
      </c>
      <c r="E403" s="61">
        <v>-99</v>
      </c>
      <c r="F403" s="61">
        <v>-99</v>
      </c>
      <c r="G403" s="61">
        <v>-99</v>
      </c>
      <c r="H403" s="61">
        <v>-99</v>
      </c>
      <c r="I403" s="61">
        <v>-99</v>
      </c>
      <c r="J403" s="61">
        <v>-99</v>
      </c>
      <c r="K403" s="61">
        <v>-99</v>
      </c>
      <c r="L403" s="61">
        <v>-99</v>
      </c>
      <c r="M403" s="61">
        <v>95.072412418665351</v>
      </c>
      <c r="N403" s="61">
        <v>95.490094675499478</v>
      </c>
      <c r="O403" s="61">
        <v>96.315104537204178</v>
      </c>
      <c r="P403" s="61">
        <v>97.207102650617202</v>
      </c>
      <c r="Q403" s="61">
        <v>98.263641089755495</v>
      </c>
      <c r="R403" s="61">
        <v>99.072017849550875</v>
      </c>
      <c r="S403" s="61">
        <v>99.532872815775818</v>
      </c>
      <c r="T403" s="61">
        <v>99.770643780842377</v>
      </c>
      <c r="U403" s="61">
        <v>99.918037620890644</v>
      </c>
      <c r="V403" s="61">
        <v>99.972694662795675</v>
      </c>
      <c r="W403" s="61">
        <v>100.00139569830407</v>
      </c>
      <c r="X403" s="61">
        <v>100.00800245306421</v>
      </c>
      <c r="Y403" s="61">
        <v>100.00888957473671</v>
      </c>
      <c r="Z403" s="61">
        <v>100.00900314163904</v>
      </c>
      <c r="AA403" s="61">
        <v>100.0090171972155</v>
      </c>
      <c r="AB403" s="61">
        <v>100.00901887173879</v>
      </c>
      <c r="AC403" s="61">
        <v>100.00901902298399</v>
      </c>
      <c r="AD403" s="61">
        <v>100.00901897038656</v>
      </c>
      <c r="AE403" s="61">
        <v>100.00901880313191</v>
      </c>
      <c r="AF403" s="61">
        <v>100.00901852100385</v>
      </c>
      <c r="AG403" s="62">
        <v>-99</v>
      </c>
      <c r="CE403" s="59">
        <v>-99</v>
      </c>
      <c r="CF403" s="59">
        <v>-99</v>
      </c>
      <c r="CG403" s="59">
        <v>-99</v>
      </c>
      <c r="CH403" s="59">
        <v>-99</v>
      </c>
      <c r="CI403" s="59">
        <v>99.911888601770102</v>
      </c>
      <c r="CJ403" s="59">
        <v>99.805930976557065</v>
      </c>
      <c r="CK403" s="59">
        <v>99.757793563590383</v>
      </c>
      <c r="CL403" s="59">
        <v>99.744114859827633</v>
      </c>
      <c r="CM403" s="59">
        <v>99.825957646960447</v>
      </c>
      <c r="CN403" s="59">
        <v>99.85822319870158</v>
      </c>
      <c r="CO403" s="59">
        <v>99.888027836020754</v>
      </c>
      <c r="CP403" s="59">
        <v>99.898138486384426</v>
      </c>
      <c r="CQ403" s="59">
        <v>-99</v>
      </c>
      <c r="CR403" s="59">
        <v>-99</v>
      </c>
      <c r="CS403" s="59">
        <v>-99</v>
      </c>
      <c r="CT403" s="59">
        <v>-99</v>
      </c>
      <c r="CU403" s="59">
        <v>-99</v>
      </c>
      <c r="CV403" s="59">
        <v>-99</v>
      </c>
      <c r="CW403" s="59">
        <v>-99</v>
      </c>
      <c r="CX403" s="59">
        <v>-99</v>
      </c>
      <c r="CY403" s="59">
        <v>-99</v>
      </c>
      <c r="CZ403" s="59">
        <v>-99</v>
      </c>
      <c r="DA403" s="59">
        <v>-99</v>
      </c>
      <c r="DB403" s="59">
        <v>-99</v>
      </c>
      <c r="DC403" s="59">
        <v>-99</v>
      </c>
      <c r="DD403" s="59">
        <v>-99</v>
      </c>
      <c r="DE403" s="59">
        <v>-99</v>
      </c>
      <c r="DF403" s="59">
        <v>-99</v>
      </c>
      <c r="DG403" s="59">
        <v>-99</v>
      </c>
      <c r="DH403" s="59">
        <v>-99</v>
      </c>
      <c r="DI403" s="59">
        <v>-99</v>
      </c>
      <c r="DJ403" s="59">
        <v>-99</v>
      </c>
      <c r="DK403" s="59">
        <v>-99</v>
      </c>
    </row>
    <row r="404" spans="1:115" ht="30" customHeight="1" x14ac:dyDescent="0.2">
      <c r="A404" s="63">
        <v>-99</v>
      </c>
      <c r="B404" s="60">
        <v>-99</v>
      </c>
      <c r="C404" s="60">
        <v>100.0083336764352</v>
      </c>
      <c r="D404" s="60">
        <v>100.0067203207166</v>
      </c>
      <c r="E404" s="60">
        <v>99.999747952987533</v>
      </c>
      <c r="F404" s="60">
        <v>99.97073023109462</v>
      </c>
      <c r="G404" s="60">
        <v>99.85594669527238</v>
      </c>
      <c r="H404" s="60">
        <v>99.443869687558163</v>
      </c>
      <c r="I404" s="60">
        <v>98.165409208920877</v>
      </c>
      <c r="J404" s="60">
        <v>95.029231799960471</v>
      </c>
      <c r="K404" s="60">
        <v>90.028944621114263</v>
      </c>
      <c r="L404" s="60">
        <v>87.482533371944925</v>
      </c>
      <c r="M404" s="60">
        <v>88.628679549740724</v>
      </c>
      <c r="N404" s="60">
        <v>89.87807074209806</v>
      </c>
      <c r="O404" s="60">
        <v>91.932900687935643</v>
      </c>
      <c r="P404" s="60">
        <v>95.104111214390343</v>
      </c>
      <c r="Q404" s="60">
        <v>97.308899178127888</v>
      </c>
      <c r="R404" s="60">
        <v>98.722147630252493</v>
      </c>
      <c r="S404" s="60">
        <v>99.441920417060544</v>
      </c>
      <c r="T404" s="60">
        <v>99.775273584048193</v>
      </c>
      <c r="U404" s="60">
        <v>99.919342838113465</v>
      </c>
      <c r="V404" s="60">
        <v>99.974725927216795</v>
      </c>
      <c r="W404" s="60">
        <v>100.00228029343664</v>
      </c>
      <c r="X404" s="60">
        <v>100.00815804981013</v>
      </c>
      <c r="Y404" s="60">
        <v>100.00891207794984</v>
      </c>
      <c r="Z404" s="60">
        <v>100.00900606809262</v>
      </c>
      <c r="AA404" s="60">
        <v>100.00901747196576</v>
      </c>
      <c r="AB404" s="60">
        <v>100.00901865740101</v>
      </c>
      <c r="AC404" s="60">
        <v>100.00901846191813</v>
      </c>
      <c r="AD404" s="60">
        <v>100.00901801204361</v>
      </c>
      <c r="AE404" s="60">
        <v>100.00901687078614</v>
      </c>
      <c r="AF404" s="60">
        <v>100.00901461555934</v>
      </c>
      <c r="AG404" s="64">
        <v>100.00901323160245</v>
      </c>
      <c r="CE404" s="59">
        <v>-99</v>
      </c>
      <c r="CF404" s="59">
        <v>-99</v>
      </c>
      <c r="CG404" s="59">
        <v>100.00491941913266</v>
      </c>
      <c r="CH404" s="59">
        <v>99.993456384106338</v>
      </c>
      <c r="CI404" s="59">
        <v>99.956780971577132</v>
      </c>
      <c r="CJ404" s="59">
        <v>99.911666302468504</v>
      </c>
      <c r="CK404" s="59">
        <v>99.863462819749287</v>
      </c>
      <c r="CL404" s="59">
        <v>99.774861478175424</v>
      </c>
      <c r="CM404" s="59">
        <v>99.756776019410481</v>
      </c>
      <c r="CN404" s="59">
        <v>99.744247594645842</v>
      </c>
      <c r="CO404" s="59">
        <v>99.793818120468643</v>
      </c>
      <c r="CP404" s="59">
        <v>99.793809175237953</v>
      </c>
      <c r="CQ404" s="59">
        <v>99.773383227832198</v>
      </c>
      <c r="CR404" s="59">
        <v>99.810292013815996</v>
      </c>
      <c r="CS404" s="59">
        <v>99.861280003604136</v>
      </c>
      <c r="CT404" s="59">
        <v>99.910861437727817</v>
      </c>
      <c r="CU404" s="59">
        <v>99.950245986330955</v>
      </c>
      <c r="CV404" s="59">
        <v>99.976426341413614</v>
      </c>
      <c r="CW404" s="59">
        <v>99.990859784100451</v>
      </c>
      <c r="CX404" s="59">
        <v>100.00507898327766</v>
      </c>
      <c r="CY404" s="59">
        <v>100.00845601084619</v>
      </c>
      <c r="CZ404" s="59">
        <v>100.00893373219819</v>
      </c>
      <c r="DA404" s="59">
        <v>100.00897584541842</v>
      </c>
      <c r="DB404" s="59">
        <v>-99</v>
      </c>
      <c r="DC404" s="59">
        <v>-99</v>
      </c>
      <c r="DD404" s="59">
        <v>-99</v>
      </c>
      <c r="DE404" s="59">
        <v>-99</v>
      </c>
      <c r="DF404" s="59">
        <v>-99</v>
      </c>
      <c r="DG404" s="59">
        <v>-99</v>
      </c>
      <c r="DH404" s="59">
        <v>-99</v>
      </c>
      <c r="DI404" s="59">
        <v>-99</v>
      </c>
      <c r="DJ404" s="59">
        <v>-99</v>
      </c>
      <c r="DK404" s="59">
        <v>-99</v>
      </c>
    </row>
    <row r="405" spans="1:115" ht="30" customHeight="1" x14ac:dyDescent="0.2">
      <c r="A405" s="63">
        <v>-99</v>
      </c>
      <c r="B405" s="60">
        <v>100.00858042539083</v>
      </c>
      <c r="C405" s="60">
        <v>100.00789321289371</v>
      </c>
      <c r="D405" s="60">
        <v>100.00543398019697</v>
      </c>
      <c r="E405" s="60">
        <v>99.996304656410544</v>
      </c>
      <c r="F405" s="60">
        <v>99.958709553829237</v>
      </c>
      <c r="G405" s="60">
        <v>99.802367634494487</v>
      </c>
      <c r="H405" s="60">
        <v>99.208836414132108</v>
      </c>
      <c r="I405" s="60">
        <v>97.244295235868464</v>
      </c>
      <c r="J405" s="60">
        <v>92.050539062292927</v>
      </c>
      <c r="K405" s="60">
        <v>83.067553449484834</v>
      </c>
      <c r="L405" s="60">
        <v>78.044557788667504</v>
      </c>
      <c r="M405" s="60">
        <v>76.927892539551394</v>
      </c>
      <c r="N405" s="60">
        <v>79.567964102843064</v>
      </c>
      <c r="O405" s="60">
        <v>85.190915124651426</v>
      </c>
      <c r="P405" s="60">
        <v>91.267524490929048</v>
      </c>
      <c r="Q405" s="60">
        <v>95.634022401511743</v>
      </c>
      <c r="R405" s="60">
        <v>98.072323304730361</v>
      </c>
      <c r="S405" s="60">
        <v>99.207821829349527</v>
      </c>
      <c r="T405" s="60">
        <v>99.728861833087976</v>
      </c>
      <c r="U405" s="60">
        <v>99.90839680340116</v>
      </c>
      <c r="V405" s="60">
        <v>99.987050526097619</v>
      </c>
      <c r="W405" s="60">
        <v>100.00583526241554</v>
      </c>
      <c r="X405" s="60">
        <v>100.00858382537294</v>
      </c>
      <c r="Y405" s="60">
        <v>100.00896193420692</v>
      </c>
      <c r="Z405" s="60">
        <v>100.00901164893146</v>
      </c>
      <c r="AA405" s="60">
        <v>100.00901749698365</v>
      </c>
      <c r="AB405" s="60">
        <v>100.00901683656996</v>
      </c>
      <c r="AC405" s="60">
        <v>100.00901416628997</v>
      </c>
      <c r="AD405" s="60">
        <v>100.00901116644626</v>
      </c>
      <c r="AE405" s="60">
        <v>100.00900319086892</v>
      </c>
      <c r="AF405" s="60">
        <v>100.00898531551857</v>
      </c>
      <c r="AG405" s="64">
        <v>100.00897963292525</v>
      </c>
      <c r="CE405" s="59">
        <v>-99</v>
      </c>
      <c r="CF405" s="59">
        <v>100.00846510837374</v>
      </c>
      <c r="CG405" s="59">
        <v>100.00673020585448</v>
      </c>
      <c r="CH405" s="59">
        <v>99.999958448436658</v>
      </c>
      <c r="CI405" s="59">
        <v>99.981036504291751</v>
      </c>
      <c r="CJ405" s="59">
        <v>99.95700434907215</v>
      </c>
      <c r="CK405" s="59">
        <v>99.920297866044194</v>
      </c>
      <c r="CL405" s="59">
        <v>99.859567624316611</v>
      </c>
      <c r="CM405" s="59">
        <v>99.783837964828663</v>
      </c>
      <c r="CN405" s="59">
        <v>99.648248804675873</v>
      </c>
      <c r="CO405" s="59">
        <v>99.571600256367077</v>
      </c>
      <c r="CP405" s="59">
        <v>99.513818644870113</v>
      </c>
      <c r="CQ405" s="59">
        <v>99.493318878596639</v>
      </c>
      <c r="CR405" s="59">
        <v>99.59037203894583</v>
      </c>
      <c r="CS405" s="59">
        <v>99.69793413293948</v>
      </c>
      <c r="CT405" s="59">
        <v>99.804433968910587</v>
      </c>
      <c r="CU405" s="59">
        <v>99.889506241610491</v>
      </c>
      <c r="CV405" s="59">
        <v>99.945007505977358</v>
      </c>
      <c r="CW405" s="59">
        <v>99.974548050210146</v>
      </c>
      <c r="CX405" s="59">
        <v>100.00146634731587</v>
      </c>
      <c r="CY405" s="59">
        <v>100.00793700809353</v>
      </c>
      <c r="CZ405" s="59">
        <v>100.00884316116499</v>
      </c>
      <c r="DA405" s="59">
        <v>100.00878974387523</v>
      </c>
      <c r="DB405" s="59">
        <v>100.00746588036577</v>
      </c>
      <c r="DC405" s="59">
        <v>100</v>
      </c>
      <c r="DD405" s="59">
        <v>-99</v>
      </c>
      <c r="DE405" s="59">
        <v>-99</v>
      </c>
      <c r="DF405" s="59">
        <v>-99</v>
      </c>
      <c r="DG405" s="59">
        <v>-99</v>
      </c>
      <c r="DH405" s="59">
        <v>-99</v>
      </c>
      <c r="DI405" s="59">
        <v>-99</v>
      </c>
      <c r="DJ405" s="59">
        <v>-99</v>
      </c>
      <c r="DK405" s="59">
        <v>-99</v>
      </c>
    </row>
    <row r="406" spans="1:115" ht="30" customHeight="1" x14ac:dyDescent="0.2">
      <c r="A406" s="63">
        <v>100.00857144686356</v>
      </c>
      <c r="B406" s="60">
        <v>100.00796296959263</v>
      </c>
      <c r="C406" s="60">
        <v>100.0059721140762</v>
      </c>
      <c r="D406" s="60">
        <v>100.00079566558604</v>
      </c>
      <c r="E406" s="60">
        <v>99.987461548603832</v>
      </c>
      <c r="F406" s="60">
        <v>99.942462831562267</v>
      </c>
      <c r="G406" s="60">
        <v>99.748151296377557</v>
      </c>
      <c r="H406" s="60">
        <v>99.000282204402467</v>
      </c>
      <c r="I406" s="60">
        <v>96.514540658874139</v>
      </c>
      <c r="J406" s="60">
        <v>89.935519785216172</v>
      </c>
      <c r="K406" s="60">
        <v>78.466285774885208</v>
      </c>
      <c r="L406" s="60">
        <v>71.902049597765156</v>
      </c>
      <c r="M406" s="60">
        <v>71.113130187150404</v>
      </c>
      <c r="N406" s="60">
        <v>74.227852911608252</v>
      </c>
      <c r="O406" s="60">
        <v>80.806174089636215</v>
      </c>
      <c r="P406" s="60">
        <v>88.368661562821089</v>
      </c>
      <c r="Q406" s="60">
        <v>94.182282772289625</v>
      </c>
      <c r="R406" s="60">
        <v>97.441468918682787</v>
      </c>
      <c r="S406" s="60">
        <v>98.879857161716515</v>
      </c>
      <c r="T406" s="60">
        <v>99.736341716002741</v>
      </c>
      <c r="U406" s="60">
        <v>99.958477848459012</v>
      </c>
      <c r="V406" s="60">
        <v>100.0005755965669</v>
      </c>
      <c r="W406" s="60">
        <v>100.00772619637036</v>
      </c>
      <c r="X406" s="60">
        <v>100.00883271079108</v>
      </c>
      <c r="Y406" s="60">
        <v>100.00899314716071</v>
      </c>
      <c r="Z406" s="60">
        <v>100.00901447038018</v>
      </c>
      <c r="AA406" s="60">
        <v>100.00901391730349</v>
      </c>
      <c r="AB406" s="60">
        <v>100.00900388814469</v>
      </c>
      <c r="AC406" s="60">
        <v>100.00898307727851</v>
      </c>
      <c r="AD406" s="60">
        <v>100.00896575996009</v>
      </c>
      <c r="AE406" s="60">
        <v>100.0089152980441</v>
      </c>
      <c r="AF406" s="60">
        <v>100.00877771856985</v>
      </c>
      <c r="AG406" s="64">
        <v>100.00874552896231</v>
      </c>
      <c r="CE406" s="59">
        <v>-99</v>
      </c>
      <c r="CF406" s="59">
        <v>100.00867714245693</v>
      </c>
      <c r="CG406" s="59">
        <v>100.00781318969824</v>
      </c>
      <c r="CH406" s="59">
        <v>100.00443579425479</v>
      </c>
      <c r="CI406" s="59">
        <v>99.992895442224722</v>
      </c>
      <c r="CJ406" s="59">
        <v>99.966563581408195</v>
      </c>
      <c r="CK406" s="59">
        <v>99.921170048430682</v>
      </c>
      <c r="CL406" s="59">
        <v>99.833247662147642</v>
      </c>
      <c r="CM406" s="59">
        <v>99.683634846294154</v>
      </c>
      <c r="CN406" s="59">
        <v>99.463055062039146</v>
      </c>
      <c r="CO406" s="59">
        <v>99.22914602971116</v>
      </c>
      <c r="CP406" s="59">
        <v>99.04022224168952</v>
      </c>
      <c r="CQ406" s="59">
        <v>98.917491467735076</v>
      </c>
      <c r="CR406" s="59">
        <v>98.986204889001328</v>
      </c>
      <c r="CS406" s="59">
        <v>99.232626907806335</v>
      </c>
      <c r="CT406" s="59">
        <v>99.502815973893547</v>
      </c>
      <c r="CU406" s="59">
        <v>99.721183539468328</v>
      </c>
      <c r="CV406" s="59">
        <v>99.860521001425624</v>
      </c>
      <c r="CW406" s="59">
        <v>99.931897952285468</v>
      </c>
      <c r="CX406" s="59">
        <v>99.991918024514931</v>
      </c>
      <c r="CY406" s="59">
        <v>100.00656808930282</v>
      </c>
      <c r="CZ406" s="59">
        <v>100.00866746287407</v>
      </c>
      <c r="DA406" s="59">
        <v>100.00888069904428</v>
      </c>
      <c r="DB406" s="59">
        <v>100.00845479328368</v>
      </c>
      <c r="DC406" s="59">
        <v>100.00632819815218</v>
      </c>
      <c r="DD406" s="59">
        <v>100</v>
      </c>
      <c r="DE406" s="59">
        <v>-99</v>
      </c>
      <c r="DF406" s="59">
        <v>-99</v>
      </c>
      <c r="DG406" s="59">
        <v>-99</v>
      </c>
      <c r="DH406" s="59">
        <v>-99</v>
      </c>
      <c r="DI406" s="59">
        <v>-99</v>
      </c>
      <c r="DJ406" s="59">
        <v>-99</v>
      </c>
      <c r="DK406" s="59">
        <v>-99</v>
      </c>
    </row>
    <row r="407" spans="1:115" ht="30" customHeight="1" x14ac:dyDescent="0.2">
      <c r="A407" s="63">
        <v>100.00785972996901</v>
      </c>
      <c r="B407" s="60">
        <v>100.00573834553792</v>
      </c>
      <c r="C407" s="60">
        <v>99.998978907749361</v>
      </c>
      <c r="D407" s="60">
        <v>99.982879027937472</v>
      </c>
      <c r="E407" s="60">
        <v>99.955561790053252</v>
      </c>
      <c r="F407" s="60">
        <v>99.914329050887005</v>
      </c>
      <c r="G407" s="60">
        <v>99.700179864547309</v>
      </c>
      <c r="H407" s="60">
        <v>98.857431529984339</v>
      </c>
      <c r="I407" s="60">
        <v>96.097454937678094</v>
      </c>
      <c r="J407" s="60">
        <v>88.926784826995103</v>
      </c>
      <c r="K407" s="60">
        <v>76.557512947425536</v>
      </c>
      <c r="L407" s="60">
        <v>69.531767945833764</v>
      </c>
      <c r="M407" s="60">
        <v>68.906566147049816</v>
      </c>
      <c r="N407" s="60">
        <v>72.079738854790946</v>
      </c>
      <c r="O407" s="60">
        <v>78.446044023240347</v>
      </c>
      <c r="P407" s="60">
        <v>86.223976504046831</v>
      </c>
      <c r="Q407" s="60">
        <v>93.084337208314622</v>
      </c>
      <c r="R407" s="60">
        <v>96.964241886366594</v>
      </c>
      <c r="S407" s="60">
        <v>98.659960756040249</v>
      </c>
      <c r="T407" s="60">
        <v>99.696994958433862</v>
      </c>
      <c r="U407" s="60">
        <v>99.963148940888814</v>
      </c>
      <c r="V407" s="60">
        <v>100.00256577880465</v>
      </c>
      <c r="W407" s="60">
        <v>100.00813756275643</v>
      </c>
      <c r="X407" s="60">
        <v>100.00890097232202</v>
      </c>
      <c r="Y407" s="60">
        <v>100.00900216628676</v>
      </c>
      <c r="Z407" s="60">
        <v>100.00901018924084</v>
      </c>
      <c r="AA407" s="60">
        <v>100.00899025652693</v>
      </c>
      <c r="AB407" s="60">
        <v>100.00892134157809</v>
      </c>
      <c r="AC407" s="60">
        <v>100.00877011942285</v>
      </c>
      <c r="AD407" s="60">
        <v>100.00868744922302</v>
      </c>
      <c r="AE407" s="60">
        <v>100.00841979701771</v>
      </c>
      <c r="AF407" s="60">
        <v>100.00744244833238</v>
      </c>
      <c r="AG407" s="64">
        <v>100.00731242031681</v>
      </c>
      <c r="CE407" s="59">
        <v>-99</v>
      </c>
      <c r="CF407" s="59">
        <v>100.00876264513577</v>
      </c>
      <c r="CG407" s="59">
        <v>100.00809170856093</v>
      </c>
      <c r="CH407" s="59">
        <v>100.00515912787796</v>
      </c>
      <c r="CI407" s="59">
        <v>99.992885035238828</v>
      </c>
      <c r="CJ407" s="59">
        <v>99.954182144610627</v>
      </c>
      <c r="CK407" s="59">
        <v>99.865793123323996</v>
      </c>
      <c r="CL407" s="59">
        <v>99.683574017169079</v>
      </c>
      <c r="CM407" s="59">
        <v>99.338478664079517</v>
      </c>
      <c r="CN407" s="59">
        <v>98.813535046380977</v>
      </c>
      <c r="CO407" s="59">
        <v>98.205682451201028</v>
      </c>
      <c r="CP407" s="59">
        <v>97.738630300641574</v>
      </c>
      <c r="CQ407" s="59">
        <v>97.539773119833072</v>
      </c>
      <c r="CR407" s="59">
        <v>97.648333897356522</v>
      </c>
      <c r="CS407" s="59">
        <v>98.119297293290714</v>
      </c>
      <c r="CT407" s="59">
        <v>98.796439736582641</v>
      </c>
      <c r="CU407" s="59">
        <v>99.339751002927784</v>
      </c>
      <c r="CV407" s="59">
        <v>99.676499672466051</v>
      </c>
      <c r="CW407" s="59">
        <v>99.842146687593598</v>
      </c>
      <c r="CX407" s="59">
        <v>99.97148646845416</v>
      </c>
      <c r="CY407" s="59">
        <v>100.00362081235743</v>
      </c>
      <c r="CZ407" s="59">
        <v>100.00827134008134</v>
      </c>
      <c r="DA407" s="59">
        <v>100.00889056615075</v>
      </c>
      <c r="DB407" s="59">
        <v>100.00884476565307</v>
      </c>
      <c r="DC407" s="59">
        <v>100.00826417875813</v>
      </c>
      <c r="DD407" s="59">
        <v>100.00616200657851</v>
      </c>
      <c r="DE407" s="59">
        <v>100</v>
      </c>
      <c r="DF407" s="59">
        <v>-99</v>
      </c>
      <c r="DG407" s="59">
        <v>-99</v>
      </c>
      <c r="DH407" s="59">
        <v>-99</v>
      </c>
      <c r="DI407" s="59">
        <v>-99</v>
      </c>
      <c r="DJ407" s="59">
        <v>-99</v>
      </c>
      <c r="DK407" s="59">
        <v>-99</v>
      </c>
    </row>
    <row r="408" spans="1:115" ht="30" customHeight="1" x14ac:dyDescent="0.2">
      <c r="A408" s="63">
        <v>100.0059965178379</v>
      </c>
      <c r="B408" s="60">
        <v>99.999431839115971</v>
      </c>
      <c r="C408" s="60">
        <v>99.976431689367814</v>
      </c>
      <c r="D408" s="60">
        <v>99.916100138591901</v>
      </c>
      <c r="E408" s="60">
        <v>99.8200985751498</v>
      </c>
      <c r="F408" s="60">
        <v>99.833770716062105</v>
      </c>
      <c r="G408" s="60">
        <v>99.624250377946311</v>
      </c>
      <c r="H408" s="60">
        <v>98.681927603530042</v>
      </c>
      <c r="I408" s="60">
        <v>95.673549644283085</v>
      </c>
      <c r="J408" s="60">
        <v>88.2587716908738</v>
      </c>
      <c r="K408" s="60">
        <v>75.970246093404157</v>
      </c>
      <c r="L408" s="60">
        <v>69.947041796765234</v>
      </c>
      <c r="M408" s="60">
        <v>68.87680991964973</v>
      </c>
      <c r="N408" s="60">
        <v>71.54876559370679</v>
      </c>
      <c r="O408" s="60">
        <v>77.282558162771195</v>
      </c>
      <c r="P408" s="60">
        <v>83.364626165628934</v>
      </c>
      <c r="Q408" s="60">
        <v>92.220412654485997</v>
      </c>
      <c r="R408" s="60">
        <v>96.663834388441416</v>
      </c>
      <c r="S408" s="60">
        <v>98.532397886537595</v>
      </c>
      <c r="T408" s="60">
        <v>99.669177835590759</v>
      </c>
      <c r="U408" s="60">
        <v>99.960418243408355</v>
      </c>
      <c r="V408" s="60">
        <v>100.00246152015744</v>
      </c>
      <c r="W408" s="60">
        <v>100.00816554683308</v>
      </c>
      <c r="X408" s="60">
        <v>100.00890933783252</v>
      </c>
      <c r="Y408" s="60">
        <v>100.00899860085998</v>
      </c>
      <c r="Z408" s="60">
        <v>100.00898245745122</v>
      </c>
      <c r="AA408" s="60">
        <v>100.00886521634798</v>
      </c>
      <c r="AB408" s="60">
        <v>100.00845708185834</v>
      </c>
      <c r="AC408" s="60">
        <v>100.00742791866766</v>
      </c>
      <c r="AD408" s="60">
        <v>100.00716012139567</v>
      </c>
      <c r="AE408" s="60">
        <v>100.00618275318541</v>
      </c>
      <c r="AF408" s="60">
        <v>100</v>
      </c>
      <c r="AG408" s="64">
        <v>100</v>
      </c>
      <c r="CE408" s="59">
        <v>100.00893328902222</v>
      </c>
      <c r="CF408" s="59">
        <v>100.00874613483607</v>
      </c>
      <c r="CG408" s="59">
        <v>100.00792983338629</v>
      </c>
      <c r="CH408" s="59">
        <v>100.00443549350875</v>
      </c>
      <c r="CI408" s="59">
        <v>99.989575745131987</v>
      </c>
      <c r="CJ408" s="59">
        <v>99.928727258820302</v>
      </c>
      <c r="CK408" s="59">
        <v>99.74367864848341</v>
      </c>
      <c r="CL408" s="59">
        <v>99.370959102616894</v>
      </c>
      <c r="CM408" s="59">
        <v>98.593423300239166</v>
      </c>
      <c r="CN408" s="59">
        <v>97.37619813366365</v>
      </c>
      <c r="CO408" s="59">
        <v>95.915049395284399</v>
      </c>
      <c r="CP408" s="59">
        <v>94.821015861028016</v>
      </c>
      <c r="CQ408" s="59">
        <v>94.414206542431629</v>
      </c>
      <c r="CR408" s="59">
        <v>94.758057730764449</v>
      </c>
      <c r="CS408" s="59">
        <v>95.842711171956054</v>
      </c>
      <c r="CT408" s="59">
        <v>97.356172723746781</v>
      </c>
      <c r="CU408" s="59">
        <v>98.587797463767885</v>
      </c>
      <c r="CV408" s="59">
        <v>99.328137586307648</v>
      </c>
      <c r="CW408" s="59">
        <v>99.677102703215922</v>
      </c>
      <c r="CX408" s="59">
        <v>99.932999457422525</v>
      </c>
      <c r="CY408" s="59">
        <v>99.998001385094426</v>
      </c>
      <c r="CZ408" s="59">
        <v>100.00749916176129</v>
      </c>
      <c r="DA408" s="59">
        <v>100.00880624381959</v>
      </c>
      <c r="DB408" s="59">
        <v>100.00892906358855</v>
      </c>
      <c r="DC408" s="59">
        <v>100.00865771237645</v>
      </c>
      <c r="DD408" s="59">
        <v>100.00713639301932</v>
      </c>
      <c r="DE408" s="59">
        <v>100</v>
      </c>
      <c r="DF408" s="59">
        <v>-99</v>
      </c>
      <c r="DG408" s="59">
        <v>-99</v>
      </c>
      <c r="DH408" s="59">
        <v>-99</v>
      </c>
      <c r="DI408" s="59">
        <v>-99</v>
      </c>
      <c r="DJ408" s="59">
        <v>-99</v>
      </c>
      <c r="DK408" s="59">
        <v>-99</v>
      </c>
    </row>
    <row r="409" spans="1:115" ht="30" customHeight="1" x14ac:dyDescent="0.2">
      <c r="A409" s="63">
        <v>100.00259875818854</v>
      </c>
      <c r="B409" s="60">
        <v>99.98599707816571</v>
      </c>
      <c r="C409" s="60">
        <v>99.919282112802122</v>
      </c>
      <c r="D409" s="60">
        <v>99.706263789988398</v>
      </c>
      <c r="E409" s="60">
        <v>99.258776924053194</v>
      </c>
      <c r="F409" s="60">
        <v>99.599280408425486</v>
      </c>
      <c r="G409" s="60">
        <v>99.46365287394373</v>
      </c>
      <c r="H409" s="60">
        <v>98.312692436166571</v>
      </c>
      <c r="I409" s="60">
        <v>94.782935482944922</v>
      </c>
      <c r="J409" s="60">
        <v>86.931822826928297</v>
      </c>
      <c r="K409" s="60">
        <v>76.562630940145553</v>
      </c>
      <c r="L409" s="60">
        <v>71.111471607752435</v>
      </c>
      <c r="M409" s="60">
        <v>69.524487962273525</v>
      </c>
      <c r="N409" s="60">
        <v>71.885349878537951</v>
      </c>
      <c r="O409" s="60">
        <v>77.781017300416323</v>
      </c>
      <c r="P409" s="60">
        <v>85.590524317788905</v>
      </c>
      <c r="Q409" s="60">
        <v>92.667501291578063</v>
      </c>
      <c r="R409" s="60">
        <v>96.724880699539227</v>
      </c>
      <c r="S409" s="60">
        <v>98.5126437511136</v>
      </c>
      <c r="T409" s="60">
        <v>99.661490493521569</v>
      </c>
      <c r="U409" s="60">
        <v>99.958879253570146</v>
      </c>
      <c r="V409" s="60">
        <v>100.00221415390712</v>
      </c>
      <c r="W409" s="60">
        <v>100.00813108439455</v>
      </c>
      <c r="X409" s="60">
        <v>100.00890177326913</v>
      </c>
      <c r="Y409" s="60">
        <v>100.00897662943467</v>
      </c>
      <c r="Z409" s="60">
        <v>100.00886394932388</v>
      </c>
      <c r="AA409" s="60">
        <v>100.00831037429114</v>
      </c>
      <c r="AB409" s="60">
        <v>100.00633341228922</v>
      </c>
      <c r="AC409" s="60">
        <v>100</v>
      </c>
      <c r="AD409" s="60">
        <v>100</v>
      </c>
      <c r="AE409" s="60">
        <v>100</v>
      </c>
      <c r="AF409" s="60">
        <v>-99</v>
      </c>
      <c r="AG409" s="64">
        <v>-99</v>
      </c>
      <c r="CE409" s="59">
        <v>100.00885378041447</v>
      </c>
      <c r="CF409" s="59">
        <v>100.00853201215428</v>
      </c>
      <c r="CG409" s="59">
        <v>100.0072518196588</v>
      </c>
      <c r="CH409" s="59">
        <v>100.00222731528287</v>
      </c>
      <c r="CI409" s="59">
        <v>99.9812245852941</v>
      </c>
      <c r="CJ409" s="59">
        <v>99.889930986759467</v>
      </c>
      <c r="CK409" s="59">
        <v>99.596924615962337</v>
      </c>
      <c r="CL409" s="59">
        <v>98.906701897732162</v>
      </c>
      <c r="CM409" s="59">
        <v>97.315413162306342</v>
      </c>
      <c r="CN409" s="59">
        <v>94.864888492830801</v>
      </c>
      <c r="CO409" s="59">
        <v>91.810618016077512</v>
      </c>
      <c r="CP409" s="59">
        <v>89.555738452398714</v>
      </c>
      <c r="CQ409" s="59">
        <v>88.762743092014688</v>
      </c>
      <c r="CR409" s="59">
        <v>89.544426242413266</v>
      </c>
      <c r="CS409" s="59">
        <v>91.793423719053294</v>
      </c>
      <c r="CT409" s="59">
        <v>94.881303486583022</v>
      </c>
      <c r="CU409" s="59">
        <v>97.349205319167595</v>
      </c>
      <c r="CV409" s="59">
        <v>98.773721564766504</v>
      </c>
      <c r="CW409" s="59">
        <v>99.415014538354242</v>
      </c>
      <c r="CX409" s="59">
        <v>99.869489281488512</v>
      </c>
      <c r="CY409" s="59">
        <v>99.988478663615354</v>
      </c>
      <c r="CZ409" s="59">
        <v>100.00616412648242</v>
      </c>
      <c r="DA409" s="59">
        <v>100.0086312759321</v>
      </c>
      <c r="DB409" s="59">
        <v>100.00892467191029</v>
      </c>
      <c r="DC409" s="59">
        <v>100.00872048580271</v>
      </c>
      <c r="DD409" s="59">
        <v>100.00727140387049</v>
      </c>
      <c r="DE409" s="59">
        <v>100</v>
      </c>
      <c r="DF409" s="59">
        <v>-99</v>
      </c>
      <c r="DG409" s="59">
        <v>-99</v>
      </c>
      <c r="DH409" s="59">
        <v>-99</v>
      </c>
      <c r="DI409" s="59">
        <v>-99</v>
      </c>
      <c r="DJ409" s="59">
        <v>-99</v>
      </c>
      <c r="DK409" s="59">
        <v>-99</v>
      </c>
    </row>
    <row r="410" spans="1:115" ht="30" customHeight="1" x14ac:dyDescent="0.2">
      <c r="A410" s="63">
        <v>99.999628384096098</v>
      </c>
      <c r="B410" s="60">
        <v>99.971389678465599</v>
      </c>
      <c r="C410" s="60">
        <v>99.838587712215457</v>
      </c>
      <c r="D410" s="60">
        <v>99.277511865514725</v>
      </c>
      <c r="E410" s="60">
        <v>97.094330103040392</v>
      </c>
      <c r="F410" s="60">
        <v>99.135079755859607</v>
      </c>
      <c r="G410" s="60">
        <v>99.211862263549563</v>
      </c>
      <c r="H410" s="60">
        <v>97.552216349537446</v>
      </c>
      <c r="I410" s="60">
        <v>93.232579849993513</v>
      </c>
      <c r="J410" s="60">
        <v>86.671678632042287</v>
      </c>
      <c r="K410" s="60">
        <v>77.89273309953191</v>
      </c>
      <c r="L410" s="60">
        <v>71.95240839448897</v>
      </c>
      <c r="M410" s="60">
        <v>70.018607686793843</v>
      </c>
      <c r="N410" s="60">
        <v>72.25173687049849</v>
      </c>
      <c r="O410" s="60">
        <v>78.258887853072324</v>
      </c>
      <c r="P410" s="60">
        <v>86.415703624558191</v>
      </c>
      <c r="Q410" s="60">
        <v>93.034898688259389</v>
      </c>
      <c r="R410" s="60">
        <v>96.819315515983334</v>
      </c>
      <c r="S410" s="60">
        <v>98.482724172842239</v>
      </c>
      <c r="T410" s="60">
        <v>99.644475018183485</v>
      </c>
      <c r="U410" s="60">
        <v>99.954944206388575</v>
      </c>
      <c r="V410" s="60">
        <v>100.00150953656014</v>
      </c>
      <c r="W410" s="60">
        <v>100.00802064423185</v>
      </c>
      <c r="X410" s="60">
        <v>100.00887633558393</v>
      </c>
      <c r="Y410" s="60">
        <v>100.00890652709553</v>
      </c>
      <c r="Z410" s="60">
        <v>100.00845737738602</v>
      </c>
      <c r="AA410" s="60">
        <v>100.0063334613359</v>
      </c>
      <c r="AB410" s="60">
        <v>100</v>
      </c>
      <c r="AC410" s="60">
        <v>-99</v>
      </c>
      <c r="AD410" s="60">
        <v>-99</v>
      </c>
      <c r="AE410" s="60">
        <v>-99</v>
      </c>
      <c r="AF410" s="60">
        <v>-99</v>
      </c>
      <c r="AG410" s="64">
        <v>-99</v>
      </c>
      <c r="CE410" s="59">
        <v>100.00859228865515</v>
      </c>
      <c r="CF410" s="59">
        <v>100.00783186592189</v>
      </c>
      <c r="CG410" s="59">
        <v>100.00524639348379</v>
      </c>
      <c r="CH410" s="59">
        <v>99.997392842504212</v>
      </c>
      <c r="CI410" s="59">
        <v>99.972439177715358</v>
      </c>
      <c r="CJ410" s="59">
        <v>99.881334209259037</v>
      </c>
      <c r="CK410" s="59">
        <v>99.532375629464809</v>
      </c>
      <c r="CL410" s="59">
        <v>98.328208160544477</v>
      </c>
      <c r="CM410" s="59">
        <v>95.536380085003159</v>
      </c>
      <c r="CN410" s="59">
        <v>91.624543477039254</v>
      </c>
      <c r="CO410" s="59">
        <v>86.443279846730903</v>
      </c>
      <c r="CP410" s="59">
        <v>82.614823726520896</v>
      </c>
      <c r="CQ410" s="59">
        <v>81.25503698878147</v>
      </c>
      <c r="CR410" s="59">
        <v>82.604916722722734</v>
      </c>
      <c r="CS410" s="59">
        <v>86.450180215160231</v>
      </c>
      <c r="CT410" s="59">
        <v>91.711867427674392</v>
      </c>
      <c r="CU410" s="59">
        <v>95.803897589630921</v>
      </c>
      <c r="CV410" s="59">
        <v>98.079497250325289</v>
      </c>
      <c r="CW410" s="59">
        <v>99.056076278307444</v>
      </c>
      <c r="CX410" s="59">
        <v>99.776028777475076</v>
      </c>
      <c r="CY410" s="59">
        <v>99.973708804577271</v>
      </c>
      <c r="CZ410" s="59">
        <v>100.00402696040207</v>
      </c>
      <c r="DA410" s="59">
        <v>100.00834134855619</v>
      </c>
      <c r="DB410" s="59">
        <v>100.00889004674866</v>
      </c>
      <c r="DC410" s="59">
        <v>100.00872548421371</v>
      </c>
      <c r="DD410" s="59">
        <v>100.00728824745997</v>
      </c>
      <c r="DE410" s="59">
        <v>100</v>
      </c>
      <c r="DF410" s="59">
        <v>-99</v>
      </c>
      <c r="DG410" s="59">
        <v>-99</v>
      </c>
      <c r="DH410" s="59">
        <v>-99</v>
      </c>
      <c r="DI410" s="59">
        <v>-99</v>
      </c>
      <c r="DJ410" s="59">
        <v>-99</v>
      </c>
      <c r="DK410" s="59">
        <v>-99</v>
      </c>
    </row>
    <row r="411" spans="1:115" ht="30" customHeight="1" x14ac:dyDescent="0.2">
      <c r="A411" s="63">
        <v>100.00257806882958</v>
      </c>
      <c r="B411" s="60">
        <v>99.985904723087003</v>
      </c>
      <c r="C411" s="60">
        <v>99.918810804938389</v>
      </c>
      <c r="D411" s="60">
        <v>99.703897617315974</v>
      </c>
      <c r="E411" s="60">
        <v>99.24725051572544</v>
      </c>
      <c r="F411" s="60">
        <v>99.545542921922305</v>
      </c>
      <c r="G411" s="60">
        <v>99.228741884427578</v>
      </c>
      <c r="H411" s="60">
        <v>97.379743276734203</v>
      </c>
      <c r="I411" s="60">
        <v>93.031069562222697</v>
      </c>
      <c r="J411" s="60">
        <v>86.840818027326819</v>
      </c>
      <c r="K411" s="60">
        <v>78.588375228914941</v>
      </c>
      <c r="L411" s="60">
        <v>72.54652909690877</v>
      </c>
      <c r="M411" s="60">
        <v>70.409904431453313</v>
      </c>
      <c r="N411" s="60">
        <v>72.655688155674639</v>
      </c>
      <c r="O411" s="60">
        <v>78.729646005834567</v>
      </c>
      <c r="P411" s="60">
        <v>86.897490985232366</v>
      </c>
      <c r="Q411" s="60">
        <v>93.298633558798443</v>
      </c>
      <c r="R411" s="60">
        <v>96.857887761949087</v>
      </c>
      <c r="S411" s="60">
        <v>98.312396097091664</v>
      </c>
      <c r="T411" s="60">
        <v>99.57774923500412</v>
      </c>
      <c r="U411" s="60">
        <v>99.942395743476098</v>
      </c>
      <c r="V411" s="60">
        <v>99.999575327136569</v>
      </c>
      <c r="W411" s="60">
        <v>100.00775339016515</v>
      </c>
      <c r="X411" s="60">
        <v>100.00882392833611</v>
      </c>
      <c r="Y411" s="60">
        <v>100.00875877128327</v>
      </c>
      <c r="Z411" s="60">
        <v>100.00744431501101</v>
      </c>
      <c r="AA411" s="60">
        <v>100</v>
      </c>
      <c r="AB411" s="60">
        <v>-99</v>
      </c>
      <c r="AC411" s="60">
        <v>-99</v>
      </c>
      <c r="AD411" s="60">
        <v>-99</v>
      </c>
      <c r="AE411" s="60">
        <v>-99</v>
      </c>
      <c r="AF411" s="60">
        <v>-99</v>
      </c>
      <c r="AG411" s="64">
        <v>-99</v>
      </c>
      <c r="CE411" s="59">
        <v>100.00783166597431</v>
      </c>
      <c r="CF411" s="59">
        <v>100.00558027843286</v>
      </c>
      <c r="CG411" s="59">
        <v>99.99818713404278</v>
      </c>
      <c r="CH411" s="59">
        <v>99.979099365206139</v>
      </c>
      <c r="CI411" s="59">
        <v>99.938244892751101</v>
      </c>
      <c r="CJ411" s="59">
        <v>99.83926371841298</v>
      </c>
      <c r="CK411" s="59">
        <v>99.399465366653516</v>
      </c>
      <c r="CL411" s="59">
        <v>97.782007760936352</v>
      </c>
      <c r="CM411" s="59">
        <v>94.142279932766854</v>
      </c>
      <c r="CN411" s="59">
        <v>89.037047723431414</v>
      </c>
      <c r="CO411" s="59">
        <v>82.178670951687835</v>
      </c>
      <c r="CP411" s="59">
        <v>77.036750152621011</v>
      </c>
      <c r="CQ411" s="59">
        <v>75.164094964426425</v>
      </c>
      <c r="CR411" s="59">
        <v>77.047604138903807</v>
      </c>
      <c r="CS411" s="59">
        <v>82.207916929575148</v>
      </c>
      <c r="CT411" s="59">
        <v>89.154629629690788</v>
      </c>
      <c r="CU411" s="59">
        <v>94.508750703288953</v>
      </c>
      <c r="CV411" s="59">
        <v>97.425715493059414</v>
      </c>
      <c r="CW411" s="59">
        <v>98.578012568069965</v>
      </c>
      <c r="CX411" s="59">
        <v>99.638317857206445</v>
      </c>
      <c r="CY411" s="59">
        <v>99.951048341658563</v>
      </c>
      <c r="CZ411" s="59">
        <v>100.00074277907538</v>
      </c>
      <c r="DA411" s="59">
        <v>100.00790376622659</v>
      </c>
      <c r="DB411" s="59">
        <v>100.00883562804906</v>
      </c>
      <c r="DC411" s="59">
        <v>100.00872097498221</v>
      </c>
      <c r="DD411" s="59">
        <v>100.00729150330712</v>
      </c>
      <c r="DE411" s="59">
        <v>100</v>
      </c>
      <c r="DF411" s="59">
        <v>-99</v>
      </c>
      <c r="DG411" s="59">
        <v>-99</v>
      </c>
      <c r="DH411" s="59">
        <v>-99</v>
      </c>
      <c r="DI411" s="59">
        <v>-99</v>
      </c>
      <c r="DJ411" s="59">
        <v>-99</v>
      </c>
      <c r="DK411" s="59">
        <v>-99</v>
      </c>
    </row>
    <row r="412" spans="1:115" ht="30" customHeight="1" x14ac:dyDescent="0.2">
      <c r="A412" s="63">
        <v>100.00596402012337</v>
      </c>
      <c r="B412" s="60">
        <v>99.999284258849428</v>
      </c>
      <c r="C412" s="60">
        <v>99.975690648782077</v>
      </c>
      <c r="D412" s="60">
        <v>99.912466274798362</v>
      </c>
      <c r="E412" s="60">
        <v>99.802890168769665</v>
      </c>
      <c r="F412" s="60">
        <v>99.756259659114349</v>
      </c>
      <c r="G412" s="60">
        <v>99.300051452579581</v>
      </c>
      <c r="H412" s="60">
        <v>97.472327564499494</v>
      </c>
      <c r="I412" s="60">
        <v>93.325889901390724</v>
      </c>
      <c r="J412" s="60">
        <v>87.511641734634139</v>
      </c>
      <c r="K412" s="60">
        <v>79.694111274912316</v>
      </c>
      <c r="L412" s="60">
        <v>73.801976675978565</v>
      </c>
      <c r="M412" s="60">
        <v>71.610614127856124</v>
      </c>
      <c r="N412" s="60">
        <v>73.842502483384749</v>
      </c>
      <c r="O412" s="60">
        <v>79.764764118067347</v>
      </c>
      <c r="P412" s="60">
        <v>87.631101396533111</v>
      </c>
      <c r="Q412" s="60">
        <v>93.687088833354679</v>
      </c>
      <c r="R412" s="60">
        <v>96.91278037408776</v>
      </c>
      <c r="S412" s="60">
        <v>97.753352693600547</v>
      </c>
      <c r="T412" s="60">
        <v>99.437619203022621</v>
      </c>
      <c r="U412" s="60">
        <v>99.922392601340476</v>
      </c>
      <c r="V412" s="60">
        <v>99.99706661739171</v>
      </c>
      <c r="W412" s="60">
        <v>100.00746421022492</v>
      </c>
      <c r="X412" s="60">
        <v>100.00878666797742</v>
      </c>
      <c r="Y412" s="60">
        <v>100.00872139234778</v>
      </c>
      <c r="Z412" s="60">
        <v>100.00730798359113</v>
      </c>
      <c r="AA412" s="60">
        <v>100</v>
      </c>
      <c r="AB412" s="60">
        <v>-99</v>
      </c>
      <c r="AC412" s="60">
        <v>-99</v>
      </c>
      <c r="AD412" s="60">
        <v>-99</v>
      </c>
      <c r="AE412" s="60">
        <v>-99</v>
      </c>
      <c r="AF412" s="60">
        <v>-99</v>
      </c>
      <c r="AG412" s="64">
        <v>-99</v>
      </c>
      <c r="CE412" s="59">
        <v>100.00596402012337</v>
      </c>
      <c r="CF412" s="59">
        <v>99.999284258849428</v>
      </c>
      <c r="CG412" s="59">
        <v>99.975690648782077</v>
      </c>
      <c r="CH412" s="59">
        <v>99.912466274798362</v>
      </c>
      <c r="CI412" s="59">
        <v>99.802890168769665</v>
      </c>
      <c r="CJ412" s="59">
        <v>99.756259659114349</v>
      </c>
      <c r="CK412" s="59">
        <v>99.300051452579581</v>
      </c>
      <c r="CL412" s="59">
        <v>97.472327564499494</v>
      </c>
      <c r="CM412" s="59">
        <v>93.325889901390724</v>
      </c>
      <c r="CN412" s="59">
        <v>87.511641734634139</v>
      </c>
      <c r="CO412" s="59">
        <v>79.694111274912316</v>
      </c>
      <c r="CP412" s="59">
        <v>73.801976675978565</v>
      </c>
      <c r="CQ412" s="59">
        <v>71.610614127856124</v>
      </c>
      <c r="CR412" s="59">
        <v>73.842502483384749</v>
      </c>
      <c r="CS412" s="59">
        <v>79.764764118067347</v>
      </c>
      <c r="CT412" s="59">
        <v>87.631101396533111</v>
      </c>
      <c r="CU412" s="59">
        <v>93.687088833354679</v>
      </c>
      <c r="CV412" s="59">
        <v>96.91278037408776</v>
      </c>
      <c r="CW412" s="59">
        <v>97.753352693600547</v>
      </c>
      <c r="CX412" s="59">
        <v>99.437619203022621</v>
      </c>
      <c r="CY412" s="59">
        <v>99.922392601340476</v>
      </c>
      <c r="CZ412" s="59">
        <v>99.99706661739171</v>
      </c>
      <c r="DA412" s="59">
        <v>100.00746421022492</v>
      </c>
      <c r="DB412" s="59">
        <v>100.00878666797742</v>
      </c>
      <c r="DC412" s="59">
        <v>100.00872139234778</v>
      </c>
      <c r="DD412" s="59">
        <v>100.00730798359113</v>
      </c>
      <c r="DE412" s="59">
        <v>100</v>
      </c>
      <c r="DF412" s="59">
        <v>-99</v>
      </c>
      <c r="DG412" s="59">
        <v>-99</v>
      </c>
      <c r="DH412" s="59">
        <v>-99</v>
      </c>
      <c r="DI412" s="59">
        <v>-99</v>
      </c>
      <c r="DJ412" s="59">
        <v>-99</v>
      </c>
      <c r="DK412" s="59">
        <v>-99</v>
      </c>
    </row>
    <row r="413" spans="1:115" ht="30" customHeight="1" x14ac:dyDescent="0.2">
      <c r="A413" s="63">
        <v>100.00783166597431</v>
      </c>
      <c r="B413" s="60">
        <v>100.00558027843286</v>
      </c>
      <c r="C413" s="60">
        <v>99.99818713404278</v>
      </c>
      <c r="D413" s="60">
        <v>99.979099365206139</v>
      </c>
      <c r="E413" s="60">
        <v>99.938244892751101</v>
      </c>
      <c r="F413" s="60">
        <v>99.83926371841298</v>
      </c>
      <c r="G413" s="60">
        <v>99.399465366653516</v>
      </c>
      <c r="H413" s="60">
        <v>97.782007760936352</v>
      </c>
      <c r="I413" s="60">
        <v>94.142279932766854</v>
      </c>
      <c r="J413" s="60">
        <v>89.037047723431414</v>
      </c>
      <c r="K413" s="60">
        <v>82.178670951687835</v>
      </c>
      <c r="L413" s="60">
        <v>77.036750152621011</v>
      </c>
      <c r="M413" s="60">
        <v>75.164094964426425</v>
      </c>
      <c r="N413" s="60">
        <v>77.047604138903807</v>
      </c>
      <c r="O413" s="60">
        <v>82.207916929575148</v>
      </c>
      <c r="P413" s="60">
        <v>89.154629629690788</v>
      </c>
      <c r="Q413" s="60">
        <v>94.508750703288953</v>
      </c>
      <c r="R413" s="60">
        <v>97.425715493059414</v>
      </c>
      <c r="S413" s="60">
        <v>98.578012568069965</v>
      </c>
      <c r="T413" s="60">
        <v>99.638317857206445</v>
      </c>
      <c r="U413" s="60">
        <v>99.951048341658563</v>
      </c>
      <c r="V413" s="60">
        <v>100.00074277907538</v>
      </c>
      <c r="W413" s="60">
        <v>100.00790376622659</v>
      </c>
      <c r="X413" s="60">
        <v>100.00883562804906</v>
      </c>
      <c r="Y413" s="60">
        <v>100.00872097498221</v>
      </c>
      <c r="Z413" s="60">
        <v>100.00729150330712</v>
      </c>
      <c r="AA413" s="60">
        <v>100</v>
      </c>
      <c r="AB413" s="60">
        <v>-99</v>
      </c>
      <c r="AC413" s="60">
        <v>-99</v>
      </c>
      <c r="AD413" s="60">
        <v>-99</v>
      </c>
      <c r="AE413" s="60">
        <v>-99</v>
      </c>
      <c r="AF413" s="60">
        <v>-99</v>
      </c>
      <c r="AG413" s="64">
        <v>-99</v>
      </c>
      <c r="CE413" s="59">
        <v>100.00257806882958</v>
      </c>
      <c r="CF413" s="59">
        <v>99.985904723087003</v>
      </c>
      <c r="CG413" s="59">
        <v>99.918810804938389</v>
      </c>
      <c r="CH413" s="59">
        <v>99.703897617315974</v>
      </c>
      <c r="CI413" s="59">
        <v>99.24725051572544</v>
      </c>
      <c r="CJ413" s="59">
        <v>99.545542921922305</v>
      </c>
      <c r="CK413" s="59">
        <v>99.228741884427578</v>
      </c>
      <c r="CL413" s="59">
        <v>97.379743276734203</v>
      </c>
      <c r="CM413" s="59">
        <v>93.031069562222697</v>
      </c>
      <c r="CN413" s="59">
        <v>86.840818027326819</v>
      </c>
      <c r="CO413" s="59">
        <v>78.588375228914941</v>
      </c>
      <c r="CP413" s="59">
        <v>72.54652909690877</v>
      </c>
      <c r="CQ413" s="59">
        <v>70.409904431453313</v>
      </c>
      <c r="CR413" s="59">
        <v>72.655688155674639</v>
      </c>
      <c r="CS413" s="59">
        <v>78.729646005834567</v>
      </c>
      <c r="CT413" s="59">
        <v>86.897490985232366</v>
      </c>
      <c r="CU413" s="59">
        <v>93.298633558798443</v>
      </c>
      <c r="CV413" s="59">
        <v>96.857887761949087</v>
      </c>
      <c r="CW413" s="59">
        <v>98.312396097091664</v>
      </c>
      <c r="CX413" s="59">
        <v>99.57774923500412</v>
      </c>
      <c r="CY413" s="59">
        <v>99.942395743476098</v>
      </c>
      <c r="CZ413" s="59">
        <v>99.999575327136569</v>
      </c>
      <c r="DA413" s="59">
        <v>100.00775339016515</v>
      </c>
      <c r="DB413" s="59">
        <v>100.00882392833611</v>
      </c>
      <c r="DC413" s="59">
        <v>100.00875877128327</v>
      </c>
      <c r="DD413" s="59">
        <v>100.00744431501101</v>
      </c>
      <c r="DE413" s="59">
        <v>100</v>
      </c>
      <c r="DF413" s="59">
        <v>-99</v>
      </c>
      <c r="DG413" s="59">
        <v>-99</v>
      </c>
      <c r="DH413" s="59">
        <v>-99</v>
      </c>
      <c r="DI413" s="59">
        <v>-99</v>
      </c>
      <c r="DJ413" s="59">
        <v>-99</v>
      </c>
      <c r="DK413" s="59">
        <v>-99</v>
      </c>
    </row>
    <row r="414" spans="1:115" ht="30" customHeight="1" x14ac:dyDescent="0.2">
      <c r="A414" s="63">
        <v>100.00859228865515</v>
      </c>
      <c r="B414" s="60">
        <v>100.00783186592189</v>
      </c>
      <c r="C414" s="60">
        <v>100.00524639348379</v>
      </c>
      <c r="D414" s="60">
        <v>99.997392842504212</v>
      </c>
      <c r="E414" s="60">
        <v>99.972439177715358</v>
      </c>
      <c r="F414" s="60">
        <v>99.881334209259037</v>
      </c>
      <c r="G414" s="60">
        <v>99.532375629464809</v>
      </c>
      <c r="H414" s="60">
        <v>98.328208160544477</v>
      </c>
      <c r="I414" s="60">
        <v>95.536380085003159</v>
      </c>
      <c r="J414" s="60">
        <v>91.624543477039254</v>
      </c>
      <c r="K414" s="60">
        <v>86.443279846730903</v>
      </c>
      <c r="L414" s="60">
        <v>82.614823726520896</v>
      </c>
      <c r="M414" s="60">
        <v>81.25503698878147</v>
      </c>
      <c r="N414" s="60">
        <v>82.604916722722734</v>
      </c>
      <c r="O414" s="60">
        <v>86.450180215160231</v>
      </c>
      <c r="P414" s="60">
        <v>91.711867427674392</v>
      </c>
      <c r="Q414" s="60">
        <v>95.803897589630921</v>
      </c>
      <c r="R414" s="60">
        <v>98.079497250325289</v>
      </c>
      <c r="S414" s="60">
        <v>99.056076278307444</v>
      </c>
      <c r="T414" s="60">
        <v>99.776028777475076</v>
      </c>
      <c r="U414" s="60">
        <v>99.973708804577271</v>
      </c>
      <c r="V414" s="60">
        <v>100.00402696040207</v>
      </c>
      <c r="W414" s="60">
        <v>100.00834134855619</v>
      </c>
      <c r="X414" s="60">
        <v>100.00889004674866</v>
      </c>
      <c r="Y414" s="60">
        <v>100.00872548421371</v>
      </c>
      <c r="Z414" s="60">
        <v>100.00728824745997</v>
      </c>
      <c r="AA414" s="60">
        <v>100</v>
      </c>
      <c r="AB414" s="60">
        <v>-99</v>
      </c>
      <c r="AC414" s="60">
        <v>-99</v>
      </c>
      <c r="AD414" s="60">
        <v>-99</v>
      </c>
      <c r="AE414" s="60">
        <v>-99</v>
      </c>
      <c r="AF414" s="60">
        <v>-99</v>
      </c>
      <c r="AG414" s="64">
        <v>-99</v>
      </c>
      <c r="CE414" s="59">
        <v>99.999628384096098</v>
      </c>
      <c r="CF414" s="59">
        <v>99.971389678465599</v>
      </c>
      <c r="CG414" s="59">
        <v>99.838587712215457</v>
      </c>
      <c r="CH414" s="59">
        <v>99.277511865514725</v>
      </c>
      <c r="CI414" s="59">
        <v>97.094330103040392</v>
      </c>
      <c r="CJ414" s="59">
        <v>99.135079755859607</v>
      </c>
      <c r="CK414" s="59">
        <v>99.211862263549563</v>
      </c>
      <c r="CL414" s="59">
        <v>97.552216349537446</v>
      </c>
      <c r="CM414" s="59">
        <v>93.232579849993513</v>
      </c>
      <c r="CN414" s="59">
        <v>86.671678632042287</v>
      </c>
      <c r="CO414" s="59">
        <v>77.89273309953191</v>
      </c>
      <c r="CP414" s="59">
        <v>71.95240839448897</v>
      </c>
      <c r="CQ414" s="59">
        <v>70.018607686793843</v>
      </c>
      <c r="CR414" s="59">
        <v>72.25173687049849</v>
      </c>
      <c r="CS414" s="59">
        <v>78.258887853072324</v>
      </c>
      <c r="CT414" s="59">
        <v>86.415703624558191</v>
      </c>
      <c r="CU414" s="59">
        <v>93.034898688259389</v>
      </c>
      <c r="CV414" s="59">
        <v>96.819315515983334</v>
      </c>
      <c r="CW414" s="59">
        <v>98.482724172842239</v>
      </c>
      <c r="CX414" s="59">
        <v>99.644475018183485</v>
      </c>
      <c r="CY414" s="59">
        <v>99.954944206388575</v>
      </c>
      <c r="CZ414" s="59">
        <v>100.00150953656014</v>
      </c>
      <c r="DA414" s="59">
        <v>100.00802064423185</v>
      </c>
      <c r="DB414" s="59">
        <v>100.00887633558393</v>
      </c>
      <c r="DC414" s="59">
        <v>100.00890652709553</v>
      </c>
      <c r="DD414" s="59">
        <v>100.00845737738602</v>
      </c>
      <c r="DE414" s="59">
        <v>100.0063334613359</v>
      </c>
      <c r="DF414" s="59">
        <v>100</v>
      </c>
      <c r="DG414" s="59">
        <v>-99</v>
      </c>
      <c r="DH414" s="59">
        <v>-99</v>
      </c>
      <c r="DI414" s="59">
        <v>-99</v>
      </c>
      <c r="DJ414" s="59">
        <v>-99</v>
      </c>
      <c r="DK414" s="59">
        <v>-99</v>
      </c>
    </row>
    <row r="415" spans="1:115" ht="30" customHeight="1" x14ac:dyDescent="0.2">
      <c r="A415" s="63">
        <v>100.00885378041447</v>
      </c>
      <c r="B415" s="60">
        <v>100.00853201215428</v>
      </c>
      <c r="C415" s="60">
        <v>100.0072518196588</v>
      </c>
      <c r="D415" s="60">
        <v>100.00222731528287</v>
      </c>
      <c r="E415" s="60">
        <v>99.9812245852941</v>
      </c>
      <c r="F415" s="60">
        <v>99.889930986759467</v>
      </c>
      <c r="G415" s="60">
        <v>99.596924615962337</v>
      </c>
      <c r="H415" s="60">
        <v>98.906701897732162</v>
      </c>
      <c r="I415" s="60">
        <v>97.315413162306342</v>
      </c>
      <c r="J415" s="60">
        <v>94.864888492830801</v>
      </c>
      <c r="K415" s="60">
        <v>91.810618016077512</v>
      </c>
      <c r="L415" s="60">
        <v>89.555738452398714</v>
      </c>
      <c r="M415" s="60">
        <v>88.762743092014688</v>
      </c>
      <c r="N415" s="60">
        <v>89.544426242413266</v>
      </c>
      <c r="O415" s="60">
        <v>91.793423719053294</v>
      </c>
      <c r="P415" s="60">
        <v>94.881303486583022</v>
      </c>
      <c r="Q415" s="60">
        <v>97.349205319167595</v>
      </c>
      <c r="R415" s="60">
        <v>98.773721564766504</v>
      </c>
      <c r="S415" s="60">
        <v>99.415014538354242</v>
      </c>
      <c r="T415" s="60">
        <v>99.869489281488512</v>
      </c>
      <c r="U415" s="60">
        <v>99.988478663615354</v>
      </c>
      <c r="V415" s="60">
        <v>100.00616412648242</v>
      </c>
      <c r="W415" s="60">
        <v>100.0086312759321</v>
      </c>
      <c r="X415" s="60">
        <v>100.00892467191029</v>
      </c>
      <c r="Y415" s="60">
        <v>100.00872048580271</v>
      </c>
      <c r="Z415" s="60">
        <v>100.00727140387049</v>
      </c>
      <c r="AA415" s="60">
        <v>100</v>
      </c>
      <c r="AB415" s="60">
        <v>-99</v>
      </c>
      <c r="AC415" s="60">
        <v>-99</v>
      </c>
      <c r="AD415" s="60">
        <v>-99</v>
      </c>
      <c r="AE415" s="60">
        <v>-99</v>
      </c>
      <c r="AF415" s="60">
        <v>-99</v>
      </c>
      <c r="AG415" s="64">
        <v>-99</v>
      </c>
      <c r="CE415" s="59">
        <v>100.00259875818854</v>
      </c>
      <c r="CF415" s="59">
        <v>99.98599707816571</v>
      </c>
      <c r="CG415" s="59">
        <v>99.919282112802122</v>
      </c>
      <c r="CH415" s="59">
        <v>99.706263789988398</v>
      </c>
      <c r="CI415" s="59">
        <v>99.258776924053194</v>
      </c>
      <c r="CJ415" s="59">
        <v>99.599280408425486</v>
      </c>
      <c r="CK415" s="59">
        <v>99.46365287394373</v>
      </c>
      <c r="CL415" s="59">
        <v>98.312692436166571</v>
      </c>
      <c r="CM415" s="59">
        <v>94.782935482944922</v>
      </c>
      <c r="CN415" s="59">
        <v>86.931822826928297</v>
      </c>
      <c r="CO415" s="59">
        <v>76.562630940145553</v>
      </c>
      <c r="CP415" s="59">
        <v>71.111471607752435</v>
      </c>
      <c r="CQ415" s="59">
        <v>69.524487962273525</v>
      </c>
      <c r="CR415" s="59">
        <v>71.885349878537951</v>
      </c>
      <c r="CS415" s="59">
        <v>77.781017300416323</v>
      </c>
      <c r="CT415" s="59">
        <v>85.590524317788905</v>
      </c>
      <c r="CU415" s="59">
        <v>92.667501291578063</v>
      </c>
      <c r="CV415" s="59">
        <v>96.724880699539227</v>
      </c>
      <c r="CW415" s="59">
        <v>98.5126437511136</v>
      </c>
      <c r="CX415" s="59">
        <v>99.661490493521569</v>
      </c>
      <c r="CY415" s="59">
        <v>99.958879253570146</v>
      </c>
      <c r="CZ415" s="59">
        <v>100.00221415390712</v>
      </c>
      <c r="DA415" s="59">
        <v>100.00813108439455</v>
      </c>
      <c r="DB415" s="59">
        <v>100.00890177326913</v>
      </c>
      <c r="DC415" s="59">
        <v>100.00897662943467</v>
      </c>
      <c r="DD415" s="59">
        <v>100.00886394932388</v>
      </c>
      <c r="DE415" s="59">
        <v>100.00831037429114</v>
      </c>
      <c r="DF415" s="59">
        <v>100.00633341228922</v>
      </c>
      <c r="DG415" s="59">
        <v>100</v>
      </c>
      <c r="DH415" s="59">
        <v>100</v>
      </c>
      <c r="DI415" s="59">
        <v>100</v>
      </c>
      <c r="DJ415" s="59">
        <v>-99</v>
      </c>
      <c r="DK415" s="59">
        <v>-99</v>
      </c>
    </row>
    <row r="416" spans="1:115" ht="30" customHeight="1" x14ac:dyDescent="0.2">
      <c r="A416" s="63">
        <v>100.00893328902222</v>
      </c>
      <c r="B416" s="60">
        <v>100.00874613483607</v>
      </c>
      <c r="C416" s="60">
        <v>100.00792983338629</v>
      </c>
      <c r="D416" s="60">
        <v>100.00443549350875</v>
      </c>
      <c r="E416" s="60">
        <v>99.989575745131987</v>
      </c>
      <c r="F416" s="60">
        <v>99.928727258820302</v>
      </c>
      <c r="G416" s="60">
        <v>99.74367864848341</v>
      </c>
      <c r="H416" s="60">
        <v>99.370959102616894</v>
      </c>
      <c r="I416" s="60">
        <v>98.593423300239166</v>
      </c>
      <c r="J416" s="60">
        <v>97.37619813366365</v>
      </c>
      <c r="K416" s="60">
        <v>95.915049395284399</v>
      </c>
      <c r="L416" s="60">
        <v>94.821015861028016</v>
      </c>
      <c r="M416" s="60">
        <v>94.414206542431629</v>
      </c>
      <c r="N416" s="60">
        <v>94.758057730764449</v>
      </c>
      <c r="O416" s="60">
        <v>95.842711171956054</v>
      </c>
      <c r="P416" s="60">
        <v>97.356172723746781</v>
      </c>
      <c r="Q416" s="60">
        <v>98.587797463767885</v>
      </c>
      <c r="R416" s="60">
        <v>99.328137586307648</v>
      </c>
      <c r="S416" s="60">
        <v>99.677102703215922</v>
      </c>
      <c r="T416" s="60">
        <v>99.932999457422525</v>
      </c>
      <c r="U416" s="60">
        <v>99.998001385094426</v>
      </c>
      <c r="V416" s="60">
        <v>100.00749916176129</v>
      </c>
      <c r="W416" s="60">
        <v>100.00880624381959</v>
      </c>
      <c r="X416" s="60">
        <v>100.00892906358855</v>
      </c>
      <c r="Y416" s="60">
        <v>100.00865771237645</v>
      </c>
      <c r="Z416" s="60">
        <v>100.00713639301932</v>
      </c>
      <c r="AA416" s="60">
        <v>100</v>
      </c>
      <c r="AB416" s="60">
        <v>-99</v>
      </c>
      <c r="AC416" s="60">
        <v>-99</v>
      </c>
      <c r="AD416" s="60">
        <v>-99</v>
      </c>
      <c r="AE416" s="60">
        <v>-99</v>
      </c>
      <c r="AF416" s="60">
        <v>-99</v>
      </c>
      <c r="AG416" s="64">
        <v>-99</v>
      </c>
      <c r="CE416" s="59">
        <v>100.0059965178379</v>
      </c>
      <c r="CF416" s="59">
        <v>99.999431839115971</v>
      </c>
      <c r="CG416" s="59">
        <v>99.976431689367814</v>
      </c>
      <c r="CH416" s="59">
        <v>99.916100138591901</v>
      </c>
      <c r="CI416" s="59">
        <v>99.8200985751498</v>
      </c>
      <c r="CJ416" s="59">
        <v>99.833770716062105</v>
      </c>
      <c r="CK416" s="59">
        <v>99.624250377946311</v>
      </c>
      <c r="CL416" s="59">
        <v>98.681927603530042</v>
      </c>
      <c r="CM416" s="59">
        <v>95.673549644283085</v>
      </c>
      <c r="CN416" s="59">
        <v>88.2587716908738</v>
      </c>
      <c r="CO416" s="59">
        <v>75.970246093404157</v>
      </c>
      <c r="CP416" s="59">
        <v>69.947041796765234</v>
      </c>
      <c r="CQ416" s="59">
        <v>68.87680991964973</v>
      </c>
      <c r="CR416" s="59">
        <v>71.54876559370679</v>
      </c>
      <c r="CS416" s="59">
        <v>77.282558162771195</v>
      </c>
      <c r="CT416" s="59">
        <v>83.364626165628934</v>
      </c>
      <c r="CU416" s="59">
        <v>92.220412654485997</v>
      </c>
      <c r="CV416" s="59">
        <v>96.663834388441416</v>
      </c>
      <c r="CW416" s="59">
        <v>98.532397886537595</v>
      </c>
      <c r="CX416" s="59">
        <v>99.669177835590759</v>
      </c>
      <c r="CY416" s="59">
        <v>99.960418243408355</v>
      </c>
      <c r="CZ416" s="59">
        <v>100.00246152015744</v>
      </c>
      <c r="DA416" s="59">
        <v>100.00816554683308</v>
      </c>
      <c r="DB416" s="59">
        <v>100.00890933783252</v>
      </c>
      <c r="DC416" s="59">
        <v>100.00899860085998</v>
      </c>
      <c r="DD416" s="59">
        <v>100.00898245745122</v>
      </c>
      <c r="DE416" s="59">
        <v>100.00886521634798</v>
      </c>
      <c r="DF416" s="59">
        <v>100.00845708185834</v>
      </c>
      <c r="DG416" s="59">
        <v>100.00742791866766</v>
      </c>
      <c r="DH416" s="59">
        <v>100.00716012139567</v>
      </c>
      <c r="DI416" s="59">
        <v>100.00618275318541</v>
      </c>
      <c r="DJ416" s="59">
        <v>100</v>
      </c>
      <c r="DK416" s="59">
        <v>100</v>
      </c>
    </row>
    <row r="417" spans="1:115" ht="30" customHeight="1" x14ac:dyDescent="0.2">
      <c r="A417" s="63">
        <v>-99</v>
      </c>
      <c r="B417" s="60">
        <v>100.00876264513577</v>
      </c>
      <c r="C417" s="60">
        <v>100.00809170856093</v>
      </c>
      <c r="D417" s="60">
        <v>100.00515912787796</v>
      </c>
      <c r="E417" s="60">
        <v>99.992885035238828</v>
      </c>
      <c r="F417" s="60">
        <v>99.954182144610627</v>
      </c>
      <c r="G417" s="60">
        <v>99.865793123323996</v>
      </c>
      <c r="H417" s="60">
        <v>99.683574017169079</v>
      </c>
      <c r="I417" s="60">
        <v>99.338478664079517</v>
      </c>
      <c r="J417" s="60">
        <v>98.813535046380977</v>
      </c>
      <c r="K417" s="60">
        <v>98.205682451201028</v>
      </c>
      <c r="L417" s="60">
        <v>97.738630300641574</v>
      </c>
      <c r="M417" s="60">
        <v>97.539773119833072</v>
      </c>
      <c r="N417" s="60">
        <v>97.648333897356522</v>
      </c>
      <c r="O417" s="60">
        <v>98.119297293290714</v>
      </c>
      <c r="P417" s="60">
        <v>98.796439736582641</v>
      </c>
      <c r="Q417" s="60">
        <v>99.339751002927784</v>
      </c>
      <c r="R417" s="60">
        <v>99.676499672466051</v>
      </c>
      <c r="S417" s="60">
        <v>99.842146687593598</v>
      </c>
      <c r="T417" s="60">
        <v>99.97148646845416</v>
      </c>
      <c r="U417" s="60">
        <v>100.00362081235743</v>
      </c>
      <c r="V417" s="60">
        <v>100.00827134008134</v>
      </c>
      <c r="W417" s="60">
        <v>100.00889056615075</v>
      </c>
      <c r="X417" s="60">
        <v>100.00884476565307</v>
      </c>
      <c r="Y417" s="60">
        <v>100.00826417875813</v>
      </c>
      <c r="Z417" s="60">
        <v>100.00616200657851</v>
      </c>
      <c r="AA417" s="60">
        <v>100</v>
      </c>
      <c r="AB417" s="60">
        <v>-99</v>
      </c>
      <c r="AC417" s="60">
        <v>-99</v>
      </c>
      <c r="AD417" s="60">
        <v>-99</v>
      </c>
      <c r="AE417" s="60">
        <v>-99</v>
      </c>
      <c r="AF417" s="60">
        <v>-99</v>
      </c>
      <c r="AG417" s="64">
        <v>-99</v>
      </c>
      <c r="CE417" s="59">
        <v>100.00785972996901</v>
      </c>
      <c r="CF417" s="59">
        <v>100.00573834553792</v>
      </c>
      <c r="CG417" s="59">
        <v>99.998978907749361</v>
      </c>
      <c r="CH417" s="59">
        <v>99.982879027937472</v>
      </c>
      <c r="CI417" s="59">
        <v>99.955561790053252</v>
      </c>
      <c r="CJ417" s="59">
        <v>99.914329050887005</v>
      </c>
      <c r="CK417" s="59">
        <v>99.700179864547309</v>
      </c>
      <c r="CL417" s="59">
        <v>98.857431529984339</v>
      </c>
      <c r="CM417" s="59">
        <v>96.097454937678094</v>
      </c>
      <c r="CN417" s="59">
        <v>88.926784826995103</v>
      </c>
      <c r="CO417" s="59">
        <v>76.557512947425536</v>
      </c>
      <c r="CP417" s="59">
        <v>69.531767945833764</v>
      </c>
      <c r="CQ417" s="59">
        <v>68.906566147049816</v>
      </c>
      <c r="CR417" s="59">
        <v>72.079738854790946</v>
      </c>
      <c r="CS417" s="59">
        <v>78.446044023240347</v>
      </c>
      <c r="CT417" s="59">
        <v>86.223976504046831</v>
      </c>
      <c r="CU417" s="59">
        <v>93.084337208314622</v>
      </c>
      <c r="CV417" s="59">
        <v>96.964241886366594</v>
      </c>
      <c r="CW417" s="59">
        <v>98.659960756040249</v>
      </c>
      <c r="CX417" s="59">
        <v>99.696994958433862</v>
      </c>
      <c r="CY417" s="59">
        <v>99.963148940888814</v>
      </c>
      <c r="CZ417" s="59">
        <v>100.00256577880465</v>
      </c>
      <c r="DA417" s="59">
        <v>100.00813756275643</v>
      </c>
      <c r="DB417" s="59">
        <v>100.00890097232202</v>
      </c>
      <c r="DC417" s="59">
        <v>100.00900216628676</v>
      </c>
      <c r="DD417" s="59">
        <v>100.00901018924084</v>
      </c>
      <c r="DE417" s="59">
        <v>100.00899025652693</v>
      </c>
      <c r="DF417" s="59">
        <v>100.00892134157809</v>
      </c>
      <c r="DG417" s="59">
        <v>100.00877011942285</v>
      </c>
      <c r="DH417" s="59">
        <v>100.00868744922302</v>
      </c>
      <c r="DI417" s="59">
        <v>100.00841979701771</v>
      </c>
      <c r="DJ417" s="59">
        <v>100.00744244833238</v>
      </c>
      <c r="DK417" s="59">
        <v>100.00731242031681</v>
      </c>
    </row>
    <row r="418" spans="1:115" ht="30" customHeight="1" x14ac:dyDescent="0.2">
      <c r="A418" s="63">
        <v>-99</v>
      </c>
      <c r="B418" s="60">
        <v>100.00867714245693</v>
      </c>
      <c r="C418" s="60">
        <v>100.00781318969824</v>
      </c>
      <c r="D418" s="60">
        <v>100.00443579425479</v>
      </c>
      <c r="E418" s="60">
        <v>99.992895442224722</v>
      </c>
      <c r="F418" s="60">
        <v>99.966563581408195</v>
      </c>
      <c r="G418" s="60">
        <v>99.921170048430682</v>
      </c>
      <c r="H418" s="60">
        <v>99.833247662147642</v>
      </c>
      <c r="I418" s="60">
        <v>99.683634846294154</v>
      </c>
      <c r="J418" s="60">
        <v>99.463055062039146</v>
      </c>
      <c r="K418" s="60">
        <v>99.22914602971116</v>
      </c>
      <c r="L418" s="60">
        <v>99.04022224168952</v>
      </c>
      <c r="M418" s="60">
        <v>98.917491467735076</v>
      </c>
      <c r="N418" s="60">
        <v>98.986204889001328</v>
      </c>
      <c r="O418" s="60">
        <v>99.232626907806335</v>
      </c>
      <c r="P418" s="60">
        <v>99.502815973893547</v>
      </c>
      <c r="Q418" s="60">
        <v>99.721183539468328</v>
      </c>
      <c r="R418" s="60">
        <v>99.860521001425624</v>
      </c>
      <c r="S418" s="60">
        <v>99.931897952285468</v>
      </c>
      <c r="T418" s="60">
        <v>99.991918024514931</v>
      </c>
      <c r="U418" s="60">
        <v>100.00656808930282</v>
      </c>
      <c r="V418" s="60">
        <v>100.00866746287407</v>
      </c>
      <c r="W418" s="60">
        <v>100.00888069904428</v>
      </c>
      <c r="X418" s="60">
        <v>100.00845479328368</v>
      </c>
      <c r="Y418" s="60">
        <v>100.00632819815218</v>
      </c>
      <c r="Z418" s="60">
        <v>100</v>
      </c>
      <c r="AA418" s="60">
        <v>-99</v>
      </c>
      <c r="AB418" s="60">
        <v>-99</v>
      </c>
      <c r="AC418" s="60">
        <v>-99</v>
      </c>
      <c r="AD418" s="60">
        <v>-99</v>
      </c>
      <c r="AE418" s="60">
        <v>-99</v>
      </c>
      <c r="AF418" s="60">
        <v>-99</v>
      </c>
      <c r="AG418" s="64">
        <v>-99</v>
      </c>
      <c r="CE418" s="59">
        <v>100.00857144686356</v>
      </c>
      <c r="CF418" s="59">
        <v>100.00796296959263</v>
      </c>
      <c r="CG418" s="59">
        <v>100.0059721140762</v>
      </c>
      <c r="CH418" s="59">
        <v>100.00079566558604</v>
      </c>
      <c r="CI418" s="59">
        <v>99.987461548603832</v>
      </c>
      <c r="CJ418" s="59">
        <v>99.942462831562267</v>
      </c>
      <c r="CK418" s="59">
        <v>99.748151296377557</v>
      </c>
      <c r="CL418" s="59">
        <v>99.000282204402467</v>
      </c>
      <c r="CM418" s="59">
        <v>96.514540658874139</v>
      </c>
      <c r="CN418" s="59">
        <v>89.935519785216172</v>
      </c>
      <c r="CO418" s="59">
        <v>78.466285774885208</v>
      </c>
      <c r="CP418" s="59">
        <v>71.902049597765156</v>
      </c>
      <c r="CQ418" s="59">
        <v>71.113130187150404</v>
      </c>
      <c r="CR418" s="59">
        <v>74.227852911608252</v>
      </c>
      <c r="CS418" s="59">
        <v>80.806174089636215</v>
      </c>
      <c r="CT418" s="59">
        <v>88.368661562821089</v>
      </c>
      <c r="CU418" s="59">
        <v>94.182282772289625</v>
      </c>
      <c r="CV418" s="59">
        <v>97.441468918682787</v>
      </c>
      <c r="CW418" s="59">
        <v>98.879857161716515</v>
      </c>
      <c r="CX418" s="59">
        <v>99.736341716002741</v>
      </c>
      <c r="CY418" s="59">
        <v>99.958477848459012</v>
      </c>
      <c r="CZ418" s="59">
        <v>100.0005755965669</v>
      </c>
      <c r="DA418" s="59">
        <v>100.00772619637036</v>
      </c>
      <c r="DB418" s="59">
        <v>100.00883271079108</v>
      </c>
      <c r="DC418" s="59">
        <v>100.00899314716071</v>
      </c>
      <c r="DD418" s="59">
        <v>100.00901447038018</v>
      </c>
      <c r="DE418" s="59">
        <v>100.00901391730349</v>
      </c>
      <c r="DF418" s="59">
        <v>100.00900388814469</v>
      </c>
      <c r="DG418" s="59">
        <v>100.00898307727851</v>
      </c>
      <c r="DH418" s="59">
        <v>100.00896575996009</v>
      </c>
      <c r="DI418" s="59">
        <v>100.0089152980441</v>
      </c>
      <c r="DJ418" s="59">
        <v>100.00877771856985</v>
      </c>
      <c r="DK418" s="59">
        <v>100.00874552896231</v>
      </c>
    </row>
    <row r="419" spans="1:115" ht="30" customHeight="1" x14ac:dyDescent="0.2">
      <c r="A419" s="63">
        <v>-99</v>
      </c>
      <c r="B419" s="60">
        <v>100.00846510837374</v>
      </c>
      <c r="C419" s="60">
        <v>100.00673020585448</v>
      </c>
      <c r="D419" s="60">
        <v>99.999958448436658</v>
      </c>
      <c r="E419" s="60">
        <v>99.981036504291751</v>
      </c>
      <c r="F419" s="60">
        <v>99.95700434907215</v>
      </c>
      <c r="G419" s="60">
        <v>99.920297866044194</v>
      </c>
      <c r="H419" s="60">
        <v>99.859567624316611</v>
      </c>
      <c r="I419" s="60">
        <v>99.783837964828663</v>
      </c>
      <c r="J419" s="60">
        <v>99.648248804675873</v>
      </c>
      <c r="K419" s="60">
        <v>99.571600256367077</v>
      </c>
      <c r="L419" s="60">
        <v>99.513818644870113</v>
      </c>
      <c r="M419" s="60">
        <v>99.493318878596639</v>
      </c>
      <c r="N419" s="60">
        <v>99.59037203894583</v>
      </c>
      <c r="O419" s="60">
        <v>99.69793413293948</v>
      </c>
      <c r="P419" s="60">
        <v>99.804433968910587</v>
      </c>
      <c r="Q419" s="60">
        <v>99.889506241610491</v>
      </c>
      <c r="R419" s="60">
        <v>99.945007505977358</v>
      </c>
      <c r="S419" s="60">
        <v>99.974548050210146</v>
      </c>
      <c r="T419" s="60">
        <v>100.00146634731587</v>
      </c>
      <c r="U419" s="60">
        <v>100.00793700809353</v>
      </c>
      <c r="V419" s="60">
        <v>100.00884316116499</v>
      </c>
      <c r="W419" s="60">
        <v>100.00878974387523</v>
      </c>
      <c r="X419" s="60">
        <v>100.00746588036577</v>
      </c>
      <c r="Y419" s="60">
        <v>100</v>
      </c>
      <c r="Z419" s="60">
        <v>-99</v>
      </c>
      <c r="AA419" s="60">
        <v>-99</v>
      </c>
      <c r="AB419" s="60">
        <v>-99</v>
      </c>
      <c r="AC419" s="60">
        <v>-99</v>
      </c>
      <c r="AD419" s="60">
        <v>-99</v>
      </c>
      <c r="AE419" s="60">
        <v>-99</v>
      </c>
      <c r="AF419" s="60">
        <v>-99</v>
      </c>
      <c r="AG419" s="64">
        <v>-99</v>
      </c>
      <c r="CE419" s="59">
        <v>-99</v>
      </c>
      <c r="CF419" s="59">
        <v>100.00858042539083</v>
      </c>
      <c r="CG419" s="59">
        <v>100.00789321289371</v>
      </c>
      <c r="CH419" s="59">
        <v>100.00543398019697</v>
      </c>
      <c r="CI419" s="59">
        <v>99.996304656410544</v>
      </c>
      <c r="CJ419" s="59">
        <v>99.958709553829237</v>
      </c>
      <c r="CK419" s="59">
        <v>99.802367634494487</v>
      </c>
      <c r="CL419" s="59">
        <v>99.208836414132108</v>
      </c>
      <c r="CM419" s="59">
        <v>97.244295235868464</v>
      </c>
      <c r="CN419" s="59">
        <v>92.050539062292927</v>
      </c>
      <c r="CO419" s="59">
        <v>83.067553449484834</v>
      </c>
      <c r="CP419" s="59">
        <v>78.044557788667504</v>
      </c>
      <c r="CQ419" s="59">
        <v>76.927892539551394</v>
      </c>
      <c r="CR419" s="59">
        <v>79.567964102843064</v>
      </c>
      <c r="CS419" s="59">
        <v>85.190915124651426</v>
      </c>
      <c r="CT419" s="59">
        <v>91.267524490929048</v>
      </c>
      <c r="CU419" s="59">
        <v>95.634022401511743</v>
      </c>
      <c r="CV419" s="59">
        <v>98.072323304730361</v>
      </c>
      <c r="CW419" s="59">
        <v>99.207821829349527</v>
      </c>
      <c r="CX419" s="59">
        <v>99.728861833087976</v>
      </c>
      <c r="CY419" s="59">
        <v>99.90839680340116</v>
      </c>
      <c r="CZ419" s="59">
        <v>99.987050526097619</v>
      </c>
      <c r="DA419" s="59">
        <v>100.00583526241554</v>
      </c>
      <c r="DB419" s="59">
        <v>100.00858382537294</v>
      </c>
      <c r="DC419" s="59">
        <v>100.00896193420692</v>
      </c>
      <c r="DD419" s="59">
        <v>100.00901164893146</v>
      </c>
      <c r="DE419" s="59">
        <v>100.00901749698365</v>
      </c>
      <c r="DF419" s="59">
        <v>100.00901683656996</v>
      </c>
      <c r="DG419" s="59">
        <v>100.00901416628997</v>
      </c>
      <c r="DH419" s="59">
        <v>100.00901116644626</v>
      </c>
      <c r="DI419" s="59">
        <v>100.00900319086892</v>
      </c>
      <c r="DJ419" s="59">
        <v>100.00898531551857</v>
      </c>
      <c r="DK419" s="59">
        <v>100.00897963292525</v>
      </c>
    </row>
    <row r="420" spans="1:115" ht="30" customHeight="1" x14ac:dyDescent="0.2">
      <c r="A420" s="63">
        <v>-99</v>
      </c>
      <c r="B420" s="60">
        <v>-99</v>
      </c>
      <c r="C420" s="60">
        <v>100.00491941913266</v>
      </c>
      <c r="D420" s="60">
        <v>99.993456384106338</v>
      </c>
      <c r="E420" s="60">
        <v>99.956780971577132</v>
      </c>
      <c r="F420" s="60">
        <v>99.911666302468504</v>
      </c>
      <c r="G420" s="60">
        <v>99.863462819749287</v>
      </c>
      <c r="H420" s="60">
        <v>99.774861478175424</v>
      </c>
      <c r="I420" s="60">
        <v>99.756776019410481</v>
      </c>
      <c r="J420" s="60">
        <v>99.744247594645842</v>
      </c>
      <c r="K420" s="60">
        <v>99.793818120468643</v>
      </c>
      <c r="L420" s="60">
        <v>99.793809175237953</v>
      </c>
      <c r="M420" s="60">
        <v>99.773383227832198</v>
      </c>
      <c r="N420" s="60">
        <v>99.810292013815996</v>
      </c>
      <c r="O420" s="60">
        <v>99.861280003604136</v>
      </c>
      <c r="P420" s="60">
        <v>99.910861437727817</v>
      </c>
      <c r="Q420" s="60">
        <v>99.950245986330955</v>
      </c>
      <c r="R420" s="60">
        <v>99.976426341413614</v>
      </c>
      <c r="S420" s="60">
        <v>99.990859784100451</v>
      </c>
      <c r="T420" s="60">
        <v>100.00507898327766</v>
      </c>
      <c r="U420" s="60">
        <v>100.00845601084619</v>
      </c>
      <c r="V420" s="60">
        <v>100.00893373219819</v>
      </c>
      <c r="W420" s="60">
        <v>100.00897584541842</v>
      </c>
      <c r="X420" s="60">
        <v>-99</v>
      </c>
      <c r="Y420" s="60">
        <v>-99</v>
      </c>
      <c r="Z420" s="60">
        <v>-99</v>
      </c>
      <c r="AA420" s="60">
        <v>-99</v>
      </c>
      <c r="AB420" s="60">
        <v>-99</v>
      </c>
      <c r="AC420" s="60">
        <v>-99</v>
      </c>
      <c r="AD420" s="60">
        <v>-99</v>
      </c>
      <c r="AE420" s="60">
        <v>-99</v>
      </c>
      <c r="AF420" s="60">
        <v>-99</v>
      </c>
      <c r="AG420" s="64">
        <v>-99</v>
      </c>
      <c r="CE420" s="59">
        <v>-99</v>
      </c>
      <c r="CF420" s="59">
        <v>-99</v>
      </c>
      <c r="CG420" s="59">
        <v>100.0083336764352</v>
      </c>
      <c r="CH420" s="59">
        <v>100.0067203207166</v>
      </c>
      <c r="CI420" s="59">
        <v>99.999747952987533</v>
      </c>
      <c r="CJ420" s="59">
        <v>99.97073023109462</v>
      </c>
      <c r="CK420" s="59">
        <v>99.85594669527238</v>
      </c>
      <c r="CL420" s="59">
        <v>99.443869687558163</v>
      </c>
      <c r="CM420" s="59">
        <v>98.165409208920877</v>
      </c>
      <c r="CN420" s="59">
        <v>95.029231799960471</v>
      </c>
      <c r="CO420" s="59">
        <v>90.028944621114263</v>
      </c>
      <c r="CP420" s="59">
        <v>87.482533371944925</v>
      </c>
      <c r="CQ420" s="59">
        <v>88.628679549740724</v>
      </c>
      <c r="CR420" s="59">
        <v>89.87807074209806</v>
      </c>
      <c r="CS420" s="59">
        <v>91.932900687935643</v>
      </c>
      <c r="CT420" s="59">
        <v>95.104111214390343</v>
      </c>
      <c r="CU420" s="59">
        <v>97.308899178127888</v>
      </c>
      <c r="CV420" s="59">
        <v>98.722147630252493</v>
      </c>
      <c r="CW420" s="59">
        <v>99.441920417060544</v>
      </c>
      <c r="CX420" s="59">
        <v>99.775273584048193</v>
      </c>
      <c r="CY420" s="59">
        <v>99.919342838113465</v>
      </c>
      <c r="CZ420" s="59">
        <v>99.974725927216795</v>
      </c>
      <c r="DA420" s="59">
        <v>100.00228029343664</v>
      </c>
      <c r="DB420" s="59">
        <v>100.00815804981013</v>
      </c>
      <c r="DC420" s="59">
        <v>100.00891207794984</v>
      </c>
      <c r="DD420" s="59">
        <v>100.00900606809262</v>
      </c>
      <c r="DE420" s="59">
        <v>100.00901747196576</v>
      </c>
      <c r="DF420" s="59">
        <v>100.00901865740101</v>
      </c>
      <c r="DG420" s="59">
        <v>100.00901846191813</v>
      </c>
      <c r="DH420" s="59">
        <v>100.00901801204361</v>
      </c>
      <c r="DI420" s="59">
        <v>100.00901687078614</v>
      </c>
      <c r="DJ420" s="59">
        <v>100.00901461555934</v>
      </c>
      <c r="DK420" s="59">
        <v>100.00901323160245</v>
      </c>
    </row>
    <row r="421" spans="1:115" ht="30" customHeight="1" thickBot="1" x14ac:dyDescent="0.25">
      <c r="A421" s="65">
        <v>-99</v>
      </c>
      <c r="B421" s="66">
        <v>-99</v>
      </c>
      <c r="C421" s="66">
        <v>-99</v>
      </c>
      <c r="D421" s="66">
        <v>-99</v>
      </c>
      <c r="E421" s="66">
        <v>99.911888601770102</v>
      </c>
      <c r="F421" s="66">
        <v>99.805930976557065</v>
      </c>
      <c r="G421" s="66">
        <v>99.757793563590383</v>
      </c>
      <c r="H421" s="66">
        <v>99.744114859827633</v>
      </c>
      <c r="I421" s="66">
        <v>99.825957646960447</v>
      </c>
      <c r="J421" s="66">
        <v>99.85822319870158</v>
      </c>
      <c r="K421" s="66">
        <v>99.888027836020754</v>
      </c>
      <c r="L421" s="66">
        <v>99.898138486384426</v>
      </c>
      <c r="M421" s="66">
        <v>-99</v>
      </c>
      <c r="N421" s="66">
        <v>-99</v>
      </c>
      <c r="O421" s="66">
        <v>-99</v>
      </c>
      <c r="P421" s="66">
        <v>-99</v>
      </c>
      <c r="Q421" s="66">
        <v>-99</v>
      </c>
      <c r="R421" s="66">
        <v>-99</v>
      </c>
      <c r="S421" s="66">
        <v>-99</v>
      </c>
      <c r="T421" s="66">
        <v>-99</v>
      </c>
      <c r="U421" s="66">
        <v>-99</v>
      </c>
      <c r="V421" s="66">
        <v>-99</v>
      </c>
      <c r="W421" s="66">
        <v>-99</v>
      </c>
      <c r="X421" s="66">
        <v>-99</v>
      </c>
      <c r="Y421" s="66">
        <v>-99</v>
      </c>
      <c r="Z421" s="66">
        <v>-99</v>
      </c>
      <c r="AA421" s="66">
        <v>-99</v>
      </c>
      <c r="AB421" s="66">
        <v>-99</v>
      </c>
      <c r="AC421" s="66">
        <v>-99</v>
      </c>
      <c r="AD421" s="66">
        <v>-99</v>
      </c>
      <c r="AE421" s="66">
        <v>-99</v>
      </c>
      <c r="AF421" s="66">
        <v>-99</v>
      </c>
      <c r="AG421" s="67">
        <v>-99</v>
      </c>
      <c r="CE421" s="59">
        <v>-99</v>
      </c>
      <c r="CF421" s="59">
        <v>-99</v>
      </c>
      <c r="CG421" s="59">
        <v>-99</v>
      </c>
      <c r="CH421" s="59">
        <v>-99</v>
      </c>
      <c r="CI421" s="59">
        <v>-99</v>
      </c>
      <c r="CJ421" s="59">
        <v>-99</v>
      </c>
      <c r="CK421" s="59">
        <v>-99</v>
      </c>
      <c r="CL421" s="59">
        <v>-99</v>
      </c>
      <c r="CM421" s="59">
        <v>-99</v>
      </c>
      <c r="CN421" s="59">
        <v>-99</v>
      </c>
      <c r="CO421" s="59">
        <v>-99</v>
      </c>
      <c r="CP421" s="59">
        <v>-99</v>
      </c>
      <c r="CQ421" s="59">
        <v>95.072412418665351</v>
      </c>
      <c r="CR421" s="59">
        <v>95.490094675499478</v>
      </c>
      <c r="CS421" s="59">
        <v>96.315104537204178</v>
      </c>
      <c r="CT421" s="59">
        <v>97.207102650617202</v>
      </c>
      <c r="CU421" s="59">
        <v>98.263641089755495</v>
      </c>
      <c r="CV421" s="59">
        <v>99.072017849550875</v>
      </c>
      <c r="CW421" s="59">
        <v>99.532872815775818</v>
      </c>
      <c r="CX421" s="59">
        <v>99.770643780842377</v>
      </c>
      <c r="CY421" s="59">
        <v>99.918037620890644</v>
      </c>
      <c r="CZ421" s="59">
        <v>99.972694662795675</v>
      </c>
      <c r="DA421" s="59">
        <v>100.00139569830407</v>
      </c>
      <c r="DB421" s="59">
        <v>100.00800245306421</v>
      </c>
      <c r="DC421" s="59">
        <v>100.00888957473671</v>
      </c>
      <c r="DD421" s="59">
        <v>100.00900314163904</v>
      </c>
      <c r="DE421" s="59">
        <v>100.0090171972155</v>
      </c>
      <c r="DF421" s="59">
        <v>100.00901887173879</v>
      </c>
      <c r="DG421" s="59">
        <v>100.00901902298399</v>
      </c>
      <c r="DH421" s="59">
        <v>100.00901897038656</v>
      </c>
      <c r="DI421" s="59">
        <v>100.00901880313191</v>
      </c>
      <c r="DJ421" s="59">
        <v>100.00901852100385</v>
      </c>
      <c r="DK421" s="59">
        <v>-99</v>
      </c>
    </row>
    <row r="422" spans="1:115" ht="30" customHeight="1" thickBot="1" x14ac:dyDescent="0.25">
      <c r="A422" t="s">
        <v>96</v>
      </c>
    </row>
    <row r="423" spans="1:115" ht="30" customHeight="1" x14ac:dyDescent="0.2">
      <c r="A423" s="58">
        <v>-99</v>
      </c>
      <c r="B423" s="61">
        <v>-99</v>
      </c>
      <c r="C423" s="61">
        <v>-99</v>
      </c>
      <c r="D423" s="61">
        <v>-99</v>
      </c>
      <c r="E423" s="61">
        <v>-99</v>
      </c>
      <c r="F423" s="61">
        <v>-99</v>
      </c>
      <c r="G423" s="61">
        <v>-99</v>
      </c>
      <c r="H423" s="61">
        <v>-99</v>
      </c>
      <c r="I423" s="61">
        <v>-99</v>
      </c>
      <c r="J423" s="61">
        <v>-99</v>
      </c>
      <c r="K423" s="61">
        <v>-99</v>
      </c>
      <c r="L423" s="61">
        <v>-99</v>
      </c>
      <c r="M423" s="61">
        <v>92.95802518053128</v>
      </c>
      <c r="N423" s="61">
        <v>93.658688576172949</v>
      </c>
      <c r="O423" s="61">
        <v>94.841032179764696</v>
      </c>
      <c r="P423" s="61">
        <v>95.95844667416182</v>
      </c>
      <c r="Q423" s="61">
        <v>97.203056197287623</v>
      </c>
      <c r="R423" s="61">
        <v>98.294679316146656</v>
      </c>
      <c r="S423" s="61">
        <v>99.038000063571516</v>
      </c>
      <c r="T423" s="61">
        <v>99.491193433488021</v>
      </c>
      <c r="U423" s="61">
        <v>99.771661851970009</v>
      </c>
      <c r="V423" s="61">
        <v>99.896404676871356</v>
      </c>
      <c r="W423" s="61">
        <v>99.981578153558985</v>
      </c>
      <c r="X423" s="61">
        <v>100.00780388795725</v>
      </c>
      <c r="Y423" s="61">
        <v>100.01254447397768</v>
      </c>
      <c r="Z423" s="61">
        <v>100.01336509574848</v>
      </c>
      <c r="AA423" s="61">
        <v>100.01350280605378</v>
      </c>
      <c r="AB423" s="61">
        <v>100.01352519688746</v>
      </c>
      <c r="AC423" s="61">
        <v>100.01352841978522</v>
      </c>
      <c r="AD423" s="61">
        <v>100.01352835265193</v>
      </c>
      <c r="AE423" s="61">
        <v>100.01352729307442</v>
      </c>
      <c r="AF423" s="61">
        <v>100.01352577198011</v>
      </c>
      <c r="AG423" s="62">
        <v>-99</v>
      </c>
      <c r="CE423" s="59">
        <v>-99</v>
      </c>
      <c r="CF423" s="59">
        <v>-99</v>
      </c>
      <c r="CG423" s="59">
        <v>-99</v>
      </c>
      <c r="CH423" s="59">
        <v>-99</v>
      </c>
      <c r="CI423" s="59">
        <v>99.858609454204355</v>
      </c>
      <c r="CJ423" s="59">
        <v>99.738108748481451</v>
      </c>
      <c r="CK423" s="59">
        <v>99.669978102310182</v>
      </c>
      <c r="CL423" s="59">
        <v>99.636860944205623</v>
      </c>
      <c r="CM423" s="59">
        <v>99.701687890267053</v>
      </c>
      <c r="CN423" s="59">
        <v>99.71949369366348</v>
      </c>
      <c r="CO423" s="59">
        <v>99.736522473720157</v>
      </c>
      <c r="CP423" s="59">
        <v>99.736697619234519</v>
      </c>
      <c r="CQ423" s="59">
        <v>-99</v>
      </c>
      <c r="CR423" s="59">
        <v>-99</v>
      </c>
      <c r="CS423" s="59">
        <v>-99</v>
      </c>
      <c r="CT423" s="59">
        <v>-99</v>
      </c>
      <c r="CU423" s="59">
        <v>-99</v>
      </c>
      <c r="CV423" s="59">
        <v>-99</v>
      </c>
      <c r="CW423" s="59">
        <v>-99</v>
      </c>
      <c r="CX423" s="59">
        <v>-99</v>
      </c>
      <c r="CY423" s="59">
        <v>-99</v>
      </c>
      <c r="CZ423" s="59">
        <v>-99</v>
      </c>
      <c r="DA423" s="59">
        <v>-99</v>
      </c>
      <c r="DB423" s="59">
        <v>-99</v>
      </c>
      <c r="DC423" s="59">
        <v>-99</v>
      </c>
      <c r="DD423" s="59">
        <v>-99</v>
      </c>
      <c r="DE423" s="59">
        <v>-99</v>
      </c>
      <c r="DF423" s="59">
        <v>-99</v>
      </c>
      <c r="DG423" s="59">
        <v>-99</v>
      </c>
      <c r="DH423" s="59">
        <v>-99</v>
      </c>
      <c r="DI423" s="59">
        <v>-99</v>
      </c>
      <c r="DJ423" s="59">
        <v>-99</v>
      </c>
      <c r="DK423" s="59">
        <v>-99</v>
      </c>
    </row>
    <row r="424" spans="1:115" ht="30" customHeight="1" x14ac:dyDescent="0.2">
      <c r="A424" s="63">
        <v>-99</v>
      </c>
      <c r="B424" s="60">
        <v>-99</v>
      </c>
      <c r="C424" s="60">
        <v>100.00828295688775</v>
      </c>
      <c r="D424" s="60">
        <v>99.999881882406754</v>
      </c>
      <c r="E424" s="60">
        <v>99.971082157551592</v>
      </c>
      <c r="F424" s="60">
        <v>99.879220487794711</v>
      </c>
      <c r="G424" s="60">
        <v>99.601806541981802</v>
      </c>
      <c r="H424" s="60">
        <v>98.839519050103178</v>
      </c>
      <c r="I424" s="60">
        <v>97.019495518137418</v>
      </c>
      <c r="J424" s="60">
        <v>93.528807488714151</v>
      </c>
      <c r="K424" s="60">
        <v>88.949913839588262</v>
      </c>
      <c r="L424" s="60">
        <v>86.405576467143746</v>
      </c>
      <c r="M424" s="60">
        <v>87.560108613046026</v>
      </c>
      <c r="N424" s="60">
        <v>89.050012859321271</v>
      </c>
      <c r="O424" s="60">
        <v>91.257762343852875</v>
      </c>
      <c r="P424" s="60">
        <v>94.096207542881274</v>
      </c>
      <c r="Q424" s="60">
        <v>96.233046762285724</v>
      </c>
      <c r="R424" s="60">
        <v>97.85873201847771</v>
      </c>
      <c r="S424" s="60">
        <v>98.875551175669131</v>
      </c>
      <c r="T424" s="60">
        <v>99.461450199347468</v>
      </c>
      <c r="U424" s="60">
        <v>99.760141789980395</v>
      </c>
      <c r="V424" s="60">
        <v>99.897516855700388</v>
      </c>
      <c r="W424" s="60">
        <v>99.983765424424035</v>
      </c>
      <c r="X424" s="60">
        <v>100.00840866313695</v>
      </c>
      <c r="Y424" s="60">
        <v>100.01266907449357</v>
      </c>
      <c r="Z424" s="60">
        <v>100.01338749514333</v>
      </c>
      <c r="AA424" s="60">
        <v>100.01350585836414</v>
      </c>
      <c r="AB424" s="60">
        <v>100.01352394705457</v>
      </c>
      <c r="AC424" s="60">
        <v>100.01352491075731</v>
      </c>
      <c r="AD424" s="60">
        <v>100.01352248158983</v>
      </c>
      <c r="AE424" s="60">
        <v>100.01351693481523</v>
      </c>
      <c r="AF424" s="60">
        <v>100.01350793793577</v>
      </c>
      <c r="AG424" s="64">
        <v>100.01350077875949</v>
      </c>
      <c r="CE424" s="59">
        <v>-99</v>
      </c>
      <c r="CF424" s="59">
        <v>-99</v>
      </c>
      <c r="CG424" s="59">
        <v>100.0005380019153</v>
      </c>
      <c r="CH424" s="59">
        <v>99.976492370732274</v>
      </c>
      <c r="CI424" s="59">
        <v>99.915054550593268</v>
      </c>
      <c r="CJ424" s="59">
        <v>99.849015974318647</v>
      </c>
      <c r="CK424" s="59">
        <v>99.77437775772583</v>
      </c>
      <c r="CL424" s="59">
        <v>99.655956106143933</v>
      </c>
      <c r="CM424" s="59">
        <v>99.605966097123712</v>
      </c>
      <c r="CN424" s="59">
        <v>99.561500324145257</v>
      </c>
      <c r="CO424" s="59">
        <v>99.580444714904132</v>
      </c>
      <c r="CP424" s="59">
        <v>99.552928670932189</v>
      </c>
      <c r="CQ424" s="59">
        <v>99.497013949603385</v>
      </c>
      <c r="CR424" s="59">
        <v>99.542936950715202</v>
      </c>
      <c r="CS424" s="59">
        <v>99.631537977339491</v>
      </c>
      <c r="CT424" s="59">
        <v>99.732011347464777</v>
      </c>
      <c r="CU424" s="59">
        <v>99.8226445708124</v>
      </c>
      <c r="CV424" s="59">
        <v>99.891304093675785</v>
      </c>
      <c r="CW424" s="59">
        <v>99.935179639627336</v>
      </c>
      <c r="CX424" s="59">
        <v>99.990649423670035</v>
      </c>
      <c r="CY424" s="59">
        <v>100.00902524789305</v>
      </c>
      <c r="CZ424" s="59">
        <v>100.01263770647493</v>
      </c>
      <c r="DA424" s="59">
        <v>100.01324031951958</v>
      </c>
      <c r="DB424" s="59">
        <v>-99</v>
      </c>
      <c r="DC424" s="59">
        <v>-99</v>
      </c>
      <c r="DD424" s="59">
        <v>-99</v>
      </c>
      <c r="DE424" s="59">
        <v>-99</v>
      </c>
      <c r="DF424" s="59">
        <v>-99</v>
      </c>
      <c r="DG424" s="59">
        <v>-99</v>
      </c>
      <c r="DH424" s="59">
        <v>-99</v>
      </c>
      <c r="DI424" s="59">
        <v>-99</v>
      </c>
      <c r="DJ424" s="59">
        <v>-99</v>
      </c>
      <c r="DK424" s="59">
        <v>-99</v>
      </c>
    </row>
    <row r="425" spans="1:115" ht="30" customHeight="1" x14ac:dyDescent="0.2">
      <c r="A425" s="63">
        <v>-99</v>
      </c>
      <c r="B425" s="60">
        <v>100.0102782735605</v>
      </c>
      <c r="C425" s="60">
        <v>100.00657159436763</v>
      </c>
      <c r="D425" s="60">
        <v>99.995120825475993</v>
      </c>
      <c r="E425" s="60">
        <v>99.960596688735052</v>
      </c>
      <c r="F425" s="60">
        <v>99.851910522344838</v>
      </c>
      <c r="G425" s="60">
        <v>99.513292635587646</v>
      </c>
      <c r="H425" s="60">
        <v>98.547507861666432</v>
      </c>
      <c r="I425" s="60">
        <v>96.139855437082574</v>
      </c>
      <c r="J425" s="60">
        <v>91.28081604992343</v>
      </c>
      <c r="K425" s="60">
        <v>84.513321533735976</v>
      </c>
      <c r="L425" s="60">
        <v>80.209268367563567</v>
      </c>
      <c r="M425" s="60">
        <v>79.347971693524258</v>
      </c>
      <c r="N425" s="60">
        <v>81.777822038468258</v>
      </c>
      <c r="O425" s="60">
        <v>86.257672821580442</v>
      </c>
      <c r="P425" s="60">
        <v>90.867246603574372</v>
      </c>
      <c r="Q425" s="60">
        <v>94.576696236208036</v>
      </c>
      <c r="R425" s="60">
        <v>97.069624715045364</v>
      </c>
      <c r="S425" s="60">
        <v>98.51124810083175</v>
      </c>
      <c r="T425" s="60">
        <v>99.366066655696642</v>
      </c>
      <c r="U425" s="60">
        <v>99.728476816614133</v>
      </c>
      <c r="V425" s="60">
        <v>99.931036430461987</v>
      </c>
      <c r="W425" s="60">
        <v>99.997218250236969</v>
      </c>
      <c r="X425" s="60">
        <v>100.01050740377471</v>
      </c>
      <c r="Y425" s="60">
        <v>100.01299296826572</v>
      </c>
      <c r="Z425" s="60">
        <v>100.01343577659408</v>
      </c>
      <c r="AA425" s="60">
        <v>100.01350923284311</v>
      </c>
      <c r="AB425" s="60">
        <v>100.01351481339147</v>
      </c>
      <c r="AC425" s="60">
        <v>100.01350492523436</v>
      </c>
      <c r="AD425" s="60">
        <v>100.01349108322748</v>
      </c>
      <c r="AE425" s="60">
        <v>100.01346184912121</v>
      </c>
      <c r="AF425" s="60">
        <v>100.01341019835026</v>
      </c>
      <c r="AG425" s="64">
        <v>100.01338994629785</v>
      </c>
      <c r="CE425" s="59">
        <v>-99</v>
      </c>
      <c r="CF425" s="59">
        <v>100.01064771226469</v>
      </c>
      <c r="CG425" s="59">
        <v>100.00487074258156</v>
      </c>
      <c r="CH425" s="59">
        <v>99.986757370036031</v>
      </c>
      <c r="CI425" s="59">
        <v>99.945329326606625</v>
      </c>
      <c r="CJ425" s="59">
        <v>99.8940800383062</v>
      </c>
      <c r="CK425" s="59">
        <v>99.818817289705848</v>
      </c>
      <c r="CL425" s="59">
        <v>99.706221577223658</v>
      </c>
      <c r="CM425" s="59">
        <v>99.567708665796289</v>
      </c>
      <c r="CN425" s="59">
        <v>99.366573786928896</v>
      </c>
      <c r="CO425" s="59">
        <v>99.229320294579551</v>
      </c>
      <c r="CP425" s="59">
        <v>99.125561918100871</v>
      </c>
      <c r="CQ425" s="59">
        <v>99.08384332072616</v>
      </c>
      <c r="CR425" s="59">
        <v>99.198917544369834</v>
      </c>
      <c r="CS425" s="59">
        <v>99.360015250528221</v>
      </c>
      <c r="CT425" s="59">
        <v>99.538610690062811</v>
      </c>
      <c r="CU425" s="59">
        <v>99.69818246218054</v>
      </c>
      <c r="CV425" s="59">
        <v>99.816736970063758</v>
      </c>
      <c r="CW425" s="59">
        <v>99.890150352496306</v>
      </c>
      <c r="CX425" s="59">
        <v>99.977049272771396</v>
      </c>
      <c r="CY425" s="59">
        <v>100.00631242573405</v>
      </c>
      <c r="CZ425" s="59">
        <v>100.01206977104931</v>
      </c>
      <c r="DA425" s="59">
        <v>100.01275022579446</v>
      </c>
      <c r="DB425" s="59">
        <v>100.0104875874066</v>
      </c>
      <c r="DC425" s="59">
        <v>100</v>
      </c>
      <c r="DD425" s="59">
        <v>-99</v>
      </c>
      <c r="DE425" s="59">
        <v>-99</v>
      </c>
      <c r="DF425" s="59">
        <v>-99</v>
      </c>
      <c r="DG425" s="59">
        <v>-99</v>
      </c>
      <c r="DH425" s="59">
        <v>-99</v>
      </c>
      <c r="DI425" s="59">
        <v>-99</v>
      </c>
      <c r="DJ425" s="59">
        <v>-99</v>
      </c>
      <c r="DK425" s="59">
        <v>-99</v>
      </c>
    </row>
    <row r="426" spans="1:115" ht="30" customHeight="1" x14ac:dyDescent="0.2">
      <c r="A426" s="63">
        <v>100.01048390744856</v>
      </c>
      <c r="B426" s="60">
        <v>100.00774880644803</v>
      </c>
      <c r="C426" s="60">
        <v>99.999674507878453</v>
      </c>
      <c r="D426" s="60">
        <v>99.980570547031888</v>
      </c>
      <c r="E426" s="60">
        <v>99.935114483505075</v>
      </c>
      <c r="F426" s="60">
        <v>99.80777616653161</v>
      </c>
      <c r="G426" s="60">
        <v>99.401113283900585</v>
      </c>
      <c r="H426" s="60">
        <v>98.221306309886529</v>
      </c>
      <c r="I426" s="60">
        <v>95.253238624098344</v>
      </c>
      <c r="J426" s="60">
        <v>89.224928809680804</v>
      </c>
      <c r="K426" s="60">
        <v>80.708320956187478</v>
      </c>
      <c r="L426" s="60">
        <v>75.259015622594916</v>
      </c>
      <c r="M426" s="60">
        <v>74.736700622757937</v>
      </c>
      <c r="N426" s="60">
        <v>77.332888052584394</v>
      </c>
      <c r="O426" s="60">
        <v>82.478687510206726</v>
      </c>
      <c r="P426" s="60">
        <v>88.089734274119081</v>
      </c>
      <c r="Q426" s="60">
        <v>92.959906654210045</v>
      </c>
      <c r="R426" s="60">
        <v>96.215412527302163</v>
      </c>
      <c r="S426" s="60">
        <v>97.956654433819267</v>
      </c>
      <c r="T426" s="60">
        <v>99.340806284635832</v>
      </c>
      <c r="U426" s="60">
        <v>99.841713427616909</v>
      </c>
      <c r="V426" s="60">
        <v>99.974233003599778</v>
      </c>
      <c r="W426" s="60">
        <v>100.00535870875579</v>
      </c>
      <c r="X426" s="60">
        <v>100.01193825538981</v>
      </c>
      <c r="Y426" s="60">
        <v>100.01323191409516</v>
      </c>
      <c r="Z426" s="60">
        <v>100.01346855539678</v>
      </c>
      <c r="AA426" s="60">
        <v>100.01349538108366</v>
      </c>
      <c r="AB426" s="60">
        <v>100.01346371689358</v>
      </c>
      <c r="AC426" s="60">
        <v>100.01339946029795</v>
      </c>
      <c r="AD426" s="60">
        <v>100.01333757307088</v>
      </c>
      <c r="AE426" s="60">
        <v>100.01319742278483</v>
      </c>
      <c r="AF426" s="60">
        <v>100.01289955349324</v>
      </c>
      <c r="AG426" s="64">
        <v>100.01281275898079</v>
      </c>
      <c r="CE426" s="59">
        <v>-99</v>
      </c>
      <c r="CF426" s="59">
        <v>100.01126316036033</v>
      </c>
      <c r="CG426" s="59">
        <v>100.00741775797016</v>
      </c>
      <c r="CH426" s="59">
        <v>99.994881740806818</v>
      </c>
      <c r="CI426" s="59">
        <v>99.959319618547042</v>
      </c>
      <c r="CJ426" s="59">
        <v>99.888411072937132</v>
      </c>
      <c r="CK426" s="59">
        <v>99.783106805915935</v>
      </c>
      <c r="CL426" s="59">
        <v>99.607432604234717</v>
      </c>
      <c r="CM426" s="59">
        <v>99.347511421507164</v>
      </c>
      <c r="CN426" s="59">
        <v>99.012216319943263</v>
      </c>
      <c r="CO426" s="59">
        <v>98.678544217885161</v>
      </c>
      <c r="CP426" s="59">
        <v>98.416443375136978</v>
      </c>
      <c r="CQ426" s="59">
        <v>98.269605543354416</v>
      </c>
      <c r="CR426" s="59">
        <v>98.369979130544237</v>
      </c>
      <c r="CS426" s="59">
        <v>98.691439144892669</v>
      </c>
      <c r="CT426" s="59">
        <v>99.064590177722877</v>
      </c>
      <c r="CU426" s="59">
        <v>99.39767074190307</v>
      </c>
      <c r="CV426" s="59">
        <v>99.64013349715411</v>
      </c>
      <c r="CW426" s="59">
        <v>99.785226884039147</v>
      </c>
      <c r="CX426" s="59">
        <v>99.944966862530265</v>
      </c>
      <c r="CY426" s="59">
        <v>99.999902540641301</v>
      </c>
      <c r="CZ426" s="59">
        <v>100.01088446654427</v>
      </c>
      <c r="DA426" s="59">
        <v>100.01276271582279</v>
      </c>
      <c r="DB426" s="59">
        <v>100.01210980411223</v>
      </c>
      <c r="DC426" s="59">
        <v>100.00852185222827</v>
      </c>
      <c r="DD426" s="59">
        <v>100</v>
      </c>
      <c r="DE426" s="59">
        <v>-99</v>
      </c>
      <c r="DF426" s="59">
        <v>-99</v>
      </c>
      <c r="DG426" s="59">
        <v>-99</v>
      </c>
      <c r="DH426" s="59">
        <v>-99</v>
      </c>
      <c r="DI426" s="59">
        <v>-99</v>
      </c>
      <c r="DJ426" s="59">
        <v>-99</v>
      </c>
      <c r="DK426" s="59">
        <v>-99</v>
      </c>
    </row>
    <row r="427" spans="1:115" ht="30" customHeight="1" x14ac:dyDescent="0.2">
      <c r="A427" s="63">
        <v>100.00745862301963</v>
      </c>
      <c r="B427" s="60">
        <v>100.00008377198868</v>
      </c>
      <c r="C427" s="60">
        <v>99.979846313333212</v>
      </c>
      <c r="D427" s="60">
        <v>99.937536567595757</v>
      </c>
      <c r="E427" s="60">
        <v>99.865469588534751</v>
      </c>
      <c r="F427" s="60">
        <v>99.734387910478318</v>
      </c>
      <c r="G427" s="60">
        <v>99.282751102112087</v>
      </c>
      <c r="H427" s="60">
        <v>97.946502402172968</v>
      </c>
      <c r="I427" s="60">
        <v>94.620762139402601</v>
      </c>
      <c r="J427" s="60">
        <v>87.972074801803018</v>
      </c>
      <c r="K427" s="60">
        <v>78.696245793014455</v>
      </c>
      <c r="L427" s="60">
        <v>72.9877261152226</v>
      </c>
      <c r="M427" s="60">
        <v>72.729556108557361</v>
      </c>
      <c r="N427" s="60">
        <v>75.256666056124985</v>
      </c>
      <c r="O427" s="60">
        <v>80.083300227487285</v>
      </c>
      <c r="P427" s="60">
        <v>85.738928075101711</v>
      </c>
      <c r="Q427" s="60">
        <v>91.597878897283962</v>
      </c>
      <c r="R427" s="60">
        <v>95.511480340061297</v>
      </c>
      <c r="S427" s="60">
        <v>97.561346664147919</v>
      </c>
      <c r="T427" s="60">
        <v>99.240449861010688</v>
      </c>
      <c r="U427" s="60">
        <v>99.853584050719761</v>
      </c>
      <c r="V427" s="60">
        <v>99.982028945391519</v>
      </c>
      <c r="W427" s="60">
        <v>100.007548654581</v>
      </c>
      <c r="X427" s="60">
        <v>100.01242397112503</v>
      </c>
      <c r="Y427" s="60">
        <v>100.01332119333009</v>
      </c>
      <c r="Z427" s="60">
        <v>100.01345911626544</v>
      </c>
      <c r="AA427" s="60">
        <v>100.01340937419843</v>
      </c>
      <c r="AB427" s="60">
        <v>100.01321864509615</v>
      </c>
      <c r="AC427" s="60">
        <v>100.01287243403291</v>
      </c>
      <c r="AD427" s="60">
        <v>100.01264552551281</v>
      </c>
      <c r="AE427" s="60">
        <v>100.01207626588786</v>
      </c>
      <c r="AF427" s="60">
        <v>100.01045271129695</v>
      </c>
      <c r="AG427" s="64">
        <v>100.01018155417607</v>
      </c>
      <c r="CE427" s="59">
        <v>-99</v>
      </c>
      <c r="CF427" s="59">
        <v>100.01145679261666</v>
      </c>
      <c r="CG427" s="59">
        <v>100.00777878019647</v>
      </c>
      <c r="CH427" s="59">
        <v>99.994852431562578</v>
      </c>
      <c r="CI427" s="59">
        <v>99.952523797300259</v>
      </c>
      <c r="CJ427" s="59">
        <v>99.849148300413333</v>
      </c>
      <c r="CK427" s="59">
        <v>99.659734361827859</v>
      </c>
      <c r="CL427" s="59">
        <v>99.337592954554665</v>
      </c>
      <c r="CM427" s="59">
        <v>98.825122569598491</v>
      </c>
      <c r="CN427" s="59">
        <v>98.151517711522217</v>
      </c>
      <c r="CO427" s="59">
        <v>97.440899476942405</v>
      </c>
      <c r="CP427" s="59">
        <v>96.895653592367367</v>
      </c>
      <c r="CQ427" s="59">
        <v>96.666767540410603</v>
      </c>
      <c r="CR427" s="59">
        <v>96.816167546071924</v>
      </c>
      <c r="CS427" s="59">
        <v>97.366309324733663</v>
      </c>
      <c r="CT427" s="59">
        <v>98.139902418622512</v>
      </c>
      <c r="CU427" s="59">
        <v>98.824189160526103</v>
      </c>
      <c r="CV427" s="59">
        <v>99.311617737433679</v>
      </c>
      <c r="CW427" s="59">
        <v>99.593927840174899</v>
      </c>
      <c r="CX427" s="59">
        <v>99.885366535423955</v>
      </c>
      <c r="CY427" s="59">
        <v>99.987893529700813</v>
      </c>
      <c r="CZ427" s="59">
        <v>100.00863231294134</v>
      </c>
      <c r="DA427" s="59">
        <v>100.01251796850909</v>
      </c>
      <c r="DB427" s="59">
        <v>100.0128721920007</v>
      </c>
      <c r="DC427" s="59">
        <v>100.01170355456135</v>
      </c>
      <c r="DD427" s="59">
        <v>100.00815652008725</v>
      </c>
      <c r="DE427" s="59">
        <v>100</v>
      </c>
      <c r="DF427" s="59">
        <v>-99</v>
      </c>
      <c r="DG427" s="59">
        <v>-99</v>
      </c>
      <c r="DH427" s="59">
        <v>-99</v>
      </c>
      <c r="DI427" s="59">
        <v>-99</v>
      </c>
      <c r="DJ427" s="59">
        <v>-99</v>
      </c>
      <c r="DK427" s="59">
        <v>-99</v>
      </c>
    </row>
    <row r="428" spans="1:115" ht="30" customHeight="1" x14ac:dyDescent="0.2">
      <c r="A428" s="63">
        <v>100.00091900064649</v>
      </c>
      <c r="B428" s="60">
        <v>99.982746073786728</v>
      </c>
      <c r="C428" s="60">
        <v>99.9296765508074</v>
      </c>
      <c r="D428" s="60">
        <v>99.813742949632129</v>
      </c>
      <c r="E428" s="60">
        <v>99.645119611000922</v>
      </c>
      <c r="F428" s="60">
        <v>99.57265449536375</v>
      </c>
      <c r="G428" s="60">
        <v>99.113629027832133</v>
      </c>
      <c r="H428" s="60">
        <v>97.631808097985314</v>
      </c>
      <c r="I428" s="60">
        <v>94.02764458175524</v>
      </c>
      <c r="J428" s="60">
        <v>87.119925365462407</v>
      </c>
      <c r="K428" s="60">
        <v>77.848084729110823</v>
      </c>
      <c r="L428" s="60">
        <v>72.99951279413159</v>
      </c>
      <c r="M428" s="60">
        <v>72.255662291916465</v>
      </c>
      <c r="N428" s="60">
        <v>74.397285703103961</v>
      </c>
      <c r="O428" s="60">
        <v>78.668684841706693</v>
      </c>
      <c r="P428" s="60">
        <v>82.64216209919428</v>
      </c>
      <c r="Q428" s="60">
        <v>90.528582167840867</v>
      </c>
      <c r="R428" s="60">
        <v>95.056015047445683</v>
      </c>
      <c r="S428" s="60">
        <v>97.321539415667189</v>
      </c>
      <c r="T428" s="60">
        <v>99.169351668662486</v>
      </c>
      <c r="U428" s="60">
        <v>99.844368828238714</v>
      </c>
      <c r="V428" s="60">
        <v>99.981696422871593</v>
      </c>
      <c r="W428" s="60">
        <v>100.0077719654563</v>
      </c>
      <c r="X428" s="60">
        <v>100.01250761375975</v>
      </c>
      <c r="Y428" s="60">
        <v>100.01331893509389</v>
      </c>
      <c r="Z428" s="60">
        <v>100.01336243972617</v>
      </c>
      <c r="AA428" s="60">
        <v>100.01305728694761</v>
      </c>
      <c r="AB428" s="60">
        <v>100.01218190346297</v>
      </c>
      <c r="AC428" s="60">
        <v>100.01041443593461</v>
      </c>
      <c r="AD428" s="60">
        <v>100.00984465390042</v>
      </c>
      <c r="AE428" s="60">
        <v>100.00822099944925</v>
      </c>
      <c r="AF428" s="60">
        <v>100</v>
      </c>
      <c r="AG428" s="64">
        <v>100</v>
      </c>
      <c r="CE428" s="59">
        <v>100.01260915297684</v>
      </c>
      <c r="CF428" s="59">
        <v>100.01130092477864</v>
      </c>
      <c r="CG428" s="59">
        <v>100.00669442726108</v>
      </c>
      <c r="CH428" s="59">
        <v>99.991377135812314</v>
      </c>
      <c r="CI428" s="59">
        <v>99.941759026987626</v>
      </c>
      <c r="CJ428" s="59">
        <v>99.788867319732304</v>
      </c>
      <c r="CK428" s="59">
        <v>99.435689979244543</v>
      </c>
      <c r="CL428" s="59">
        <v>98.869590364907296</v>
      </c>
      <c r="CM428" s="59">
        <v>97.889854639551984</v>
      </c>
      <c r="CN428" s="59">
        <v>96.589040013228399</v>
      </c>
      <c r="CO428" s="59">
        <v>95.185182551910742</v>
      </c>
      <c r="CP428" s="59">
        <v>94.119132737307766</v>
      </c>
      <c r="CQ428" s="59">
        <v>93.7129876745621</v>
      </c>
      <c r="CR428" s="59">
        <v>94.067129540611489</v>
      </c>
      <c r="CS428" s="59">
        <v>95.124759894571525</v>
      </c>
      <c r="CT428" s="59">
        <v>96.571802698951942</v>
      </c>
      <c r="CU428" s="59">
        <v>97.871107300418046</v>
      </c>
      <c r="CV428" s="59">
        <v>98.778778451738049</v>
      </c>
      <c r="CW428" s="59">
        <v>99.288232981530101</v>
      </c>
      <c r="CX428" s="59">
        <v>99.78771331176732</v>
      </c>
      <c r="CY428" s="59">
        <v>99.96794306610326</v>
      </c>
      <c r="CZ428" s="59">
        <v>100.00483372344274</v>
      </c>
      <c r="DA428" s="59">
        <v>100.01188737729004</v>
      </c>
      <c r="DB428" s="59">
        <v>100.01301374129505</v>
      </c>
      <c r="DC428" s="59">
        <v>100.01251272926609</v>
      </c>
      <c r="DD428" s="59">
        <v>100.00976555094569</v>
      </c>
      <c r="DE428" s="59">
        <v>100</v>
      </c>
      <c r="DF428" s="59">
        <v>-99</v>
      </c>
      <c r="DG428" s="59">
        <v>-99</v>
      </c>
      <c r="DH428" s="59">
        <v>-99</v>
      </c>
      <c r="DI428" s="59">
        <v>-99</v>
      </c>
      <c r="DJ428" s="59">
        <v>-99</v>
      </c>
      <c r="DK428" s="59">
        <v>-99</v>
      </c>
    </row>
    <row r="429" spans="1:115" ht="30" customHeight="1" x14ac:dyDescent="0.2">
      <c r="A429" s="63">
        <v>99.991296274008803</v>
      </c>
      <c r="B429" s="60">
        <v>99.953315339410409</v>
      </c>
      <c r="C429" s="60">
        <v>99.828722316407408</v>
      </c>
      <c r="D429" s="60">
        <v>99.505729802002875</v>
      </c>
      <c r="E429" s="60">
        <v>98.930711460110629</v>
      </c>
      <c r="F429" s="60">
        <v>99.208629171012802</v>
      </c>
      <c r="G429" s="60">
        <v>98.825337797567286</v>
      </c>
      <c r="H429" s="60">
        <v>97.101511955227593</v>
      </c>
      <c r="I429" s="60">
        <v>93.060760692380171</v>
      </c>
      <c r="J429" s="60">
        <v>85.997259972060647</v>
      </c>
      <c r="K429" s="60">
        <v>78.221302887181096</v>
      </c>
      <c r="L429" s="60">
        <v>73.89725606204955</v>
      </c>
      <c r="M429" s="60">
        <v>72.636478086730335</v>
      </c>
      <c r="N429" s="60">
        <v>74.560482891932622</v>
      </c>
      <c r="O429" s="60">
        <v>79.083400220686485</v>
      </c>
      <c r="P429" s="60">
        <v>84.826660551476849</v>
      </c>
      <c r="Q429" s="60">
        <v>90.938015893061646</v>
      </c>
      <c r="R429" s="60">
        <v>95.07532106591033</v>
      </c>
      <c r="S429" s="60">
        <v>97.260993329107563</v>
      </c>
      <c r="T429" s="60">
        <v>99.143669021348003</v>
      </c>
      <c r="U429" s="60">
        <v>99.838317752147177</v>
      </c>
      <c r="V429" s="60">
        <v>99.980550254725486</v>
      </c>
      <c r="W429" s="60">
        <v>100.00759015860811</v>
      </c>
      <c r="X429" s="60">
        <v>100.01246917024601</v>
      </c>
      <c r="Y429" s="60">
        <v>100.01323945247736</v>
      </c>
      <c r="Z429" s="60">
        <v>100.01303383955801</v>
      </c>
      <c r="AA429" s="60">
        <v>100.01186171002119</v>
      </c>
      <c r="AB429" s="60">
        <v>100.00855189519218</v>
      </c>
      <c r="AC429" s="60">
        <v>100</v>
      </c>
      <c r="AD429" s="60">
        <v>100</v>
      </c>
      <c r="AE429" s="60">
        <v>100</v>
      </c>
      <c r="AF429" s="60">
        <v>-99</v>
      </c>
      <c r="AG429" s="64">
        <v>-99</v>
      </c>
      <c r="CE429" s="59">
        <v>100.01206617467309</v>
      </c>
      <c r="CF429" s="59">
        <v>100.01010688071194</v>
      </c>
      <c r="CG429" s="59">
        <v>100.00358217347824</v>
      </c>
      <c r="CH429" s="59">
        <v>99.983254398838071</v>
      </c>
      <c r="CI429" s="59">
        <v>99.918265955463752</v>
      </c>
      <c r="CJ429" s="59">
        <v>99.706457317748914</v>
      </c>
      <c r="CK429" s="59">
        <v>99.195913216463879</v>
      </c>
      <c r="CL429" s="59">
        <v>98.254497346738134</v>
      </c>
      <c r="CM429" s="59">
        <v>96.490816872969972</v>
      </c>
      <c r="CN429" s="59">
        <v>94.252104282942824</v>
      </c>
      <c r="CO429" s="59">
        <v>91.777659842313156</v>
      </c>
      <c r="CP429" s="59">
        <v>89.89972667377441</v>
      </c>
      <c r="CQ429" s="59">
        <v>89.216676696984706</v>
      </c>
      <c r="CR429" s="59">
        <v>89.895443483571256</v>
      </c>
      <c r="CS429" s="59">
        <v>91.771126310985224</v>
      </c>
      <c r="CT429" s="59">
        <v>94.277030692877702</v>
      </c>
      <c r="CU429" s="59">
        <v>96.510266032608939</v>
      </c>
      <c r="CV429" s="59">
        <v>98.030235789484976</v>
      </c>
      <c r="CW429" s="59">
        <v>98.856170006509828</v>
      </c>
      <c r="CX429" s="59">
        <v>99.644847275573412</v>
      </c>
      <c r="CY429" s="59">
        <v>99.938062874860961</v>
      </c>
      <c r="CZ429" s="59">
        <v>99.999054449561868</v>
      </c>
      <c r="DA429" s="59">
        <v>100.01084482108978</v>
      </c>
      <c r="DB429" s="59">
        <v>100.01289280103072</v>
      </c>
      <c r="DC429" s="59">
        <v>100.01265996319255</v>
      </c>
      <c r="DD429" s="59">
        <v>100.01004978682735</v>
      </c>
      <c r="DE429" s="59">
        <v>100</v>
      </c>
      <c r="DF429" s="59">
        <v>-99</v>
      </c>
      <c r="DG429" s="59">
        <v>-99</v>
      </c>
      <c r="DH429" s="59">
        <v>-99</v>
      </c>
      <c r="DI429" s="59">
        <v>-99</v>
      </c>
      <c r="DJ429" s="59">
        <v>-99</v>
      </c>
      <c r="DK429" s="59">
        <v>-99</v>
      </c>
    </row>
    <row r="430" spans="1:115" ht="30" customHeight="1" x14ac:dyDescent="0.2">
      <c r="A430" s="63">
        <v>99.984598709844803</v>
      </c>
      <c r="B430" s="60">
        <v>99.928046585492197</v>
      </c>
      <c r="C430" s="60">
        <v>99.715411209939063</v>
      </c>
      <c r="D430" s="60">
        <v>98.995191193289997</v>
      </c>
      <c r="E430" s="60">
        <v>96.626099394271648</v>
      </c>
      <c r="F430" s="60">
        <v>98.62980257177243</v>
      </c>
      <c r="G430" s="60">
        <v>98.452540161730312</v>
      </c>
      <c r="H430" s="60">
        <v>96.19315077871542</v>
      </c>
      <c r="I430" s="60">
        <v>91.685351996982021</v>
      </c>
      <c r="J430" s="60">
        <v>86.07226190070547</v>
      </c>
      <c r="K430" s="60">
        <v>79.443693613074146</v>
      </c>
      <c r="L430" s="60">
        <v>74.814546369251175</v>
      </c>
      <c r="M430" s="60">
        <v>73.276899490788225</v>
      </c>
      <c r="N430" s="60">
        <v>75.084935307894042</v>
      </c>
      <c r="O430" s="60">
        <v>79.71635832397061</v>
      </c>
      <c r="P430" s="60">
        <v>85.791383026252461</v>
      </c>
      <c r="Q430" s="60">
        <v>91.39950564004306</v>
      </c>
      <c r="R430" s="60">
        <v>95.212857068243807</v>
      </c>
      <c r="S430" s="60">
        <v>97.240696357820497</v>
      </c>
      <c r="T430" s="60">
        <v>99.119766511350008</v>
      </c>
      <c r="U430" s="60">
        <v>99.830152360624538</v>
      </c>
      <c r="V430" s="60">
        <v>99.9785459918904</v>
      </c>
      <c r="W430" s="60">
        <v>100.00717095473921</v>
      </c>
      <c r="X430" s="60">
        <v>100.01235613578345</v>
      </c>
      <c r="Y430" s="60">
        <v>100.01303583798475</v>
      </c>
      <c r="Z430" s="60">
        <v>100.01215969508846</v>
      </c>
      <c r="AA430" s="60">
        <v>100.00854928767923</v>
      </c>
      <c r="AB430" s="60">
        <v>100</v>
      </c>
      <c r="AC430" s="60">
        <v>-99</v>
      </c>
      <c r="AD430" s="60">
        <v>-99</v>
      </c>
      <c r="AE430" s="60">
        <v>-99</v>
      </c>
      <c r="AF430" s="60">
        <v>-99</v>
      </c>
      <c r="AG430" s="64">
        <v>-99</v>
      </c>
      <c r="CE430" s="59">
        <v>100.01060384677048</v>
      </c>
      <c r="CF430" s="59">
        <v>100.00696947777979</v>
      </c>
      <c r="CG430" s="59">
        <v>99.996137977393843</v>
      </c>
      <c r="CH430" s="59">
        <v>99.967732455662244</v>
      </c>
      <c r="CI430" s="59">
        <v>99.892024019181875</v>
      </c>
      <c r="CJ430" s="59">
        <v>99.676232814740374</v>
      </c>
      <c r="CK430" s="59">
        <v>99.063594908340761</v>
      </c>
      <c r="CL430" s="59">
        <v>97.473381037279779</v>
      </c>
      <c r="CM430" s="59">
        <v>94.647813185038785</v>
      </c>
      <c r="CN430" s="59">
        <v>91.466678858654021</v>
      </c>
      <c r="CO430" s="59">
        <v>87.732094400864099</v>
      </c>
      <c r="CP430" s="59">
        <v>84.861720433388811</v>
      </c>
      <c r="CQ430" s="59">
        <v>83.80669750215668</v>
      </c>
      <c r="CR430" s="59">
        <v>84.860915498349115</v>
      </c>
      <c r="CS430" s="59">
        <v>87.757556306399209</v>
      </c>
      <c r="CT430" s="59">
        <v>91.580140398174677</v>
      </c>
      <c r="CU430" s="59">
        <v>94.927794262162635</v>
      </c>
      <c r="CV430" s="59">
        <v>97.146635048951822</v>
      </c>
      <c r="CW430" s="59">
        <v>98.310136550047005</v>
      </c>
      <c r="CX430" s="59">
        <v>99.454659571298279</v>
      </c>
      <c r="CY430" s="59">
        <v>99.896879473943471</v>
      </c>
      <c r="CZ430" s="59">
        <v>99.990954380333207</v>
      </c>
      <c r="DA430" s="59">
        <v>100.0093587968329</v>
      </c>
      <c r="DB430" s="59">
        <v>100.0126460743726</v>
      </c>
      <c r="DC430" s="59">
        <v>100.01265089900458</v>
      </c>
      <c r="DD430" s="59">
        <v>100.01009208089194</v>
      </c>
      <c r="DE430" s="59">
        <v>100</v>
      </c>
      <c r="DF430" s="59">
        <v>-99</v>
      </c>
      <c r="DG430" s="59">
        <v>-99</v>
      </c>
      <c r="DH430" s="59">
        <v>-99</v>
      </c>
      <c r="DI430" s="59">
        <v>-99</v>
      </c>
      <c r="DJ430" s="59">
        <v>-99</v>
      </c>
      <c r="DK430" s="59">
        <v>-99</v>
      </c>
    </row>
    <row r="431" spans="1:115" ht="30" customHeight="1" x14ac:dyDescent="0.2">
      <c r="A431" s="63">
        <v>99.991134922742546</v>
      </c>
      <c r="B431" s="60">
        <v>99.952776483721493</v>
      </c>
      <c r="C431" s="60">
        <v>99.826622440471567</v>
      </c>
      <c r="D431" s="60">
        <v>99.497665279973418</v>
      </c>
      <c r="E431" s="60">
        <v>98.900700902071407</v>
      </c>
      <c r="F431" s="60">
        <v>99.10182409006903</v>
      </c>
      <c r="G431" s="60">
        <v>98.468575698161175</v>
      </c>
      <c r="H431" s="60">
        <v>96.012970909928313</v>
      </c>
      <c r="I431" s="60">
        <v>91.606327319820366</v>
      </c>
      <c r="J431" s="60">
        <v>86.468336597856506</v>
      </c>
      <c r="K431" s="60">
        <v>80.380777101548631</v>
      </c>
      <c r="L431" s="60">
        <v>75.807783878468328</v>
      </c>
      <c r="M431" s="60">
        <v>74.178190122548642</v>
      </c>
      <c r="N431" s="60">
        <v>75.921370964711315</v>
      </c>
      <c r="O431" s="60">
        <v>80.516202425672546</v>
      </c>
      <c r="P431" s="60">
        <v>86.525998895003951</v>
      </c>
      <c r="Q431" s="60">
        <v>91.838066156569823</v>
      </c>
      <c r="R431" s="60">
        <v>95.350276448583571</v>
      </c>
      <c r="S431" s="60">
        <v>97.114923622250913</v>
      </c>
      <c r="T431" s="60">
        <v>99.045603283213069</v>
      </c>
      <c r="U431" s="60">
        <v>99.810692670500686</v>
      </c>
      <c r="V431" s="60">
        <v>99.974497498067421</v>
      </c>
      <c r="W431" s="60">
        <v>100.00642428541057</v>
      </c>
      <c r="X431" s="60">
        <v>100.01217688414562</v>
      </c>
      <c r="Y431" s="60">
        <v>100.01269609203401</v>
      </c>
      <c r="Z431" s="60">
        <v>100.01043468945662</v>
      </c>
      <c r="AA431" s="60">
        <v>100</v>
      </c>
      <c r="AB431" s="60">
        <v>-99</v>
      </c>
      <c r="AC431" s="60">
        <v>-99</v>
      </c>
      <c r="AD431" s="60">
        <v>-99</v>
      </c>
      <c r="AE431" s="60">
        <v>-99</v>
      </c>
      <c r="AF431" s="60">
        <v>-99</v>
      </c>
      <c r="AG431" s="64">
        <v>-99</v>
      </c>
      <c r="CE431" s="59">
        <v>100.00723518556124</v>
      </c>
      <c r="CF431" s="59">
        <v>99.999117431764503</v>
      </c>
      <c r="CG431" s="59">
        <v>99.976075923208356</v>
      </c>
      <c r="CH431" s="59">
        <v>99.923761165866253</v>
      </c>
      <c r="CI431" s="59">
        <v>99.817597502228736</v>
      </c>
      <c r="CJ431" s="59">
        <v>99.578178526475327</v>
      </c>
      <c r="CK431" s="59">
        <v>98.815535724221988</v>
      </c>
      <c r="CL431" s="59">
        <v>96.704089631469216</v>
      </c>
      <c r="CM431" s="59">
        <v>93.112327656290773</v>
      </c>
      <c r="CN431" s="59">
        <v>89.054723453318957</v>
      </c>
      <c r="CO431" s="59">
        <v>84.20836476319451</v>
      </c>
      <c r="CP431" s="59">
        <v>80.456365730268004</v>
      </c>
      <c r="CQ431" s="59">
        <v>79.073285889090769</v>
      </c>
      <c r="CR431" s="59">
        <v>80.479556179006565</v>
      </c>
      <c r="CS431" s="59">
        <v>84.262163269066576</v>
      </c>
      <c r="CT431" s="59">
        <v>89.207171613996152</v>
      </c>
      <c r="CU431" s="59">
        <v>93.498046161429627</v>
      </c>
      <c r="CV431" s="59">
        <v>96.279371583170658</v>
      </c>
      <c r="CW431" s="59">
        <v>97.63798176040882</v>
      </c>
      <c r="CX431" s="59">
        <v>99.208642106333201</v>
      </c>
      <c r="CY431" s="59">
        <v>99.843204768411098</v>
      </c>
      <c r="CZ431" s="59">
        <v>99.980565226431807</v>
      </c>
      <c r="DA431" s="59">
        <v>100.00750094676772</v>
      </c>
      <c r="DB431" s="59">
        <v>100.01233480729597</v>
      </c>
      <c r="DC431" s="59">
        <v>100.0126094919229</v>
      </c>
      <c r="DD431" s="59">
        <v>100.01009892459786</v>
      </c>
      <c r="DE431" s="59">
        <v>100</v>
      </c>
      <c r="DF431" s="59">
        <v>-99</v>
      </c>
      <c r="DG431" s="59">
        <v>-99</v>
      </c>
      <c r="DH431" s="59">
        <v>-99</v>
      </c>
      <c r="DI431" s="59">
        <v>-99</v>
      </c>
      <c r="DJ431" s="59">
        <v>-99</v>
      </c>
      <c r="DK431" s="59">
        <v>-99</v>
      </c>
    </row>
    <row r="432" spans="1:115" ht="30" customHeight="1" x14ac:dyDescent="0.2">
      <c r="A432" s="63">
        <v>100.00066197792854</v>
      </c>
      <c r="B432" s="60">
        <v>99.981862058882811</v>
      </c>
      <c r="C432" s="60">
        <v>99.926270153813448</v>
      </c>
      <c r="D432" s="60">
        <v>99.800962980264089</v>
      </c>
      <c r="E432" s="60">
        <v>99.598970623369112</v>
      </c>
      <c r="F432" s="60">
        <v>99.414564589294713</v>
      </c>
      <c r="G432" s="60">
        <v>98.611802632054136</v>
      </c>
      <c r="H432" s="60">
        <v>96.212798639550371</v>
      </c>
      <c r="I432" s="60">
        <v>92.093319870595124</v>
      </c>
      <c r="J432" s="60">
        <v>87.396114646580315</v>
      </c>
      <c r="K432" s="60">
        <v>81.785026267066044</v>
      </c>
      <c r="L432" s="60">
        <v>77.467458063859894</v>
      </c>
      <c r="M432" s="60">
        <v>75.878544896839799</v>
      </c>
      <c r="N432" s="60">
        <v>77.520900255025083</v>
      </c>
      <c r="O432" s="60">
        <v>81.876334259470923</v>
      </c>
      <c r="P432" s="60">
        <v>87.541575151010477</v>
      </c>
      <c r="Q432" s="60">
        <v>92.452563261051282</v>
      </c>
      <c r="R432" s="60">
        <v>95.559194209686439</v>
      </c>
      <c r="S432" s="60">
        <v>96.649225180649637</v>
      </c>
      <c r="T432" s="60">
        <v>98.916075795265527</v>
      </c>
      <c r="U432" s="60">
        <v>99.7885888865288</v>
      </c>
      <c r="V432" s="60">
        <v>99.971140094673046</v>
      </c>
      <c r="W432" s="60">
        <v>100.00595898584962</v>
      </c>
      <c r="X432" s="60">
        <v>100.01209694050512</v>
      </c>
      <c r="Y432" s="60">
        <v>100.01259375807021</v>
      </c>
      <c r="Z432" s="60">
        <v>100.01014131983928</v>
      </c>
      <c r="AA432" s="60">
        <v>100</v>
      </c>
      <c r="AB432" s="60">
        <v>-99</v>
      </c>
      <c r="AC432" s="60">
        <v>-99</v>
      </c>
      <c r="AD432" s="60">
        <v>-99</v>
      </c>
      <c r="AE432" s="60">
        <v>-99</v>
      </c>
      <c r="AF432" s="60">
        <v>-99</v>
      </c>
      <c r="AG432" s="64">
        <v>-99</v>
      </c>
      <c r="CE432" s="59">
        <v>100.00066197792854</v>
      </c>
      <c r="CF432" s="59">
        <v>99.981862058882811</v>
      </c>
      <c r="CG432" s="59">
        <v>99.926270153813448</v>
      </c>
      <c r="CH432" s="59">
        <v>99.800962980264089</v>
      </c>
      <c r="CI432" s="59">
        <v>99.598970623369112</v>
      </c>
      <c r="CJ432" s="59">
        <v>99.414564589294713</v>
      </c>
      <c r="CK432" s="59">
        <v>98.611802632054136</v>
      </c>
      <c r="CL432" s="59">
        <v>96.212798639550371</v>
      </c>
      <c r="CM432" s="59">
        <v>92.093319870595124</v>
      </c>
      <c r="CN432" s="59">
        <v>87.396114646580315</v>
      </c>
      <c r="CO432" s="59">
        <v>81.785026267066044</v>
      </c>
      <c r="CP432" s="59">
        <v>77.467458063859894</v>
      </c>
      <c r="CQ432" s="59">
        <v>75.878544896839799</v>
      </c>
      <c r="CR432" s="59">
        <v>77.520900255025083</v>
      </c>
      <c r="CS432" s="59">
        <v>81.876334259470923</v>
      </c>
      <c r="CT432" s="59">
        <v>87.541575151010477</v>
      </c>
      <c r="CU432" s="59">
        <v>92.452563261051282</v>
      </c>
      <c r="CV432" s="59">
        <v>95.559194209686439</v>
      </c>
      <c r="CW432" s="59">
        <v>96.649225180649637</v>
      </c>
      <c r="CX432" s="59">
        <v>98.916075795265527</v>
      </c>
      <c r="CY432" s="59">
        <v>99.7885888865288</v>
      </c>
      <c r="CZ432" s="59">
        <v>99.971140094673046</v>
      </c>
      <c r="DA432" s="59">
        <v>100.00595898584962</v>
      </c>
      <c r="DB432" s="59">
        <v>100.01209694050512</v>
      </c>
      <c r="DC432" s="59">
        <v>100.01259375807021</v>
      </c>
      <c r="DD432" s="59">
        <v>100.01014131983928</v>
      </c>
      <c r="DE432" s="59">
        <v>100</v>
      </c>
      <c r="DF432" s="59">
        <v>-99</v>
      </c>
      <c r="DG432" s="59">
        <v>-99</v>
      </c>
      <c r="DH432" s="59">
        <v>-99</v>
      </c>
      <c r="DI432" s="59">
        <v>-99</v>
      </c>
      <c r="DJ432" s="59">
        <v>-99</v>
      </c>
      <c r="DK432" s="59">
        <v>-99</v>
      </c>
    </row>
    <row r="433" spans="1:115" ht="30" customHeight="1" x14ac:dyDescent="0.2">
      <c r="A433" s="63">
        <v>100.00723518556124</v>
      </c>
      <c r="B433" s="60">
        <v>99.999117431764503</v>
      </c>
      <c r="C433" s="60">
        <v>99.976075923208356</v>
      </c>
      <c r="D433" s="60">
        <v>99.923761165866253</v>
      </c>
      <c r="E433" s="60">
        <v>99.817597502228736</v>
      </c>
      <c r="F433" s="60">
        <v>99.578178526475327</v>
      </c>
      <c r="G433" s="60">
        <v>98.815535724221988</v>
      </c>
      <c r="H433" s="60">
        <v>96.704089631469216</v>
      </c>
      <c r="I433" s="60">
        <v>93.112327656290773</v>
      </c>
      <c r="J433" s="60">
        <v>89.054723453318957</v>
      </c>
      <c r="K433" s="60">
        <v>84.20836476319451</v>
      </c>
      <c r="L433" s="60">
        <v>80.456365730268004</v>
      </c>
      <c r="M433" s="60">
        <v>79.073285889090769</v>
      </c>
      <c r="N433" s="60">
        <v>80.479556179006565</v>
      </c>
      <c r="O433" s="60">
        <v>84.262163269066576</v>
      </c>
      <c r="P433" s="60">
        <v>89.207171613996152</v>
      </c>
      <c r="Q433" s="60">
        <v>93.498046161429627</v>
      </c>
      <c r="R433" s="60">
        <v>96.279371583170658</v>
      </c>
      <c r="S433" s="60">
        <v>97.63798176040882</v>
      </c>
      <c r="T433" s="60">
        <v>99.208642106333201</v>
      </c>
      <c r="U433" s="60">
        <v>99.843204768411098</v>
      </c>
      <c r="V433" s="60">
        <v>99.980565226431807</v>
      </c>
      <c r="W433" s="60">
        <v>100.00750094676772</v>
      </c>
      <c r="X433" s="60">
        <v>100.01233480729597</v>
      </c>
      <c r="Y433" s="60">
        <v>100.0126094919229</v>
      </c>
      <c r="Z433" s="60">
        <v>100.01009892459786</v>
      </c>
      <c r="AA433" s="60">
        <v>100</v>
      </c>
      <c r="AB433" s="60">
        <v>-99</v>
      </c>
      <c r="AC433" s="60">
        <v>-99</v>
      </c>
      <c r="AD433" s="60">
        <v>-99</v>
      </c>
      <c r="AE433" s="60">
        <v>-99</v>
      </c>
      <c r="AF433" s="60">
        <v>-99</v>
      </c>
      <c r="AG433" s="64">
        <v>-99</v>
      </c>
      <c r="CE433" s="59">
        <v>99.991134922742546</v>
      </c>
      <c r="CF433" s="59">
        <v>99.952776483721493</v>
      </c>
      <c r="CG433" s="59">
        <v>99.826622440471567</v>
      </c>
      <c r="CH433" s="59">
        <v>99.497665279973418</v>
      </c>
      <c r="CI433" s="59">
        <v>98.900700902071407</v>
      </c>
      <c r="CJ433" s="59">
        <v>99.10182409006903</v>
      </c>
      <c r="CK433" s="59">
        <v>98.468575698161175</v>
      </c>
      <c r="CL433" s="59">
        <v>96.012970909928313</v>
      </c>
      <c r="CM433" s="59">
        <v>91.606327319820366</v>
      </c>
      <c r="CN433" s="59">
        <v>86.468336597856506</v>
      </c>
      <c r="CO433" s="59">
        <v>80.380777101548631</v>
      </c>
      <c r="CP433" s="59">
        <v>75.807783878468328</v>
      </c>
      <c r="CQ433" s="59">
        <v>74.178190122548642</v>
      </c>
      <c r="CR433" s="59">
        <v>75.921370964711315</v>
      </c>
      <c r="CS433" s="59">
        <v>80.516202425672546</v>
      </c>
      <c r="CT433" s="59">
        <v>86.525998895003951</v>
      </c>
      <c r="CU433" s="59">
        <v>91.838066156569823</v>
      </c>
      <c r="CV433" s="59">
        <v>95.350276448583571</v>
      </c>
      <c r="CW433" s="59">
        <v>97.114923622250913</v>
      </c>
      <c r="CX433" s="59">
        <v>99.045603283213069</v>
      </c>
      <c r="CY433" s="59">
        <v>99.810692670500686</v>
      </c>
      <c r="CZ433" s="59">
        <v>99.974497498067421</v>
      </c>
      <c r="DA433" s="59">
        <v>100.00642428541057</v>
      </c>
      <c r="DB433" s="59">
        <v>100.01217688414562</v>
      </c>
      <c r="DC433" s="59">
        <v>100.01269609203401</v>
      </c>
      <c r="DD433" s="59">
        <v>100.01043468945662</v>
      </c>
      <c r="DE433" s="59">
        <v>100</v>
      </c>
      <c r="DF433" s="59">
        <v>-99</v>
      </c>
      <c r="DG433" s="59">
        <v>-99</v>
      </c>
      <c r="DH433" s="59">
        <v>-99</v>
      </c>
      <c r="DI433" s="59">
        <v>-99</v>
      </c>
      <c r="DJ433" s="59">
        <v>-99</v>
      </c>
      <c r="DK433" s="59">
        <v>-99</v>
      </c>
    </row>
    <row r="434" spans="1:115" ht="30" customHeight="1" x14ac:dyDescent="0.2">
      <c r="A434" s="63">
        <v>100.01060384677048</v>
      </c>
      <c r="B434" s="60">
        <v>100.00696947777979</v>
      </c>
      <c r="C434" s="60">
        <v>99.996137977393843</v>
      </c>
      <c r="D434" s="60">
        <v>99.967732455662244</v>
      </c>
      <c r="E434" s="60">
        <v>99.892024019181875</v>
      </c>
      <c r="F434" s="60">
        <v>99.676232814740374</v>
      </c>
      <c r="G434" s="60">
        <v>99.063594908340761</v>
      </c>
      <c r="H434" s="60">
        <v>97.473381037279779</v>
      </c>
      <c r="I434" s="60">
        <v>94.647813185038785</v>
      </c>
      <c r="J434" s="60">
        <v>91.466678858654021</v>
      </c>
      <c r="K434" s="60">
        <v>87.732094400864099</v>
      </c>
      <c r="L434" s="60">
        <v>84.861720433388811</v>
      </c>
      <c r="M434" s="60">
        <v>83.80669750215668</v>
      </c>
      <c r="N434" s="60">
        <v>84.860915498349115</v>
      </c>
      <c r="O434" s="60">
        <v>87.757556306399209</v>
      </c>
      <c r="P434" s="60">
        <v>91.580140398174677</v>
      </c>
      <c r="Q434" s="60">
        <v>94.927794262162635</v>
      </c>
      <c r="R434" s="60">
        <v>97.146635048951822</v>
      </c>
      <c r="S434" s="60">
        <v>98.310136550047005</v>
      </c>
      <c r="T434" s="60">
        <v>99.454659571298279</v>
      </c>
      <c r="U434" s="60">
        <v>99.896879473943471</v>
      </c>
      <c r="V434" s="60">
        <v>99.990954380333207</v>
      </c>
      <c r="W434" s="60">
        <v>100.0093587968329</v>
      </c>
      <c r="X434" s="60">
        <v>100.0126460743726</v>
      </c>
      <c r="Y434" s="60">
        <v>100.01265089900458</v>
      </c>
      <c r="Z434" s="60">
        <v>100.01009208089194</v>
      </c>
      <c r="AA434" s="60">
        <v>100</v>
      </c>
      <c r="AB434" s="60">
        <v>-99</v>
      </c>
      <c r="AC434" s="60">
        <v>-99</v>
      </c>
      <c r="AD434" s="60">
        <v>-99</v>
      </c>
      <c r="AE434" s="60">
        <v>-99</v>
      </c>
      <c r="AF434" s="60">
        <v>-99</v>
      </c>
      <c r="AG434" s="64">
        <v>-99</v>
      </c>
      <c r="CE434" s="59">
        <v>99.984598709844803</v>
      </c>
      <c r="CF434" s="59">
        <v>99.928046585492197</v>
      </c>
      <c r="CG434" s="59">
        <v>99.715411209939063</v>
      </c>
      <c r="CH434" s="59">
        <v>98.995191193289997</v>
      </c>
      <c r="CI434" s="59">
        <v>96.626099394271648</v>
      </c>
      <c r="CJ434" s="59">
        <v>98.62980257177243</v>
      </c>
      <c r="CK434" s="59">
        <v>98.452540161730312</v>
      </c>
      <c r="CL434" s="59">
        <v>96.19315077871542</v>
      </c>
      <c r="CM434" s="59">
        <v>91.685351996982021</v>
      </c>
      <c r="CN434" s="59">
        <v>86.07226190070547</v>
      </c>
      <c r="CO434" s="59">
        <v>79.443693613074146</v>
      </c>
      <c r="CP434" s="59">
        <v>74.814546369251175</v>
      </c>
      <c r="CQ434" s="59">
        <v>73.276899490788225</v>
      </c>
      <c r="CR434" s="59">
        <v>75.084935307894042</v>
      </c>
      <c r="CS434" s="59">
        <v>79.71635832397061</v>
      </c>
      <c r="CT434" s="59">
        <v>85.791383026252461</v>
      </c>
      <c r="CU434" s="59">
        <v>91.39950564004306</v>
      </c>
      <c r="CV434" s="59">
        <v>95.212857068243807</v>
      </c>
      <c r="CW434" s="59">
        <v>97.240696357820497</v>
      </c>
      <c r="CX434" s="59">
        <v>99.119766511350008</v>
      </c>
      <c r="CY434" s="59">
        <v>99.830152360624538</v>
      </c>
      <c r="CZ434" s="59">
        <v>99.9785459918904</v>
      </c>
      <c r="DA434" s="59">
        <v>100.00717095473921</v>
      </c>
      <c r="DB434" s="59">
        <v>100.01235613578345</v>
      </c>
      <c r="DC434" s="59">
        <v>100.01303583798475</v>
      </c>
      <c r="DD434" s="59">
        <v>100.01215969508846</v>
      </c>
      <c r="DE434" s="59">
        <v>100.00854928767923</v>
      </c>
      <c r="DF434" s="59">
        <v>100</v>
      </c>
      <c r="DG434" s="59">
        <v>-99</v>
      </c>
      <c r="DH434" s="59">
        <v>-99</v>
      </c>
      <c r="DI434" s="59">
        <v>-99</v>
      </c>
      <c r="DJ434" s="59">
        <v>-99</v>
      </c>
      <c r="DK434" s="59">
        <v>-99</v>
      </c>
    </row>
    <row r="435" spans="1:115" ht="30" customHeight="1" x14ac:dyDescent="0.2">
      <c r="A435" s="63">
        <v>100.01206617467309</v>
      </c>
      <c r="B435" s="60">
        <v>100.01010688071194</v>
      </c>
      <c r="C435" s="60">
        <v>100.00358217347824</v>
      </c>
      <c r="D435" s="60">
        <v>99.983254398838071</v>
      </c>
      <c r="E435" s="60">
        <v>99.918265955463752</v>
      </c>
      <c r="F435" s="60">
        <v>99.706457317748914</v>
      </c>
      <c r="G435" s="60">
        <v>99.195913216463879</v>
      </c>
      <c r="H435" s="60">
        <v>98.254497346738134</v>
      </c>
      <c r="I435" s="60">
        <v>96.490816872969972</v>
      </c>
      <c r="J435" s="60">
        <v>94.252104282942824</v>
      </c>
      <c r="K435" s="60">
        <v>91.777659842313156</v>
      </c>
      <c r="L435" s="60">
        <v>89.89972667377441</v>
      </c>
      <c r="M435" s="60">
        <v>89.216676696984706</v>
      </c>
      <c r="N435" s="60">
        <v>89.895443483571256</v>
      </c>
      <c r="O435" s="60">
        <v>91.771126310985224</v>
      </c>
      <c r="P435" s="60">
        <v>94.277030692877702</v>
      </c>
      <c r="Q435" s="60">
        <v>96.510266032608939</v>
      </c>
      <c r="R435" s="60">
        <v>98.030235789484976</v>
      </c>
      <c r="S435" s="60">
        <v>98.856170006509828</v>
      </c>
      <c r="T435" s="60">
        <v>99.644847275573412</v>
      </c>
      <c r="U435" s="60">
        <v>99.938062874860961</v>
      </c>
      <c r="V435" s="60">
        <v>99.999054449561868</v>
      </c>
      <c r="W435" s="60">
        <v>100.01084482108978</v>
      </c>
      <c r="X435" s="60">
        <v>100.01289280103072</v>
      </c>
      <c r="Y435" s="60">
        <v>100.01265996319255</v>
      </c>
      <c r="Z435" s="60">
        <v>100.01004978682735</v>
      </c>
      <c r="AA435" s="60">
        <v>100</v>
      </c>
      <c r="AB435" s="60">
        <v>-99</v>
      </c>
      <c r="AC435" s="60">
        <v>-99</v>
      </c>
      <c r="AD435" s="60">
        <v>-99</v>
      </c>
      <c r="AE435" s="60">
        <v>-99</v>
      </c>
      <c r="AF435" s="60">
        <v>-99</v>
      </c>
      <c r="AG435" s="64">
        <v>-99</v>
      </c>
      <c r="CE435" s="59">
        <v>99.991296274008803</v>
      </c>
      <c r="CF435" s="59">
        <v>99.953315339410409</v>
      </c>
      <c r="CG435" s="59">
        <v>99.828722316407408</v>
      </c>
      <c r="CH435" s="59">
        <v>99.505729802002875</v>
      </c>
      <c r="CI435" s="59">
        <v>98.930711460110629</v>
      </c>
      <c r="CJ435" s="59">
        <v>99.208629171012802</v>
      </c>
      <c r="CK435" s="59">
        <v>98.825337797567286</v>
      </c>
      <c r="CL435" s="59">
        <v>97.101511955227593</v>
      </c>
      <c r="CM435" s="59">
        <v>93.060760692380171</v>
      </c>
      <c r="CN435" s="59">
        <v>85.997259972060647</v>
      </c>
      <c r="CO435" s="59">
        <v>78.221302887181096</v>
      </c>
      <c r="CP435" s="59">
        <v>73.89725606204955</v>
      </c>
      <c r="CQ435" s="59">
        <v>72.636478086730335</v>
      </c>
      <c r="CR435" s="59">
        <v>74.560482891932622</v>
      </c>
      <c r="CS435" s="59">
        <v>79.083400220686485</v>
      </c>
      <c r="CT435" s="59">
        <v>84.826660551476849</v>
      </c>
      <c r="CU435" s="59">
        <v>90.938015893061646</v>
      </c>
      <c r="CV435" s="59">
        <v>95.07532106591033</v>
      </c>
      <c r="CW435" s="59">
        <v>97.260993329107563</v>
      </c>
      <c r="CX435" s="59">
        <v>99.143669021348003</v>
      </c>
      <c r="CY435" s="59">
        <v>99.838317752147177</v>
      </c>
      <c r="CZ435" s="59">
        <v>99.980550254725486</v>
      </c>
      <c r="DA435" s="59">
        <v>100.00759015860811</v>
      </c>
      <c r="DB435" s="59">
        <v>100.01246917024601</v>
      </c>
      <c r="DC435" s="59">
        <v>100.01323945247736</v>
      </c>
      <c r="DD435" s="59">
        <v>100.01303383955801</v>
      </c>
      <c r="DE435" s="59">
        <v>100.01186171002119</v>
      </c>
      <c r="DF435" s="59">
        <v>100.00855189519218</v>
      </c>
      <c r="DG435" s="59">
        <v>100</v>
      </c>
      <c r="DH435" s="59">
        <v>100</v>
      </c>
      <c r="DI435" s="59">
        <v>100</v>
      </c>
      <c r="DJ435" s="59">
        <v>-99</v>
      </c>
      <c r="DK435" s="59">
        <v>-99</v>
      </c>
    </row>
    <row r="436" spans="1:115" ht="30" customHeight="1" x14ac:dyDescent="0.2">
      <c r="A436" s="63">
        <v>100.01260915297684</v>
      </c>
      <c r="B436" s="60">
        <v>100.01130092477864</v>
      </c>
      <c r="C436" s="60">
        <v>100.00669442726108</v>
      </c>
      <c r="D436" s="60">
        <v>99.991377135812314</v>
      </c>
      <c r="E436" s="60">
        <v>99.941759026987626</v>
      </c>
      <c r="F436" s="60">
        <v>99.788867319732304</v>
      </c>
      <c r="G436" s="60">
        <v>99.435689979244543</v>
      </c>
      <c r="H436" s="60">
        <v>98.869590364907296</v>
      </c>
      <c r="I436" s="60">
        <v>97.889854639551984</v>
      </c>
      <c r="J436" s="60">
        <v>96.589040013228399</v>
      </c>
      <c r="K436" s="60">
        <v>95.185182551910742</v>
      </c>
      <c r="L436" s="60">
        <v>94.119132737307766</v>
      </c>
      <c r="M436" s="60">
        <v>93.7129876745621</v>
      </c>
      <c r="N436" s="60">
        <v>94.067129540611489</v>
      </c>
      <c r="O436" s="60">
        <v>95.124759894571525</v>
      </c>
      <c r="P436" s="60">
        <v>96.571802698951942</v>
      </c>
      <c r="Q436" s="60">
        <v>97.871107300418046</v>
      </c>
      <c r="R436" s="60">
        <v>98.778778451738049</v>
      </c>
      <c r="S436" s="60">
        <v>99.288232981530101</v>
      </c>
      <c r="T436" s="60">
        <v>99.78771331176732</v>
      </c>
      <c r="U436" s="60">
        <v>99.96794306610326</v>
      </c>
      <c r="V436" s="60">
        <v>100.00483372344274</v>
      </c>
      <c r="W436" s="60">
        <v>100.01188737729004</v>
      </c>
      <c r="X436" s="60">
        <v>100.01301374129505</v>
      </c>
      <c r="Y436" s="60">
        <v>100.01251272926609</v>
      </c>
      <c r="Z436" s="60">
        <v>100.00976555094569</v>
      </c>
      <c r="AA436" s="60">
        <v>100</v>
      </c>
      <c r="AB436" s="60">
        <v>-99</v>
      </c>
      <c r="AC436" s="60">
        <v>-99</v>
      </c>
      <c r="AD436" s="60">
        <v>-99</v>
      </c>
      <c r="AE436" s="60">
        <v>-99</v>
      </c>
      <c r="AF436" s="60">
        <v>-99</v>
      </c>
      <c r="AG436" s="64">
        <v>-99</v>
      </c>
      <c r="CE436" s="59">
        <v>100.00091900064649</v>
      </c>
      <c r="CF436" s="59">
        <v>99.982746073786728</v>
      </c>
      <c r="CG436" s="59">
        <v>99.9296765508074</v>
      </c>
      <c r="CH436" s="59">
        <v>99.813742949632129</v>
      </c>
      <c r="CI436" s="59">
        <v>99.645119611000922</v>
      </c>
      <c r="CJ436" s="59">
        <v>99.57265449536375</v>
      </c>
      <c r="CK436" s="59">
        <v>99.113629027832133</v>
      </c>
      <c r="CL436" s="59">
        <v>97.631808097985314</v>
      </c>
      <c r="CM436" s="59">
        <v>94.02764458175524</v>
      </c>
      <c r="CN436" s="59">
        <v>87.119925365462407</v>
      </c>
      <c r="CO436" s="59">
        <v>77.848084729110823</v>
      </c>
      <c r="CP436" s="59">
        <v>72.99951279413159</v>
      </c>
      <c r="CQ436" s="59">
        <v>72.255662291916465</v>
      </c>
      <c r="CR436" s="59">
        <v>74.397285703103961</v>
      </c>
      <c r="CS436" s="59">
        <v>78.668684841706693</v>
      </c>
      <c r="CT436" s="59">
        <v>82.64216209919428</v>
      </c>
      <c r="CU436" s="59">
        <v>90.528582167840867</v>
      </c>
      <c r="CV436" s="59">
        <v>95.056015047445683</v>
      </c>
      <c r="CW436" s="59">
        <v>97.321539415667189</v>
      </c>
      <c r="CX436" s="59">
        <v>99.169351668662486</v>
      </c>
      <c r="CY436" s="59">
        <v>99.844368828238714</v>
      </c>
      <c r="CZ436" s="59">
        <v>99.981696422871593</v>
      </c>
      <c r="DA436" s="59">
        <v>100.0077719654563</v>
      </c>
      <c r="DB436" s="59">
        <v>100.01250761375975</v>
      </c>
      <c r="DC436" s="59">
        <v>100.01331893509389</v>
      </c>
      <c r="DD436" s="59">
        <v>100.01336243972617</v>
      </c>
      <c r="DE436" s="59">
        <v>100.01305728694761</v>
      </c>
      <c r="DF436" s="59">
        <v>100.01218190346297</v>
      </c>
      <c r="DG436" s="59">
        <v>100.01041443593461</v>
      </c>
      <c r="DH436" s="59">
        <v>100.00984465390042</v>
      </c>
      <c r="DI436" s="59">
        <v>100.00822099944925</v>
      </c>
      <c r="DJ436" s="59">
        <v>100</v>
      </c>
      <c r="DK436" s="59">
        <v>100</v>
      </c>
    </row>
    <row r="437" spans="1:115" ht="30" customHeight="1" x14ac:dyDescent="0.2">
      <c r="A437" s="63">
        <v>-99</v>
      </c>
      <c r="B437" s="60">
        <v>100.01145679261666</v>
      </c>
      <c r="C437" s="60">
        <v>100.00777878019647</v>
      </c>
      <c r="D437" s="60">
        <v>99.994852431562578</v>
      </c>
      <c r="E437" s="60">
        <v>99.952523797300259</v>
      </c>
      <c r="F437" s="60">
        <v>99.849148300413333</v>
      </c>
      <c r="G437" s="60">
        <v>99.659734361827859</v>
      </c>
      <c r="H437" s="60">
        <v>99.337592954554665</v>
      </c>
      <c r="I437" s="60">
        <v>98.825122569598491</v>
      </c>
      <c r="J437" s="60">
        <v>98.151517711522217</v>
      </c>
      <c r="K437" s="60">
        <v>97.440899476942405</v>
      </c>
      <c r="L437" s="60">
        <v>96.895653592367367</v>
      </c>
      <c r="M437" s="60">
        <v>96.666767540410603</v>
      </c>
      <c r="N437" s="60">
        <v>96.816167546071924</v>
      </c>
      <c r="O437" s="60">
        <v>97.366309324733663</v>
      </c>
      <c r="P437" s="60">
        <v>98.139902418622512</v>
      </c>
      <c r="Q437" s="60">
        <v>98.824189160526103</v>
      </c>
      <c r="R437" s="60">
        <v>99.311617737433679</v>
      </c>
      <c r="S437" s="60">
        <v>99.593927840174899</v>
      </c>
      <c r="T437" s="60">
        <v>99.885366535423955</v>
      </c>
      <c r="U437" s="60">
        <v>99.987893529700813</v>
      </c>
      <c r="V437" s="60">
        <v>100.00863231294134</v>
      </c>
      <c r="W437" s="60">
        <v>100.01251796850909</v>
      </c>
      <c r="X437" s="60">
        <v>100.0128721920007</v>
      </c>
      <c r="Y437" s="60">
        <v>100.01170355456135</v>
      </c>
      <c r="Z437" s="60">
        <v>100.00815652008725</v>
      </c>
      <c r="AA437" s="60">
        <v>100</v>
      </c>
      <c r="AB437" s="60">
        <v>-99</v>
      </c>
      <c r="AC437" s="60">
        <v>-99</v>
      </c>
      <c r="AD437" s="60">
        <v>-99</v>
      </c>
      <c r="AE437" s="60">
        <v>-99</v>
      </c>
      <c r="AF437" s="60">
        <v>-99</v>
      </c>
      <c r="AG437" s="64">
        <v>-99</v>
      </c>
      <c r="CE437" s="59">
        <v>100.00745862301963</v>
      </c>
      <c r="CF437" s="59">
        <v>100.00008377198868</v>
      </c>
      <c r="CG437" s="59">
        <v>99.979846313333212</v>
      </c>
      <c r="CH437" s="59">
        <v>99.937536567595757</v>
      </c>
      <c r="CI437" s="59">
        <v>99.865469588534751</v>
      </c>
      <c r="CJ437" s="59">
        <v>99.734387910478318</v>
      </c>
      <c r="CK437" s="59">
        <v>99.282751102112087</v>
      </c>
      <c r="CL437" s="59">
        <v>97.946502402172968</v>
      </c>
      <c r="CM437" s="59">
        <v>94.620762139402601</v>
      </c>
      <c r="CN437" s="59">
        <v>87.972074801803018</v>
      </c>
      <c r="CO437" s="59">
        <v>78.696245793014455</v>
      </c>
      <c r="CP437" s="59">
        <v>72.9877261152226</v>
      </c>
      <c r="CQ437" s="59">
        <v>72.729556108557361</v>
      </c>
      <c r="CR437" s="59">
        <v>75.256666056124985</v>
      </c>
      <c r="CS437" s="59">
        <v>80.083300227487285</v>
      </c>
      <c r="CT437" s="59">
        <v>85.738928075101711</v>
      </c>
      <c r="CU437" s="59">
        <v>91.597878897283962</v>
      </c>
      <c r="CV437" s="59">
        <v>95.511480340061297</v>
      </c>
      <c r="CW437" s="59">
        <v>97.561346664147919</v>
      </c>
      <c r="CX437" s="59">
        <v>99.240449861010688</v>
      </c>
      <c r="CY437" s="59">
        <v>99.853584050719761</v>
      </c>
      <c r="CZ437" s="59">
        <v>99.982028945391519</v>
      </c>
      <c r="DA437" s="59">
        <v>100.007548654581</v>
      </c>
      <c r="DB437" s="59">
        <v>100.01242397112503</v>
      </c>
      <c r="DC437" s="59">
        <v>100.01332119333009</v>
      </c>
      <c r="DD437" s="59">
        <v>100.01345911626544</v>
      </c>
      <c r="DE437" s="59">
        <v>100.01340937419843</v>
      </c>
      <c r="DF437" s="59">
        <v>100.01321864509615</v>
      </c>
      <c r="DG437" s="59">
        <v>100.01287243403291</v>
      </c>
      <c r="DH437" s="59">
        <v>100.01264552551281</v>
      </c>
      <c r="DI437" s="59">
        <v>100.01207626588786</v>
      </c>
      <c r="DJ437" s="59">
        <v>100.01045271129695</v>
      </c>
      <c r="DK437" s="59">
        <v>100.01018155417607</v>
      </c>
    </row>
    <row r="438" spans="1:115" ht="30" customHeight="1" x14ac:dyDescent="0.2">
      <c r="A438" s="63">
        <v>-99</v>
      </c>
      <c r="B438" s="60">
        <v>100.01126316036033</v>
      </c>
      <c r="C438" s="60">
        <v>100.00741775797016</v>
      </c>
      <c r="D438" s="60">
        <v>99.994881740806818</v>
      </c>
      <c r="E438" s="60">
        <v>99.959319618547042</v>
      </c>
      <c r="F438" s="60">
        <v>99.888411072937132</v>
      </c>
      <c r="G438" s="60">
        <v>99.783106805915935</v>
      </c>
      <c r="H438" s="60">
        <v>99.607432604234717</v>
      </c>
      <c r="I438" s="60">
        <v>99.347511421507164</v>
      </c>
      <c r="J438" s="60">
        <v>99.012216319943263</v>
      </c>
      <c r="K438" s="60">
        <v>98.678544217885161</v>
      </c>
      <c r="L438" s="60">
        <v>98.416443375136978</v>
      </c>
      <c r="M438" s="60">
        <v>98.269605543354416</v>
      </c>
      <c r="N438" s="60">
        <v>98.369979130544237</v>
      </c>
      <c r="O438" s="60">
        <v>98.691439144892669</v>
      </c>
      <c r="P438" s="60">
        <v>99.064590177722877</v>
      </c>
      <c r="Q438" s="60">
        <v>99.39767074190307</v>
      </c>
      <c r="R438" s="60">
        <v>99.64013349715411</v>
      </c>
      <c r="S438" s="60">
        <v>99.785226884039147</v>
      </c>
      <c r="T438" s="60">
        <v>99.944966862530265</v>
      </c>
      <c r="U438" s="60">
        <v>99.999902540641301</v>
      </c>
      <c r="V438" s="60">
        <v>100.01088446654427</v>
      </c>
      <c r="W438" s="60">
        <v>100.01276271582279</v>
      </c>
      <c r="X438" s="60">
        <v>100.01210980411223</v>
      </c>
      <c r="Y438" s="60">
        <v>100.00852185222827</v>
      </c>
      <c r="Z438" s="60">
        <v>100</v>
      </c>
      <c r="AA438" s="60">
        <v>-99</v>
      </c>
      <c r="AB438" s="60">
        <v>-99</v>
      </c>
      <c r="AC438" s="60">
        <v>-99</v>
      </c>
      <c r="AD438" s="60">
        <v>-99</v>
      </c>
      <c r="AE438" s="60">
        <v>-99</v>
      </c>
      <c r="AF438" s="60">
        <v>-99</v>
      </c>
      <c r="AG438" s="64">
        <v>-99</v>
      </c>
      <c r="CE438" s="59">
        <v>100.01048390744856</v>
      </c>
      <c r="CF438" s="59">
        <v>100.00774880644803</v>
      </c>
      <c r="CG438" s="59">
        <v>99.999674507878453</v>
      </c>
      <c r="CH438" s="59">
        <v>99.980570547031888</v>
      </c>
      <c r="CI438" s="59">
        <v>99.935114483505075</v>
      </c>
      <c r="CJ438" s="59">
        <v>99.80777616653161</v>
      </c>
      <c r="CK438" s="59">
        <v>99.401113283900585</v>
      </c>
      <c r="CL438" s="59">
        <v>98.221306309886529</v>
      </c>
      <c r="CM438" s="59">
        <v>95.253238624098344</v>
      </c>
      <c r="CN438" s="59">
        <v>89.224928809680804</v>
      </c>
      <c r="CO438" s="59">
        <v>80.708320956187478</v>
      </c>
      <c r="CP438" s="59">
        <v>75.259015622594916</v>
      </c>
      <c r="CQ438" s="59">
        <v>74.736700622757937</v>
      </c>
      <c r="CR438" s="59">
        <v>77.332888052584394</v>
      </c>
      <c r="CS438" s="59">
        <v>82.478687510206726</v>
      </c>
      <c r="CT438" s="59">
        <v>88.089734274119081</v>
      </c>
      <c r="CU438" s="59">
        <v>92.959906654210045</v>
      </c>
      <c r="CV438" s="59">
        <v>96.215412527302163</v>
      </c>
      <c r="CW438" s="59">
        <v>97.956654433819267</v>
      </c>
      <c r="CX438" s="59">
        <v>99.340806284635832</v>
      </c>
      <c r="CY438" s="59">
        <v>99.841713427616909</v>
      </c>
      <c r="CZ438" s="59">
        <v>99.974233003599778</v>
      </c>
      <c r="DA438" s="59">
        <v>100.00535870875579</v>
      </c>
      <c r="DB438" s="59">
        <v>100.01193825538981</v>
      </c>
      <c r="DC438" s="59">
        <v>100.01323191409516</v>
      </c>
      <c r="DD438" s="59">
        <v>100.01346855539678</v>
      </c>
      <c r="DE438" s="59">
        <v>100.01349538108366</v>
      </c>
      <c r="DF438" s="59">
        <v>100.01346371689358</v>
      </c>
      <c r="DG438" s="59">
        <v>100.01339946029795</v>
      </c>
      <c r="DH438" s="59">
        <v>100.01333757307088</v>
      </c>
      <c r="DI438" s="59">
        <v>100.01319742278483</v>
      </c>
      <c r="DJ438" s="59">
        <v>100.01289955349324</v>
      </c>
      <c r="DK438" s="59">
        <v>100.01281275898079</v>
      </c>
    </row>
    <row r="439" spans="1:115" ht="30" customHeight="1" x14ac:dyDescent="0.2">
      <c r="A439" s="63">
        <v>-99</v>
      </c>
      <c r="B439" s="60">
        <v>100.01064771226469</v>
      </c>
      <c r="C439" s="60">
        <v>100.00487074258156</v>
      </c>
      <c r="D439" s="60">
        <v>99.986757370036031</v>
      </c>
      <c r="E439" s="60">
        <v>99.945329326606625</v>
      </c>
      <c r="F439" s="60">
        <v>99.8940800383062</v>
      </c>
      <c r="G439" s="60">
        <v>99.818817289705848</v>
      </c>
      <c r="H439" s="60">
        <v>99.706221577223658</v>
      </c>
      <c r="I439" s="60">
        <v>99.567708665796289</v>
      </c>
      <c r="J439" s="60">
        <v>99.366573786928896</v>
      </c>
      <c r="K439" s="60">
        <v>99.229320294579551</v>
      </c>
      <c r="L439" s="60">
        <v>99.125561918100871</v>
      </c>
      <c r="M439" s="60">
        <v>99.08384332072616</v>
      </c>
      <c r="N439" s="60">
        <v>99.198917544369834</v>
      </c>
      <c r="O439" s="60">
        <v>99.360015250528221</v>
      </c>
      <c r="P439" s="60">
        <v>99.538610690062811</v>
      </c>
      <c r="Q439" s="60">
        <v>99.69818246218054</v>
      </c>
      <c r="R439" s="60">
        <v>99.816736970063758</v>
      </c>
      <c r="S439" s="60">
        <v>99.890150352496306</v>
      </c>
      <c r="T439" s="60">
        <v>99.977049272771396</v>
      </c>
      <c r="U439" s="60">
        <v>100.00631242573405</v>
      </c>
      <c r="V439" s="60">
        <v>100.01206977104931</v>
      </c>
      <c r="W439" s="60">
        <v>100.01275022579446</v>
      </c>
      <c r="X439" s="60">
        <v>100.0104875874066</v>
      </c>
      <c r="Y439" s="60">
        <v>100</v>
      </c>
      <c r="Z439" s="60">
        <v>-99</v>
      </c>
      <c r="AA439" s="60">
        <v>-99</v>
      </c>
      <c r="AB439" s="60">
        <v>-99</v>
      </c>
      <c r="AC439" s="60">
        <v>-99</v>
      </c>
      <c r="AD439" s="60">
        <v>-99</v>
      </c>
      <c r="AE439" s="60">
        <v>-99</v>
      </c>
      <c r="AF439" s="60">
        <v>-99</v>
      </c>
      <c r="AG439" s="64">
        <v>-99</v>
      </c>
      <c r="CE439" s="59">
        <v>-99</v>
      </c>
      <c r="CF439" s="59">
        <v>100.0102782735605</v>
      </c>
      <c r="CG439" s="59">
        <v>100.00657159436763</v>
      </c>
      <c r="CH439" s="59">
        <v>99.995120825475993</v>
      </c>
      <c r="CI439" s="59">
        <v>99.960596688735052</v>
      </c>
      <c r="CJ439" s="59">
        <v>99.851910522344838</v>
      </c>
      <c r="CK439" s="59">
        <v>99.513292635587646</v>
      </c>
      <c r="CL439" s="59">
        <v>98.547507861666432</v>
      </c>
      <c r="CM439" s="59">
        <v>96.139855437082574</v>
      </c>
      <c r="CN439" s="59">
        <v>91.28081604992343</v>
      </c>
      <c r="CO439" s="59">
        <v>84.513321533735976</v>
      </c>
      <c r="CP439" s="59">
        <v>80.209268367563567</v>
      </c>
      <c r="CQ439" s="59">
        <v>79.347971693524258</v>
      </c>
      <c r="CR439" s="59">
        <v>81.777822038468258</v>
      </c>
      <c r="CS439" s="59">
        <v>86.257672821580442</v>
      </c>
      <c r="CT439" s="59">
        <v>90.867246603574372</v>
      </c>
      <c r="CU439" s="59">
        <v>94.576696236208036</v>
      </c>
      <c r="CV439" s="59">
        <v>97.069624715045364</v>
      </c>
      <c r="CW439" s="59">
        <v>98.51124810083175</v>
      </c>
      <c r="CX439" s="59">
        <v>99.366066655696642</v>
      </c>
      <c r="CY439" s="59">
        <v>99.728476816614133</v>
      </c>
      <c r="CZ439" s="59">
        <v>99.931036430461987</v>
      </c>
      <c r="DA439" s="59">
        <v>99.997218250236969</v>
      </c>
      <c r="DB439" s="59">
        <v>100.01050740377471</v>
      </c>
      <c r="DC439" s="59">
        <v>100.01299296826572</v>
      </c>
      <c r="DD439" s="59">
        <v>100.01343577659408</v>
      </c>
      <c r="DE439" s="59">
        <v>100.01350923284311</v>
      </c>
      <c r="DF439" s="59">
        <v>100.01351481339147</v>
      </c>
      <c r="DG439" s="59">
        <v>100.01350492523436</v>
      </c>
      <c r="DH439" s="59">
        <v>100.01349108322748</v>
      </c>
      <c r="DI439" s="59">
        <v>100.01346184912121</v>
      </c>
      <c r="DJ439" s="59">
        <v>100.01341019835026</v>
      </c>
      <c r="DK439" s="59">
        <v>100.01338994629785</v>
      </c>
    </row>
    <row r="440" spans="1:115" ht="30" customHeight="1" x14ac:dyDescent="0.2">
      <c r="A440" s="63">
        <v>-99</v>
      </c>
      <c r="B440" s="60">
        <v>-99</v>
      </c>
      <c r="C440" s="60">
        <v>100.0005380019153</v>
      </c>
      <c r="D440" s="60">
        <v>99.976492370732274</v>
      </c>
      <c r="E440" s="60">
        <v>99.915054550593268</v>
      </c>
      <c r="F440" s="60">
        <v>99.849015974318647</v>
      </c>
      <c r="G440" s="60">
        <v>99.77437775772583</v>
      </c>
      <c r="H440" s="60">
        <v>99.655956106143933</v>
      </c>
      <c r="I440" s="60">
        <v>99.605966097123712</v>
      </c>
      <c r="J440" s="60">
        <v>99.561500324145257</v>
      </c>
      <c r="K440" s="60">
        <v>99.580444714904132</v>
      </c>
      <c r="L440" s="60">
        <v>99.552928670932189</v>
      </c>
      <c r="M440" s="60">
        <v>99.497013949603385</v>
      </c>
      <c r="N440" s="60">
        <v>99.542936950715202</v>
      </c>
      <c r="O440" s="60">
        <v>99.631537977339491</v>
      </c>
      <c r="P440" s="60">
        <v>99.732011347464777</v>
      </c>
      <c r="Q440" s="60">
        <v>99.8226445708124</v>
      </c>
      <c r="R440" s="60">
        <v>99.891304093675785</v>
      </c>
      <c r="S440" s="60">
        <v>99.935179639627336</v>
      </c>
      <c r="T440" s="60">
        <v>99.990649423670035</v>
      </c>
      <c r="U440" s="60">
        <v>100.00902524789305</v>
      </c>
      <c r="V440" s="60">
        <v>100.01263770647493</v>
      </c>
      <c r="W440" s="60">
        <v>100.01324031951958</v>
      </c>
      <c r="X440" s="60">
        <v>-99</v>
      </c>
      <c r="Y440" s="60">
        <v>-99</v>
      </c>
      <c r="Z440" s="60">
        <v>-99</v>
      </c>
      <c r="AA440" s="60">
        <v>-99</v>
      </c>
      <c r="AB440" s="60">
        <v>-99</v>
      </c>
      <c r="AC440" s="60">
        <v>-99</v>
      </c>
      <c r="AD440" s="60">
        <v>-99</v>
      </c>
      <c r="AE440" s="60">
        <v>-99</v>
      </c>
      <c r="AF440" s="60">
        <v>-99</v>
      </c>
      <c r="AG440" s="64">
        <v>-99</v>
      </c>
      <c r="CE440" s="59">
        <v>-99</v>
      </c>
      <c r="CF440" s="59">
        <v>-99</v>
      </c>
      <c r="CG440" s="59">
        <v>100.00828295688775</v>
      </c>
      <c r="CH440" s="59">
        <v>99.999881882406754</v>
      </c>
      <c r="CI440" s="59">
        <v>99.971082157551592</v>
      </c>
      <c r="CJ440" s="59">
        <v>99.879220487794711</v>
      </c>
      <c r="CK440" s="59">
        <v>99.601806541981802</v>
      </c>
      <c r="CL440" s="59">
        <v>98.839519050103178</v>
      </c>
      <c r="CM440" s="59">
        <v>97.019495518137418</v>
      </c>
      <c r="CN440" s="59">
        <v>93.528807488714151</v>
      </c>
      <c r="CO440" s="59">
        <v>88.949913839588262</v>
      </c>
      <c r="CP440" s="59">
        <v>86.405576467143746</v>
      </c>
      <c r="CQ440" s="59">
        <v>87.560108613046026</v>
      </c>
      <c r="CR440" s="59">
        <v>89.050012859321271</v>
      </c>
      <c r="CS440" s="59">
        <v>91.257762343852875</v>
      </c>
      <c r="CT440" s="59">
        <v>94.096207542881274</v>
      </c>
      <c r="CU440" s="59">
        <v>96.233046762285724</v>
      </c>
      <c r="CV440" s="59">
        <v>97.85873201847771</v>
      </c>
      <c r="CW440" s="59">
        <v>98.875551175669131</v>
      </c>
      <c r="CX440" s="59">
        <v>99.461450199347468</v>
      </c>
      <c r="CY440" s="59">
        <v>99.760141789980395</v>
      </c>
      <c r="CZ440" s="59">
        <v>99.897516855700388</v>
      </c>
      <c r="DA440" s="59">
        <v>99.983765424424035</v>
      </c>
      <c r="DB440" s="59">
        <v>100.00840866313695</v>
      </c>
      <c r="DC440" s="59">
        <v>100.01266907449357</v>
      </c>
      <c r="DD440" s="59">
        <v>100.01338749514333</v>
      </c>
      <c r="DE440" s="59">
        <v>100.01350585836414</v>
      </c>
      <c r="DF440" s="59">
        <v>100.01352394705457</v>
      </c>
      <c r="DG440" s="59">
        <v>100.01352491075731</v>
      </c>
      <c r="DH440" s="59">
        <v>100.01352248158983</v>
      </c>
      <c r="DI440" s="59">
        <v>100.01351693481523</v>
      </c>
      <c r="DJ440" s="59">
        <v>100.01350793793577</v>
      </c>
      <c r="DK440" s="59">
        <v>100.01350077875949</v>
      </c>
    </row>
    <row r="441" spans="1:115" ht="30" customHeight="1" thickBot="1" x14ac:dyDescent="0.25">
      <c r="A441" s="65">
        <v>-99</v>
      </c>
      <c r="B441" s="66">
        <v>-99</v>
      </c>
      <c r="C441" s="66">
        <v>-99</v>
      </c>
      <c r="D441" s="66">
        <v>-99</v>
      </c>
      <c r="E441" s="66">
        <v>99.858609454204355</v>
      </c>
      <c r="F441" s="66">
        <v>99.738108748481451</v>
      </c>
      <c r="G441" s="66">
        <v>99.669978102310182</v>
      </c>
      <c r="H441" s="66">
        <v>99.636860944205623</v>
      </c>
      <c r="I441" s="66">
        <v>99.701687890267053</v>
      </c>
      <c r="J441" s="66">
        <v>99.71949369366348</v>
      </c>
      <c r="K441" s="66">
        <v>99.736522473720157</v>
      </c>
      <c r="L441" s="66">
        <v>99.736697619234519</v>
      </c>
      <c r="M441" s="66">
        <v>-99</v>
      </c>
      <c r="N441" s="66">
        <v>-99</v>
      </c>
      <c r="O441" s="66">
        <v>-99</v>
      </c>
      <c r="P441" s="66">
        <v>-99</v>
      </c>
      <c r="Q441" s="66">
        <v>-99</v>
      </c>
      <c r="R441" s="66">
        <v>-99</v>
      </c>
      <c r="S441" s="66">
        <v>-99</v>
      </c>
      <c r="T441" s="66">
        <v>-99</v>
      </c>
      <c r="U441" s="66">
        <v>-99</v>
      </c>
      <c r="V441" s="66">
        <v>-99</v>
      </c>
      <c r="W441" s="66">
        <v>-99</v>
      </c>
      <c r="X441" s="66">
        <v>-99</v>
      </c>
      <c r="Y441" s="66">
        <v>-99</v>
      </c>
      <c r="Z441" s="66">
        <v>-99</v>
      </c>
      <c r="AA441" s="66">
        <v>-99</v>
      </c>
      <c r="AB441" s="66">
        <v>-99</v>
      </c>
      <c r="AC441" s="66">
        <v>-99</v>
      </c>
      <c r="AD441" s="66">
        <v>-99</v>
      </c>
      <c r="AE441" s="66">
        <v>-99</v>
      </c>
      <c r="AF441" s="66">
        <v>-99</v>
      </c>
      <c r="AG441" s="67">
        <v>-99</v>
      </c>
      <c r="CE441" s="59">
        <v>-99</v>
      </c>
      <c r="CF441" s="59">
        <v>-99</v>
      </c>
      <c r="CG441" s="59">
        <v>-99</v>
      </c>
      <c r="CH441" s="59">
        <v>-99</v>
      </c>
      <c r="CI441" s="59">
        <v>-99</v>
      </c>
      <c r="CJ441" s="59">
        <v>-99</v>
      </c>
      <c r="CK441" s="59">
        <v>-99</v>
      </c>
      <c r="CL441" s="59">
        <v>-99</v>
      </c>
      <c r="CM441" s="59">
        <v>-99</v>
      </c>
      <c r="CN441" s="59">
        <v>-99</v>
      </c>
      <c r="CO441" s="59">
        <v>-99</v>
      </c>
      <c r="CP441" s="59">
        <v>-99</v>
      </c>
      <c r="CQ441" s="59">
        <v>92.95802518053128</v>
      </c>
      <c r="CR441" s="59">
        <v>93.658688576172949</v>
      </c>
      <c r="CS441" s="59">
        <v>94.841032179764696</v>
      </c>
      <c r="CT441" s="59">
        <v>95.95844667416182</v>
      </c>
      <c r="CU441" s="59">
        <v>97.203056197287623</v>
      </c>
      <c r="CV441" s="59">
        <v>98.294679316146656</v>
      </c>
      <c r="CW441" s="59">
        <v>99.038000063571516</v>
      </c>
      <c r="CX441" s="59">
        <v>99.491193433488021</v>
      </c>
      <c r="CY441" s="59">
        <v>99.771661851970009</v>
      </c>
      <c r="CZ441" s="59">
        <v>99.896404676871356</v>
      </c>
      <c r="DA441" s="59">
        <v>99.981578153558985</v>
      </c>
      <c r="DB441" s="59">
        <v>100.00780388795725</v>
      </c>
      <c r="DC441" s="59">
        <v>100.01254447397768</v>
      </c>
      <c r="DD441" s="59">
        <v>100.01336509574848</v>
      </c>
      <c r="DE441" s="59">
        <v>100.01350280605378</v>
      </c>
      <c r="DF441" s="59">
        <v>100.01352519688746</v>
      </c>
      <c r="DG441" s="59">
        <v>100.01352841978522</v>
      </c>
      <c r="DH441" s="59">
        <v>100.01352835265193</v>
      </c>
      <c r="DI441" s="59">
        <v>100.01352729307442</v>
      </c>
      <c r="DJ441" s="59">
        <v>100.01352577198011</v>
      </c>
      <c r="DK441" s="59">
        <v>-99</v>
      </c>
    </row>
    <row r="442" spans="1:115" ht="30" customHeight="1" thickBot="1" x14ac:dyDescent="0.25">
      <c r="A442" t="s">
        <v>97</v>
      </c>
    </row>
    <row r="443" spans="1:115" ht="30" customHeight="1" x14ac:dyDescent="0.2">
      <c r="A443" s="58">
        <v>-99</v>
      </c>
      <c r="B443" s="61">
        <v>-99</v>
      </c>
      <c r="C443" s="61">
        <v>-99</v>
      </c>
      <c r="D443" s="61">
        <v>-99</v>
      </c>
      <c r="E443" s="61">
        <v>-99</v>
      </c>
      <c r="F443" s="61">
        <v>-99</v>
      </c>
      <c r="G443" s="61">
        <v>-99</v>
      </c>
      <c r="H443" s="61">
        <v>-99</v>
      </c>
      <c r="I443" s="61">
        <v>-99</v>
      </c>
      <c r="J443" s="61">
        <v>-99</v>
      </c>
      <c r="K443" s="61">
        <v>-99</v>
      </c>
      <c r="L443" s="61">
        <v>-99</v>
      </c>
      <c r="M443" s="61">
        <v>90.937667256428313</v>
      </c>
      <c r="N443" s="61">
        <v>91.8460772465464</v>
      </c>
      <c r="O443" s="61">
        <v>93.289192252050327</v>
      </c>
      <c r="P443" s="61">
        <v>94.584015455286618</v>
      </c>
      <c r="Q443" s="61">
        <v>95.922142071760518</v>
      </c>
      <c r="R443" s="61">
        <v>97.215174668779639</v>
      </c>
      <c r="S443" s="61">
        <v>98.230610813783557</v>
      </c>
      <c r="T443" s="61">
        <v>98.948928211196872</v>
      </c>
      <c r="U443" s="61">
        <v>99.429770721391108</v>
      </c>
      <c r="V443" s="61">
        <v>99.682402137553353</v>
      </c>
      <c r="W443" s="61">
        <v>99.902250350556329</v>
      </c>
      <c r="X443" s="61">
        <v>99.992306178500598</v>
      </c>
      <c r="Y443" s="61">
        <v>100.01391717550278</v>
      </c>
      <c r="Z443" s="61">
        <v>100.01888138498239</v>
      </c>
      <c r="AA443" s="61">
        <v>100.01998671780677</v>
      </c>
      <c r="AB443" s="61">
        <v>100.02022598279123</v>
      </c>
      <c r="AC443" s="61">
        <v>100.0202746514889</v>
      </c>
      <c r="AD443" s="61">
        <v>100.02028125146944</v>
      </c>
      <c r="AE443" s="61">
        <v>100.02027713674542</v>
      </c>
      <c r="AF443" s="61">
        <v>100.02027040551437</v>
      </c>
      <c r="AG443" s="62">
        <v>-99</v>
      </c>
      <c r="CE443" s="59">
        <v>-99</v>
      </c>
      <c r="CF443" s="59">
        <v>-99</v>
      </c>
      <c r="CG443" s="59">
        <v>-99</v>
      </c>
      <c r="CH443" s="59">
        <v>-99</v>
      </c>
      <c r="CI443" s="59">
        <v>99.761327110440618</v>
      </c>
      <c r="CJ443" s="59">
        <v>99.618273982498536</v>
      </c>
      <c r="CK443" s="59">
        <v>99.515337703381078</v>
      </c>
      <c r="CL443" s="59">
        <v>99.442004281529478</v>
      </c>
      <c r="CM443" s="59">
        <v>99.464155795081453</v>
      </c>
      <c r="CN443" s="59">
        <v>99.442600760355589</v>
      </c>
      <c r="CO443" s="59">
        <v>99.425383979181916</v>
      </c>
      <c r="CP443" s="59">
        <v>99.401756939622445</v>
      </c>
      <c r="CQ443" s="59">
        <v>-99</v>
      </c>
      <c r="CR443" s="59">
        <v>-99</v>
      </c>
      <c r="CS443" s="59">
        <v>-99</v>
      </c>
      <c r="CT443" s="59">
        <v>-99</v>
      </c>
      <c r="CU443" s="59">
        <v>-99</v>
      </c>
      <c r="CV443" s="59">
        <v>-99</v>
      </c>
      <c r="CW443" s="59">
        <v>-99</v>
      </c>
      <c r="CX443" s="59">
        <v>-99</v>
      </c>
      <c r="CY443" s="59">
        <v>-99</v>
      </c>
      <c r="CZ443" s="59">
        <v>-99</v>
      </c>
      <c r="DA443" s="59">
        <v>-99</v>
      </c>
      <c r="DB443" s="59">
        <v>-99</v>
      </c>
      <c r="DC443" s="59">
        <v>-99</v>
      </c>
      <c r="DD443" s="59">
        <v>-99</v>
      </c>
      <c r="DE443" s="59">
        <v>-99</v>
      </c>
      <c r="DF443" s="59">
        <v>-99</v>
      </c>
      <c r="DG443" s="59">
        <v>-99</v>
      </c>
      <c r="DH443" s="59">
        <v>-99</v>
      </c>
      <c r="DI443" s="59">
        <v>-99</v>
      </c>
      <c r="DJ443" s="59">
        <v>-99</v>
      </c>
      <c r="DK443" s="59">
        <v>-99</v>
      </c>
    </row>
    <row r="444" spans="1:115" ht="30" customHeight="1" x14ac:dyDescent="0.2">
      <c r="A444" s="63">
        <v>-99</v>
      </c>
      <c r="B444" s="60">
        <v>-99</v>
      </c>
      <c r="C444" s="60">
        <v>99.990201765885274</v>
      </c>
      <c r="D444" s="60">
        <v>99.957859692754127</v>
      </c>
      <c r="E444" s="60">
        <v>99.866950096347807</v>
      </c>
      <c r="F444" s="60">
        <v>99.637961387850766</v>
      </c>
      <c r="G444" s="60">
        <v>99.094710424264207</v>
      </c>
      <c r="H444" s="60">
        <v>97.91734086326133</v>
      </c>
      <c r="I444" s="60">
        <v>95.681587256101849</v>
      </c>
      <c r="J444" s="60">
        <v>92.201689240003006</v>
      </c>
      <c r="K444" s="60">
        <v>88.295568451442634</v>
      </c>
      <c r="L444" s="60">
        <v>86.075514914055873</v>
      </c>
      <c r="M444" s="60">
        <v>87.033386965533467</v>
      </c>
      <c r="N444" s="60">
        <v>88.522528907695772</v>
      </c>
      <c r="O444" s="60">
        <v>90.626884511614307</v>
      </c>
      <c r="P444" s="60">
        <v>93.080574416827858</v>
      </c>
      <c r="Q444" s="60">
        <v>95.041263436023797</v>
      </c>
      <c r="R444" s="60">
        <v>96.745454983240606</v>
      </c>
      <c r="S444" s="60">
        <v>98.006877877521504</v>
      </c>
      <c r="T444" s="60">
        <v>98.879421655504174</v>
      </c>
      <c r="U444" s="60">
        <v>99.400342775398514</v>
      </c>
      <c r="V444" s="60">
        <v>99.68395797523209</v>
      </c>
      <c r="W444" s="60">
        <v>99.909475852784652</v>
      </c>
      <c r="X444" s="60">
        <v>99.994943135655134</v>
      </c>
      <c r="Y444" s="60">
        <v>100.01462137153376</v>
      </c>
      <c r="Z444" s="60">
        <v>100.01904521829655</v>
      </c>
      <c r="AA444" s="60">
        <v>100.02001782497469</v>
      </c>
      <c r="AB444" s="60">
        <v>100.0202226514409</v>
      </c>
      <c r="AC444" s="60">
        <v>100.0202571205141</v>
      </c>
      <c r="AD444" s="60">
        <v>100.02025207302714</v>
      </c>
      <c r="AE444" s="60">
        <v>100.02023082975386</v>
      </c>
      <c r="AF444" s="60">
        <v>100.02019935074861</v>
      </c>
      <c r="AG444" s="64">
        <v>100.02016824193677</v>
      </c>
      <c r="CE444" s="59">
        <v>-99</v>
      </c>
      <c r="CF444" s="59">
        <v>-99</v>
      </c>
      <c r="CG444" s="59">
        <v>99.980348475971496</v>
      </c>
      <c r="CH444" s="59">
        <v>99.93138417135421</v>
      </c>
      <c r="CI444" s="59">
        <v>99.827493851917865</v>
      </c>
      <c r="CJ444" s="59">
        <v>99.72506257744233</v>
      </c>
      <c r="CK444" s="59">
        <v>99.604347404076478</v>
      </c>
      <c r="CL444" s="59">
        <v>99.433580926410201</v>
      </c>
      <c r="CM444" s="59">
        <v>99.327338981866333</v>
      </c>
      <c r="CN444" s="59">
        <v>99.228653616415414</v>
      </c>
      <c r="CO444" s="59">
        <v>99.196879731034443</v>
      </c>
      <c r="CP444" s="59">
        <v>99.125626867100493</v>
      </c>
      <c r="CQ444" s="59">
        <v>99.016133203953942</v>
      </c>
      <c r="CR444" s="59">
        <v>99.064172682898089</v>
      </c>
      <c r="CS444" s="59">
        <v>99.194845305896948</v>
      </c>
      <c r="CT444" s="59">
        <v>99.361273678521954</v>
      </c>
      <c r="CU444" s="59">
        <v>99.526581808682636</v>
      </c>
      <c r="CV444" s="59">
        <v>99.665596737543055</v>
      </c>
      <c r="CW444" s="59">
        <v>99.766620913689309</v>
      </c>
      <c r="CX444" s="59">
        <v>99.923908304389983</v>
      </c>
      <c r="CY444" s="59">
        <v>99.994821452137444</v>
      </c>
      <c r="CZ444" s="59">
        <v>100.01364410663237</v>
      </c>
      <c r="DA444" s="59">
        <v>100.01807436449084</v>
      </c>
      <c r="DB444" s="59">
        <v>-99</v>
      </c>
      <c r="DC444" s="59">
        <v>-99</v>
      </c>
      <c r="DD444" s="59">
        <v>-99</v>
      </c>
      <c r="DE444" s="59">
        <v>-99</v>
      </c>
      <c r="DF444" s="59">
        <v>-99</v>
      </c>
      <c r="DG444" s="59">
        <v>-99</v>
      </c>
      <c r="DH444" s="59">
        <v>-99</v>
      </c>
      <c r="DI444" s="59">
        <v>-99</v>
      </c>
      <c r="DJ444" s="59">
        <v>-99</v>
      </c>
      <c r="DK444" s="59">
        <v>-99</v>
      </c>
    </row>
    <row r="445" spans="1:115" ht="30" customHeight="1" x14ac:dyDescent="0.2">
      <c r="A445" s="63">
        <v>-99</v>
      </c>
      <c r="B445" s="60">
        <v>100.00142053216905</v>
      </c>
      <c r="C445" s="60">
        <v>99.985821796068507</v>
      </c>
      <c r="D445" s="60">
        <v>99.944322968775879</v>
      </c>
      <c r="E445" s="60">
        <v>99.841133294650405</v>
      </c>
      <c r="F445" s="60">
        <v>99.585668810391994</v>
      </c>
      <c r="G445" s="60">
        <v>98.969395854681679</v>
      </c>
      <c r="H445" s="60">
        <v>97.602845378389134</v>
      </c>
      <c r="I445" s="60">
        <v>94.938448087160339</v>
      </c>
      <c r="J445" s="60">
        <v>90.656574906216548</v>
      </c>
      <c r="K445" s="60">
        <v>85.632449551834583</v>
      </c>
      <c r="L445" s="60">
        <v>82.299794080068921</v>
      </c>
      <c r="M445" s="60">
        <v>81.70939920843476</v>
      </c>
      <c r="N445" s="60">
        <v>83.694202728609667</v>
      </c>
      <c r="O445" s="60">
        <v>87.047953648057401</v>
      </c>
      <c r="P445" s="60">
        <v>90.496739722120637</v>
      </c>
      <c r="Q445" s="60">
        <v>93.531218901570313</v>
      </c>
      <c r="R445" s="60">
        <v>95.890852479718887</v>
      </c>
      <c r="S445" s="60">
        <v>97.525121508732795</v>
      </c>
      <c r="T445" s="60">
        <v>98.726450167343316</v>
      </c>
      <c r="U445" s="60">
        <v>99.337348752461153</v>
      </c>
      <c r="V445" s="60">
        <v>99.764346557947164</v>
      </c>
      <c r="W445" s="60">
        <v>99.952478786690691</v>
      </c>
      <c r="X445" s="60">
        <v>100.00356795594949</v>
      </c>
      <c r="Y445" s="60">
        <v>100.01635052404492</v>
      </c>
      <c r="Z445" s="60">
        <v>100.01938329639839</v>
      </c>
      <c r="AA445" s="60">
        <v>100.0200646757674</v>
      </c>
      <c r="AB445" s="60">
        <v>100.02018959733167</v>
      </c>
      <c r="AC445" s="60">
        <v>100.0201780605684</v>
      </c>
      <c r="AD445" s="60">
        <v>100.0201303056547</v>
      </c>
      <c r="AE445" s="60">
        <v>100.02003957832602</v>
      </c>
      <c r="AF445" s="60">
        <v>100.01990629332484</v>
      </c>
      <c r="AG445" s="64">
        <v>100.01984471072298</v>
      </c>
      <c r="CE445" s="59">
        <v>-99</v>
      </c>
      <c r="CF445" s="59">
        <v>100.00661512650866</v>
      </c>
      <c r="CG445" s="59">
        <v>99.989474846828287</v>
      </c>
      <c r="CH445" s="59">
        <v>99.944275257086957</v>
      </c>
      <c r="CI445" s="59">
        <v>99.857129037958344</v>
      </c>
      <c r="CJ445" s="59">
        <v>99.753540220171416</v>
      </c>
      <c r="CK445" s="59">
        <v>99.61276518091077</v>
      </c>
      <c r="CL445" s="59">
        <v>99.422149339950153</v>
      </c>
      <c r="CM445" s="59">
        <v>99.200258707113136</v>
      </c>
      <c r="CN445" s="59">
        <v>98.92255563172175</v>
      </c>
      <c r="CO445" s="59">
        <v>98.719420699498755</v>
      </c>
      <c r="CP445" s="59">
        <v>98.566984689234431</v>
      </c>
      <c r="CQ445" s="59">
        <v>98.498255219365248</v>
      </c>
      <c r="CR445" s="59">
        <v>98.622758658906051</v>
      </c>
      <c r="CS445" s="59">
        <v>98.83139730885371</v>
      </c>
      <c r="CT445" s="59">
        <v>99.083438850483304</v>
      </c>
      <c r="CU445" s="59">
        <v>99.329100653700749</v>
      </c>
      <c r="CV445" s="59">
        <v>99.531801970893625</v>
      </c>
      <c r="CW445" s="59">
        <v>99.675174358633313</v>
      </c>
      <c r="CX445" s="59">
        <v>99.887382683107532</v>
      </c>
      <c r="CY445" s="59">
        <v>99.984928600361059</v>
      </c>
      <c r="CZ445" s="59">
        <v>100.01101120424138</v>
      </c>
      <c r="DA445" s="59">
        <v>100.01679301267863</v>
      </c>
      <c r="DB445" s="59">
        <v>100.01414645429496</v>
      </c>
      <c r="DC445" s="59">
        <v>100</v>
      </c>
      <c r="DD445" s="59">
        <v>-99</v>
      </c>
      <c r="DE445" s="59">
        <v>-99</v>
      </c>
      <c r="DF445" s="59">
        <v>-99</v>
      </c>
      <c r="DG445" s="59">
        <v>-99</v>
      </c>
      <c r="DH445" s="59">
        <v>-99</v>
      </c>
      <c r="DI445" s="59">
        <v>-99</v>
      </c>
      <c r="DJ445" s="59">
        <v>-99</v>
      </c>
      <c r="DK445" s="59">
        <v>-99</v>
      </c>
    </row>
    <row r="446" spans="1:115" ht="30" customHeight="1" x14ac:dyDescent="0.2">
      <c r="A446" s="63">
        <v>100.00394843782237</v>
      </c>
      <c r="B446" s="60">
        <v>99.993928485375022</v>
      </c>
      <c r="C446" s="60">
        <v>99.966675961797549</v>
      </c>
      <c r="D446" s="60">
        <v>99.907403358478263</v>
      </c>
      <c r="E446" s="60">
        <v>99.781037338971785</v>
      </c>
      <c r="F446" s="60">
        <v>99.490708275745135</v>
      </c>
      <c r="G446" s="60">
        <v>98.780538242293829</v>
      </c>
      <c r="H446" s="60">
        <v>97.180087821297576</v>
      </c>
      <c r="I446" s="60">
        <v>94.027234801435768</v>
      </c>
      <c r="J446" s="60">
        <v>88.921151911820587</v>
      </c>
      <c r="K446" s="60">
        <v>82.82181083067978</v>
      </c>
      <c r="L446" s="60">
        <v>78.761383342027301</v>
      </c>
      <c r="M446" s="60">
        <v>78.394960272192691</v>
      </c>
      <c r="N446" s="60">
        <v>80.324462218604211</v>
      </c>
      <c r="O446" s="60">
        <v>84.028022366610074</v>
      </c>
      <c r="P446" s="60">
        <v>88.048427390962971</v>
      </c>
      <c r="Q446" s="60">
        <v>91.918468806454712</v>
      </c>
      <c r="R446" s="60">
        <v>94.885565646593207</v>
      </c>
      <c r="S446" s="60">
        <v>96.742611334665099</v>
      </c>
      <c r="T446" s="60">
        <v>98.625991719435305</v>
      </c>
      <c r="U446" s="60">
        <v>99.545056180189178</v>
      </c>
      <c r="V446" s="60">
        <v>99.875333376736052</v>
      </c>
      <c r="W446" s="60">
        <v>99.98028461225654</v>
      </c>
      <c r="X446" s="60">
        <v>100.00998787207659</v>
      </c>
      <c r="Y446" s="60">
        <v>100.01775368024623</v>
      </c>
      <c r="Z446" s="60">
        <v>100.01965234834505</v>
      </c>
      <c r="AA446" s="60">
        <v>100.0200444543482</v>
      </c>
      <c r="AB446" s="60">
        <v>100.02002221773822</v>
      </c>
      <c r="AC446" s="60">
        <v>100.01985956203849</v>
      </c>
      <c r="AD446" s="60">
        <v>100.01967561475246</v>
      </c>
      <c r="AE446" s="60">
        <v>100.01933322797407</v>
      </c>
      <c r="AF446" s="60">
        <v>100.01874258379503</v>
      </c>
      <c r="AG446" s="64">
        <v>100.01853848304484</v>
      </c>
      <c r="CE446" s="59">
        <v>-99</v>
      </c>
      <c r="CF446" s="59">
        <v>100.00779568098034</v>
      </c>
      <c r="CG446" s="59">
        <v>99.993907060475493</v>
      </c>
      <c r="CH446" s="59">
        <v>99.955377747803354</v>
      </c>
      <c r="CI446" s="59">
        <v>99.864555965576983</v>
      </c>
      <c r="CJ446" s="59">
        <v>99.710352765724508</v>
      </c>
      <c r="CK446" s="59">
        <v>99.513762403968272</v>
      </c>
      <c r="CL446" s="59">
        <v>99.227078537925507</v>
      </c>
      <c r="CM446" s="59">
        <v>98.852465244323071</v>
      </c>
      <c r="CN446" s="59">
        <v>98.419348011224571</v>
      </c>
      <c r="CO446" s="59">
        <v>98.014960061951385</v>
      </c>
      <c r="CP446" s="59">
        <v>97.708552250063178</v>
      </c>
      <c r="CQ446" s="59">
        <v>97.549382794950645</v>
      </c>
      <c r="CR446" s="59">
        <v>97.666459193783567</v>
      </c>
      <c r="CS446" s="59">
        <v>98.028926373627343</v>
      </c>
      <c r="CT446" s="59">
        <v>98.470636408402228</v>
      </c>
      <c r="CU446" s="59">
        <v>98.896848505494233</v>
      </c>
      <c r="CV446" s="59">
        <v>99.241784591930895</v>
      </c>
      <c r="CW446" s="59">
        <v>99.478361238026523</v>
      </c>
      <c r="CX446" s="59">
        <v>99.807809438149661</v>
      </c>
      <c r="CY446" s="59">
        <v>99.963293103908356</v>
      </c>
      <c r="CZ446" s="59">
        <v>100.00555020299662</v>
      </c>
      <c r="DA446" s="59">
        <v>100.01588963042433</v>
      </c>
      <c r="DB446" s="59">
        <v>100.0164611685571</v>
      </c>
      <c r="DC446" s="59">
        <v>100.01116001155894</v>
      </c>
      <c r="DD446" s="59">
        <v>100</v>
      </c>
      <c r="DE446" s="59">
        <v>-99</v>
      </c>
      <c r="DF446" s="59">
        <v>-99</v>
      </c>
      <c r="DG446" s="59">
        <v>-99</v>
      </c>
      <c r="DH446" s="59">
        <v>-99</v>
      </c>
      <c r="DI446" s="59">
        <v>-99</v>
      </c>
      <c r="DJ446" s="59">
        <v>-99</v>
      </c>
      <c r="DK446" s="59">
        <v>-99</v>
      </c>
    </row>
    <row r="447" spans="1:115" ht="30" customHeight="1" x14ac:dyDescent="0.2">
      <c r="A447" s="63">
        <v>99.994309673649923</v>
      </c>
      <c r="B447" s="60">
        <v>99.973244071264304</v>
      </c>
      <c r="C447" s="60">
        <v>99.920781928371781</v>
      </c>
      <c r="D447" s="60">
        <v>99.819443980296711</v>
      </c>
      <c r="E447" s="60">
        <v>99.64719508679913</v>
      </c>
      <c r="F447" s="60">
        <v>99.336996692483353</v>
      </c>
      <c r="G447" s="60">
        <v>98.554818285444952</v>
      </c>
      <c r="H447" s="60">
        <v>96.760924652599442</v>
      </c>
      <c r="I447" s="60">
        <v>93.247350454909139</v>
      </c>
      <c r="J447" s="60">
        <v>87.620037738842456</v>
      </c>
      <c r="K447" s="60">
        <v>80.985767758575065</v>
      </c>
      <c r="L447" s="60">
        <v>76.817229553733384</v>
      </c>
      <c r="M447" s="60">
        <v>76.709806192694032</v>
      </c>
      <c r="N447" s="60">
        <v>78.509521727954578</v>
      </c>
      <c r="O447" s="60">
        <v>81.831120807110011</v>
      </c>
      <c r="P447" s="60">
        <v>85.714955117796904</v>
      </c>
      <c r="Q447" s="60">
        <v>90.434097086889906</v>
      </c>
      <c r="R447" s="60">
        <v>94.002645101046326</v>
      </c>
      <c r="S447" s="60">
        <v>96.161682556760837</v>
      </c>
      <c r="T447" s="60">
        <v>98.426765265456737</v>
      </c>
      <c r="U447" s="60">
        <v>99.569320733806748</v>
      </c>
      <c r="V447" s="60">
        <v>99.899320272027566</v>
      </c>
      <c r="W447" s="60">
        <v>99.989224812994451</v>
      </c>
      <c r="X447" s="60">
        <v>100.0125803290524</v>
      </c>
      <c r="Y447" s="60">
        <v>100.01838933826589</v>
      </c>
      <c r="Z447" s="60">
        <v>100.01970591550649</v>
      </c>
      <c r="AA447" s="60">
        <v>100.01979621819034</v>
      </c>
      <c r="AB447" s="60">
        <v>100.01938076576825</v>
      </c>
      <c r="AC447" s="60">
        <v>100.01865701718117</v>
      </c>
      <c r="AD447" s="60">
        <v>100.01811324232138</v>
      </c>
      <c r="AE447" s="60">
        <v>100.017011246716</v>
      </c>
      <c r="AF447" s="60">
        <v>100.01446306335021</v>
      </c>
      <c r="AG447" s="64">
        <v>100.0139521552891</v>
      </c>
      <c r="CE447" s="59">
        <v>-99</v>
      </c>
      <c r="CF447" s="59">
        <v>100.00774029679512</v>
      </c>
      <c r="CG447" s="59">
        <v>99.993012617965974</v>
      </c>
      <c r="CH447" s="59">
        <v>99.950390082850049</v>
      </c>
      <c r="CI447" s="59">
        <v>99.83919059936828</v>
      </c>
      <c r="CJ447" s="59">
        <v>99.624378088471843</v>
      </c>
      <c r="CK447" s="59">
        <v>99.30082219700013</v>
      </c>
      <c r="CL447" s="59">
        <v>98.83387609578449</v>
      </c>
      <c r="CM447" s="59">
        <v>98.192363391336144</v>
      </c>
      <c r="CN447" s="59">
        <v>97.444313516807242</v>
      </c>
      <c r="CO447" s="59">
        <v>96.71716651345811</v>
      </c>
      <c r="CP447" s="59">
        <v>96.174788228558697</v>
      </c>
      <c r="CQ447" s="59">
        <v>95.950793458740264</v>
      </c>
      <c r="CR447" s="59">
        <v>96.106567273507437</v>
      </c>
      <c r="CS447" s="59">
        <v>96.652651505198747</v>
      </c>
      <c r="CT447" s="59">
        <v>97.429432217292145</v>
      </c>
      <c r="CU447" s="59">
        <v>98.170791843142226</v>
      </c>
      <c r="CV447" s="59">
        <v>98.760768373701595</v>
      </c>
      <c r="CW447" s="59">
        <v>99.154588380720099</v>
      </c>
      <c r="CX447" s="59">
        <v>99.674461996736525</v>
      </c>
      <c r="CY447" s="59">
        <v>99.926674605351565</v>
      </c>
      <c r="CZ447" s="59">
        <v>99.996239945272279</v>
      </c>
      <c r="DA447" s="59">
        <v>100.01399662002743</v>
      </c>
      <c r="DB447" s="59">
        <v>100.01751026914732</v>
      </c>
      <c r="DC447" s="59">
        <v>100.01597670547956</v>
      </c>
      <c r="DD447" s="59">
        <v>100.01050271086213</v>
      </c>
      <c r="DE447" s="59">
        <v>100</v>
      </c>
      <c r="DF447" s="59">
        <v>-99</v>
      </c>
      <c r="DG447" s="59">
        <v>-99</v>
      </c>
      <c r="DH447" s="59">
        <v>-99</v>
      </c>
      <c r="DI447" s="59">
        <v>-99</v>
      </c>
      <c r="DJ447" s="59">
        <v>-99</v>
      </c>
      <c r="DK447" s="59">
        <v>-99</v>
      </c>
    </row>
    <row r="448" spans="1:115" ht="30" customHeight="1" x14ac:dyDescent="0.2">
      <c r="A448" s="63">
        <v>99.976303788115416</v>
      </c>
      <c r="B448" s="60">
        <v>99.934290025483719</v>
      </c>
      <c r="C448" s="60">
        <v>99.826472933087487</v>
      </c>
      <c r="D448" s="60">
        <v>99.617867487457332</v>
      </c>
      <c r="E448" s="60">
        <v>99.318716250880456</v>
      </c>
      <c r="F448" s="60">
        <v>99.057963920779599</v>
      </c>
      <c r="G448" s="60">
        <v>98.255007652722767</v>
      </c>
      <c r="H448" s="60">
        <v>96.299286477946836</v>
      </c>
      <c r="I448" s="60">
        <v>92.541450833845587</v>
      </c>
      <c r="J448" s="60">
        <v>86.695608160267525</v>
      </c>
      <c r="K448" s="60">
        <v>80.057658527059047</v>
      </c>
      <c r="L448" s="60">
        <v>76.5773275632516</v>
      </c>
      <c r="M448" s="60">
        <v>76.089510377797026</v>
      </c>
      <c r="N448" s="60">
        <v>77.571381968147676</v>
      </c>
      <c r="O448" s="60">
        <v>80.358528820431019</v>
      </c>
      <c r="P448" s="60">
        <v>82.523460468328381</v>
      </c>
      <c r="Q448" s="60">
        <v>89.235347556157564</v>
      </c>
      <c r="R448" s="60">
        <v>93.409287540734383</v>
      </c>
      <c r="S448" s="60">
        <v>95.794482135081665</v>
      </c>
      <c r="T448" s="60">
        <v>98.284040181190576</v>
      </c>
      <c r="U448" s="60">
        <v>99.545920397825185</v>
      </c>
      <c r="V448" s="60">
        <v>99.898933233135949</v>
      </c>
      <c r="W448" s="60">
        <v>99.990552730155869</v>
      </c>
      <c r="X448" s="60">
        <v>100.01318145305343</v>
      </c>
      <c r="Y448" s="60">
        <v>100.01849776739867</v>
      </c>
      <c r="Z448" s="60">
        <v>100.019449943304</v>
      </c>
      <c r="AA448" s="60">
        <v>100.01893186518052</v>
      </c>
      <c r="AB448" s="60">
        <v>100.01726150452629</v>
      </c>
      <c r="AC448" s="60">
        <v>100.01437247397868</v>
      </c>
      <c r="AD448" s="60">
        <v>100.01327047772176</v>
      </c>
      <c r="AE448" s="60">
        <v>100.01072218808729</v>
      </c>
      <c r="AF448" s="60">
        <v>100</v>
      </c>
      <c r="AG448" s="64">
        <v>100</v>
      </c>
      <c r="CE448" s="59">
        <v>100.01328824324085</v>
      </c>
      <c r="CF448" s="59">
        <v>100.00692001293336</v>
      </c>
      <c r="CG448" s="59">
        <v>99.988190242448212</v>
      </c>
      <c r="CH448" s="59">
        <v>99.938268828060686</v>
      </c>
      <c r="CI448" s="59">
        <v>99.811548233030436</v>
      </c>
      <c r="CJ448" s="59">
        <v>99.509297868064863</v>
      </c>
      <c r="CK448" s="59">
        <v>98.961055536707249</v>
      </c>
      <c r="CL448" s="59">
        <v>98.238020762799991</v>
      </c>
      <c r="CM448" s="59">
        <v>97.166223924899242</v>
      </c>
      <c r="CN448" s="59">
        <v>95.920790529994832</v>
      </c>
      <c r="CO448" s="59">
        <v>94.694804759831769</v>
      </c>
      <c r="CP448" s="59">
        <v>93.784960206239617</v>
      </c>
      <c r="CQ448" s="59">
        <v>93.438369444965105</v>
      </c>
      <c r="CR448" s="59">
        <v>93.74217292510447</v>
      </c>
      <c r="CS448" s="59">
        <v>94.64214194337157</v>
      </c>
      <c r="CT448" s="59">
        <v>95.893650089119177</v>
      </c>
      <c r="CU448" s="59">
        <v>97.108293024840535</v>
      </c>
      <c r="CV448" s="59">
        <v>98.063860814929981</v>
      </c>
      <c r="CW448" s="59">
        <v>98.687038003530503</v>
      </c>
      <c r="CX448" s="59">
        <v>99.477311578334152</v>
      </c>
      <c r="CY448" s="59">
        <v>99.87175348945317</v>
      </c>
      <c r="CZ448" s="59">
        <v>99.98210919692113</v>
      </c>
      <c r="DA448" s="59">
        <v>100.0107172090152</v>
      </c>
      <c r="DB448" s="59">
        <v>100.01731573439336</v>
      </c>
      <c r="DC448" s="59">
        <v>100.01736433929601</v>
      </c>
      <c r="DD448" s="59">
        <v>100.0129689699322</v>
      </c>
      <c r="DE448" s="59">
        <v>100</v>
      </c>
      <c r="DF448" s="59">
        <v>-99</v>
      </c>
      <c r="DG448" s="59">
        <v>-99</v>
      </c>
      <c r="DH448" s="59">
        <v>-99</v>
      </c>
      <c r="DI448" s="59">
        <v>-99</v>
      </c>
      <c r="DJ448" s="59">
        <v>-99</v>
      </c>
      <c r="DK448" s="59">
        <v>-99</v>
      </c>
    </row>
    <row r="449" spans="1:115" ht="30" customHeight="1" x14ac:dyDescent="0.2">
      <c r="A449" s="63">
        <v>99.953933045776651</v>
      </c>
      <c r="B449" s="60">
        <v>99.879526515617187</v>
      </c>
      <c r="C449" s="60">
        <v>99.670428516210336</v>
      </c>
      <c r="D449" s="60">
        <v>99.207354056695053</v>
      </c>
      <c r="E449" s="60">
        <v>98.459449676567885</v>
      </c>
      <c r="F449" s="60">
        <v>98.550478134905902</v>
      </c>
      <c r="G449" s="60">
        <v>97.829012483166991</v>
      </c>
      <c r="H449" s="60">
        <v>95.660440068471843</v>
      </c>
      <c r="I449" s="60">
        <v>91.624197310364835</v>
      </c>
      <c r="J449" s="60">
        <v>85.826190645876622</v>
      </c>
      <c r="K449" s="60">
        <v>80.305078501523099</v>
      </c>
      <c r="L449" s="60">
        <v>77.223800904471844</v>
      </c>
      <c r="M449" s="60">
        <v>76.327532008542335</v>
      </c>
      <c r="N449" s="60">
        <v>77.668452282524967</v>
      </c>
      <c r="O449" s="60">
        <v>80.751855272514547</v>
      </c>
      <c r="P449" s="60">
        <v>84.692296298630836</v>
      </c>
      <c r="Q449" s="60">
        <v>89.613914749288128</v>
      </c>
      <c r="R449" s="60">
        <v>93.382832875286354</v>
      </c>
      <c r="S449" s="60">
        <v>95.68324041368777</v>
      </c>
      <c r="T449" s="60">
        <v>98.225938673444688</v>
      </c>
      <c r="U449" s="60">
        <v>99.5292384991115</v>
      </c>
      <c r="V449" s="60">
        <v>99.895309462506518</v>
      </c>
      <c r="W449" s="60">
        <v>99.989975089980788</v>
      </c>
      <c r="X449" s="60">
        <v>100.0130867086679</v>
      </c>
      <c r="Y449" s="60">
        <v>100.01827784200958</v>
      </c>
      <c r="Z449" s="60">
        <v>100.01865756771768</v>
      </c>
      <c r="AA449" s="60">
        <v>100.01658377606927</v>
      </c>
      <c r="AB449" s="60">
        <v>100.01137511415051</v>
      </c>
      <c r="AC449" s="60">
        <v>100</v>
      </c>
      <c r="AD449" s="60">
        <v>100</v>
      </c>
      <c r="AE449" s="60">
        <v>100</v>
      </c>
      <c r="AF449" s="60">
        <v>-99</v>
      </c>
      <c r="AG449" s="64">
        <v>-99</v>
      </c>
      <c r="CE449" s="59">
        <v>100.01066009544272</v>
      </c>
      <c r="CF449" s="59">
        <v>100.00198675578629</v>
      </c>
      <c r="CG449" s="59">
        <v>99.977212328816194</v>
      </c>
      <c r="CH449" s="59">
        <v>99.91445842420994</v>
      </c>
      <c r="CI449" s="59">
        <v>99.756998178926167</v>
      </c>
      <c r="CJ449" s="59">
        <v>99.36142359916461</v>
      </c>
      <c r="CK449" s="59">
        <v>98.623099600127006</v>
      </c>
      <c r="CL449" s="59">
        <v>97.519231742662072</v>
      </c>
      <c r="CM449" s="59">
        <v>95.773997085123071</v>
      </c>
      <c r="CN449" s="59">
        <v>93.879019720509746</v>
      </c>
      <c r="CO449" s="59">
        <v>91.988939143842472</v>
      </c>
      <c r="CP449" s="59">
        <v>90.579942978809314</v>
      </c>
      <c r="CQ449" s="59">
        <v>90.067623182289651</v>
      </c>
      <c r="CR449" s="59">
        <v>90.580042011688292</v>
      </c>
      <c r="CS449" s="59">
        <v>91.984518259267077</v>
      </c>
      <c r="CT449" s="59">
        <v>93.888615098532455</v>
      </c>
      <c r="CU449" s="59">
        <v>95.73619089121452</v>
      </c>
      <c r="CV449" s="59">
        <v>97.166058420252128</v>
      </c>
      <c r="CW449" s="59">
        <v>98.077304837042774</v>
      </c>
      <c r="CX449" s="59">
        <v>99.212676648693048</v>
      </c>
      <c r="CY449" s="59">
        <v>99.796603014368188</v>
      </c>
      <c r="CZ449" s="59">
        <v>99.962557363570653</v>
      </c>
      <c r="DA449" s="59">
        <v>100.0059885206485</v>
      </c>
      <c r="DB449" s="59">
        <v>100.01638688030087</v>
      </c>
      <c r="DC449" s="59">
        <v>100.01753625621869</v>
      </c>
      <c r="DD449" s="59">
        <v>100.01347744253147</v>
      </c>
      <c r="DE449" s="59">
        <v>100</v>
      </c>
      <c r="DF449" s="59">
        <v>-99</v>
      </c>
      <c r="DG449" s="59">
        <v>-99</v>
      </c>
      <c r="DH449" s="59">
        <v>-99</v>
      </c>
      <c r="DI449" s="59">
        <v>-99</v>
      </c>
      <c r="DJ449" s="59">
        <v>-99</v>
      </c>
      <c r="DK449" s="59">
        <v>-99</v>
      </c>
    </row>
    <row r="450" spans="1:115" ht="30" customHeight="1" x14ac:dyDescent="0.2">
      <c r="A450" s="63">
        <v>99.940750026973888</v>
      </c>
      <c r="B450" s="60">
        <v>99.840402581337401</v>
      </c>
      <c r="C450" s="60">
        <v>99.52441945862472</v>
      </c>
      <c r="D450" s="60">
        <v>98.630703495230392</v>
      </c>
      <c r="E450" s="60">
        <v>96.054776363501375</v>
      </c>
      <c r="F450" s="60">
        <v>97.872810474964098</v>
      </c>
      <c r="G450" s="60">
        <v>97.367663117687229</v>
      </c>
      <c r="H450" s="60">
        <v>94.749515755001482</v>
      </c>
      <c r="I450" s="60">
        <v>90.582766223427029</v>
      </c>
      <c r="J450" s="60">
        <v>86.149618197097112</v>
      </c>
      <c r="K450" s="60">
        <v>81.405358709462391</v>
      </c>
      <c r="L450" s="60">
        <v>78.138402127803161</v>
      </c>
      <c r="M450" s="60">
        <v>77.050853532568141</v>
      </c>
      <c r="N450" s="60">
        <v>78.314661036029378</v>
      </c>
      <c r="O450" s="60">
        <v>81.51604166358635</v>
      </c>
      <c r="P450" s="60">
        <v>85.775666794220243</v>
      </c>
      <c r="Q450" s="60">
        <v>90.161743191181145</v>
      </c>
      <c r="R450" s="60">
        <v>93.569231633538408</v>
      </c>
      <c r="S450" s="60">
        <v>95.68445292102497</v>
      </c>
      <c r="T450" s="60">
        <v>98.20024234250667</v>
      </c>
      <c r="U450" s="60">
        <v>99.516214108592749</v>
      </c>
      <c r="V450" s="60">
        <v>99.891137701247445</v>
      </c>
      <c r="W450" s="60">
        <v>99.98888512952044</v>
      </c>
      <c r="X450" s="60">
        <v>100.01273775950143</v>
      </c>
      <c r="Y450" s="60">
        <v>100.01776171286353</v>
      </c>
      <c r="Z450" s="60">
        <v>100.01694123234995</v>
      </c>
      <c r="AA450" s="60">
        <v>100.01132796210496</v>
      </c>
      <c r="AB450" s="60">
        <v>100</v>
      </c>
      <c r="AC450" s="60">
        <v>-99</v>
      </c>
      <c r="AD450" s="60">
        <v>-99</v>
      </c>
      <c r="AE450" s="60">
        <v>-99</v>
      </c>
      <c r="AF450" s="60">
        <v>-99</v>
      </c>
      <c r="AG450" s="64">
        <v>-99</v>
      </c>
      <c r="CE450" s="59">
        <v>100.00462725440887</v>
      </c>
      <c r="CF450" s="59">
        <v>99.991153920341134</v>
      </c>
      <c r="CG450" s="59">
        <v>99.955242117033492</v>
      </c>
      <c r="CH450" s="59">
        <v>99.873681357937315</v>
      </c>
      <c r="CI450" s="59">
        <v>99.692226143377255</v>
      </c>
      <c r="CJ450" s="59">
        <v>99.282484264263346</v>
      </c>
      <c r="CK450" s="59">
        <v>98.391226095509225</v>
      </c>
      <c r="CL450" s="59">
        <v>96.580616186757013</v>
      </c>
      <c r="CM450" s="59">
        <v>93.996821928328146</v>
      </c>
      <c r="CN450" s="59">
        <v>91.551662825276736</v>
      </c>
      <c r="CO450" s="59">
        <v>88.953113084136547</v>
      </c>
      <c r="CP450" s="59">
        <v>86.975892414313762</v>
      </c>
      <c r="CQ450" s="59">
        <v>86.245941687288706</v>
      </c>
      <c r="CR450" s="59">
        <v>86.978735987504848</v>
      </c>
      <c r="CS450" s="59">
        <v>88.979959083012119</v>
      </c>
      <c r="CT450" s="59">
        <v>91.648083053991044</v>
      </c>
      <c r="CU450" s="59">
        <v>94.204797389950926</v>
      </c>
      <c r="CV450" s="59">
        <v>96.143296837116267</v>
      </c>
      <c r="CW450" s="59">
        <v>97.344130159934224</v>
      </c>
      <c r="CX450" s="59">
        <v>98.883307447029054</v>
      </c>
      <c r="CY450" s="59">
        <v>99.701299835223523</v>
      </c>
      <c r="CZ450" s="59">
        <v>99.937651238038171</v>
      </c>
      <c r="DA450" s="59">
        <v>99.999938457027184</v>
      </c>
      <c r="DB450" s="59">
        <v>100.01503475177203</v>
      </c>
      <c r="DC450" s="59">
        <v>100.01732962917912</v>
      </c>
      <c r="DD450" s="59">
        <v>100.01353595212414</v>
      </c>
      <c r="DE450" s="59">
        <v>100</v>
      </c>
      <c r="DF450" s="59">
        <v>-99</v>
      </c>
      <c r="DG450" s="59">
        <v>-99</v>
      </c>
      <c r="DH450" s="59">
        <v>-99</v>
      </c>
      <c r="DI450" s="59">
        <v>-99</v>
      </c>
      <c r="DJ450" s="59">
        <v>-99</v>
      </c>
      <c r="DK450" s="59">
        <v>-99</v>
      </c>
    </row>
    <row r="451" spans="1:115" ht="30" customHeight="1" x14ac:dyDescent="0.2">
      <c r="A451" s="63">
        <v>99.953110847301744</v>
      </c>
      <c r="B451" s="60">
        <v>99.877385973771752</v>
      </c>
      <c r="C451" s="60">
        <v>99.663878108823667</v>
      </c>
      <c r="D451" s="60">
        <v>99.187590741476285</v>
      </c>
      <c r="E451" s="60">
        <v>98.401788215542837</v>
      </c>
      <c r="F451" s="60">
        <v>98.389571911800033</v>
      </c>
      <c r="G451" s="60">
        <v>97.405982928363613</v>
      </c>
      <c r="H451" s="60">
        <v>94.632573834565051</v>
      </c>
      <c r="I451" s="60">
        <v>90.674042630155867</v>
      </c>
      <c r="J451" s="60">
        <v>86.728510141808243</v>
      </c>
      <c r="K451" s="60">
        <v>82.472900338924006</v>
      </c>
      <c r="L451" s="60">
        <v>79.324744860514372</v>
      </c>
      <c r="M451" s="60">
        <v>78.206566722628338</v>
      </c>
      <c r="N451" s="60">
        <v>79.404889163735234</v>
      </c>
      <c r="O451" s="60">
        <v>82.546852128403927</v>
      </c>
      <c r="P451" s="60">
        <v>86.715972578654259</v>
      </c>
      <c r="Q451" s="60">
        <v>90.768520134083658</v>
      </c>
      <c r="R451" s="60">
        <v>93.828347314603874</v>
      </c>
      <c r="S451" s="60">
        <v>95.639591281952718</v>
      </c>
      <c r="T451" s="60">
        <v>98.145922960393463</v>
      </c>
      <c r="U451" s="60">
        <v>99.496304388404582</v>
      </c>
      <c r="V451" s="60">
        <v>99.885782121757515</v>
      </c>
      <c r="W451" s="60">
        <v>99.987641027019095</v>
      </c>
      <c r="X451" s="60">
        <v>100.01234548403995</v>
      </c>
      <c r="Y451" s="60">
        <v>100.01705868054862</v>
      </c>
      <c r="Z451" s="60">
        <v>100.01415087562116</v>
      </c>
      <c r="AA451" s="60">
        <v>100</v>
      </c>
      <c r="AB451" s="60">
        <v>-99</v>
      </c>
      <c r="AC451" s="60">
        <v>-99</v>
      </c>
      <c r="AD451" s="60">
        <v>-99</v>
      </c>
      <c r="AE451" s="60">
        <v>-99</v>
      </c>
      <c r="AF451" s="60">
        <v>-99</v>
      </c>
      <c r="AG451" s="64">
        <v>-99</v>
      </c>
      <c r="CE451" s="59">
        <v>99.993234990917415</v>
      </c>
      <c r="CF451" s="59">
        <v>99.969385872328942</v>
      </c>
      <c r="CG451" s="59">
        <v>99.908481206545275</v>
      </c>
      <c r="CH451" s="59">
        <v>99.783801406052447</v>
      </c>
      <c r="CI451" s="59">
        <v>99.550461140769428</v>
      </c>
      <c r="CJ451" s="59">
        <v>99.093143486076556</v>
      </c>
      <c r="CK451" s="59">
        <v>97.997724843633151</v>
      </c>
      <c r="CL451" s="59">
        <v>95.634168077264377</v>
      </c>
      <c r="CM451" s="59">
        <v>92.456229066288543</v>
      </c>
      <c r="CN451" s="59">
        <v>89.43549511950846</v>
      </c>
      <c r="CO451" s="59">
        <v>86.15572467016051</v>
      </c>
      <c r="CP451" s="59">
        <v>83.644330567498102</v>
      </c>
      <c r="CQ451" s="59">
        <v>82.721484589317186</v>
      </c>
      <c r="CR451" s="59">
        <v>83.668955878619755</v>
      </c>
      <c r="CS451" s="59">
        <v>86.206788518416516</v>
      </c>
      <c r="CT451" s="59">
        <v>89.56416658958068</v>
      </c>
      <c r="CU451" s="59">
        <v>92.752363222420186</v>
      </c>
      <c r="CV451" s="59">
        <v>95.111788747270737</v>
      </c>
      <c r="CW451" s="59">
        <v>96.477291455354063</v>
      </c>
      <c r="CX451" s="59">
        <v>98.48983633905479</v>
      </c>
      <c r="CY451" s="59">
        <v>99.589546573810736</v>
      </c>
      <c r="CZ451" s="59">
        <v>99.909256748223655</v>
      </c>
      <c r="DA451" s="59">
        <v>99.993234832756102</v>
      </c>
      <c r="DB451" s="59">
        <v>100.01354445380764</v>
      </c>
      <c r="DC451" s="59">
        <v>100.0170408700185</v>
      </c>
      <c r="DD451" s="59">
        <v>100.01351607452541</v>
      </c>
      <c r="DE451" s="59">
        <v>100</v>
      </c>
      <c r="DF451" s="59">
        <v>-99</v>
      </c>
      <c r="DG451" s="59">
        <v>-99</v>
      </c>
      <c r="DH451" s="59">
        <v>-99</v>
      </c>
      <c r="DI451" s="59">
        <v>-99</v>
      </c>
      <c r="DJ451" s="59">
        <v>-99</v>
      </c>
      <c r="DK451" s="59">
        <v>-99</v>
      </c>
    </row>
    <row r="452" spans="1:115" ht="30" customHeight="1" x14ac:dyDescent="0.2">
      <c r="A452" s="63">
        <v>99.975001073900287</v>
      </c>
      <c r="B452" s="60">
        <v>99.930733345211749</v>
      </c>
      <c r="C452" s="60">
        <v>99.815597756905589</v>
      </c>
      <c r="D452" s="60">
        <v>99.58573654509496</v>
      </c>
      <c r="E452" s="60">
        <v>99.227874903799162</v>
      </c>
      <c r="F452" s="60">
        <v>98.81507441270864</v>
      </c>
      <c r="G452" s="60">
        <v>97.653725765128286</v>
      </c>
      <c r="H452" s="60">
        <v>94.970186981751397</v>
      </c>
      <c r="I452" s="60">
        <v>91.327922798172352</v>
      </c>
      <c r="J452" s="60">
        <v>87.804733567614065</v>
      </c>
      <c r="K452" s="60">
        <v>83.973953476316296</v>
      </c>
      <c r="L452" s="60">
        <v>81.074954056500005</v>
      </c>
      <c r="M452" s="60">
        <v>80.017531597930258</v>
      </c>
      <c r="N452" s="60">
        <v>81.120608165188457</v>
      </c>
      <c r="O452" s="60">
        <v>84.046045325334447</v>
      </c>
      <c r="P452" s="60">
        <v>87.908231527432832</v>
      </c>
      <c r="Q452" s="60">
        <v>91.572680832375582</v>
      </c>
      <c r="R452" s="60">
        <v>94.206422955988103</v>
      </c>
      <c r="S452" s="60">
        <v>95.308250194402021</v>
      </c>
      <c r="T452" s="60">
        <v>98.072092588824631</v>
      </c>
      <c r="U452" s="60">
        <v>99.488034668338486</v>
      </c>
      <c r="V452" s="60">
        <v>99.885821925508381</v>
      </c>
      <c r="W452" s="60">
        <v>99.988032127664695</v>
      </c>
      <c r="X452" s="60">
        <v>100.0124428138753</v>
      </c>
      <c r="Y452" s="60">
        <v>100.01687151678705</v>
      </c>
      <c r="Z452" s="60">
        <v>100.01358783130723</v>
      </c>
      <c r="AA452" s="60">
        <v>100</v>
      </c>
      <c r="AB452" s="60">
        <v>-99</v>
      </c>
      <c r="AC452" s="60">
        <v>-99</v>
      </c>
      <c r="AD452" s="60">
        <v>-99</v>
      </c>
      <c r="AE452" s="60">
        <v>-99</v>
      </c>
      <c r="AF452" s="60">
        <v>-99</v>
      </c>
      <c r="AG452" s="64">
        <v>-99</v>
      </c>
      <c r="CE452" s="59">
        <v>99.975001073900287</v>
      </c>
      <c r="CF452" s="59">
        <v>99.930733345211749</v>
      </c>
      <c r="CG452" s="59">
        <v>99.815597756905589</v>
      </c>
      <c r="CH452" s="59">
        <v>99.58573654509496</v>
      </c>
      <c r="CI452" s="59">
        <v>99.227874903799162</v>
      </c>
      <c r="CJ452" s="59">
        <v>98.81507441270864</v>
      </c>
      <c r="CK452" s="59">
        <v>97.653725765128286</v>
      </c>
      <c r="CL452" s="59">
        <v>94.970186981751397</v>
      </c>
      <c r="CM452" s="59">
        <v>91.327922798172352</v>
      </c>
      <c r="CN452" s="59">
        <v>87.804733567614065</v>
      </c>
      <c r="CO452" s="59">
        <v>83.973953476316296</v>
      </c>
      <c r="CP452" s="59">
        <v>81.074954056500005</v>
      </c>
      <c r="CQ452" s="59">
        <v>80.017531597930258</v>
      </c>
      <c r="CR452" s="59">
        <v>81.120608165188457</v>
      </c>
      <c r="CS452" s="59">
        <v>84.046045325334447</v>
      </c>
      <c r="CT452" s="59">
        <v>87.908231527432832</v>
      </c>
      <c r="CU452" s="59">
        <v>91.572680832375582</v>
      </c>
      <c r="CV452" s="59">
        <v>94.206422955988103</v>
      </c>
      <c r="CW452" s="59">
        <v>95.308250194402021</v>
      </c>
      <c r="CX452" s="59">
        <v>98.072092588824631</v>
      </c>
      <c r="CY452" s="59">
        <v>99.488034668338486</v>
      </c>
      <c r="CZ452" s="59">
        <v>99.885821925508381</v>
      </c>
      <c r="DA452" s="59">
        <v>99.988032127664695</v>
      </c>
      <c r="DB452" s="59">
        <v>100.0124428138753</v>
      </c>
      <c r="DC452" s="59">
        <v>100.01687151678705</v>
      </c>
      <c r="DD452" s="59">
        <v>100.01358783130723</v>
      </c>
      <c r="DE452" s="59">
        <v>100</v>
      </c>
      <c r="DF452" s="59">
        <v>-99</v>
      </c>
      <c r="DG452" s="59">
        <v>-99</v>
      </c>
      <c r="DH452" s="59">
        <v>-99</v>
      </c>
      <c r="DI452" s="59">
        <v>-99</v>
      </c>
      <c r="DJ452" s="59">
        <v>-99</v>
      </c>
      <c r="DK452" s="59">
        <v>-99</v>
      </c>
    </row>
    <row r="453" spans="1:115" ht="30" customHeight="1" x14ac:dyDescent="0.2">
      <c r="A453" s="63">
        <v>99.993234990917415</v>
      </c>
      <c r="B453" s="60">
        <v>99.969385872328942</v>
      </c>
      <c r="C453" s="60">
        <v>99.908481206545275</v>
      </c>
      <c r="D453" s="60">
        <v>99.783801406052447</v>
      </c>
      <c r="E453" s="60">
        <v>99.550461140769428</v>
      </c>
      <c r="F453" s="60">
        <v>99.093143486076556</v>
      </c>
      <c r="G453" s="60">
        <v>97.997724843633151</v>
      </c>
      <c r="H453" s="60">
        <v>95.634168077264377</v>
      </c>
      <c r="I453" s="60">
        <v>92.456229066288543</v>
      </c>
      <c r="J453" s="60">
        <v>89.43549511950846</v>
      </c>
      <c r="K453" s="60">
        <v>86.15572467016051</v>
      </c>
      <c r="L453" s="60">
        <v>83.644330567498102</v>
      </c>
      <c r="M453" s="60">
        <v>82.721484589317186</v>
      </c>
      <c r="N453" s="60">
        <v>83.668955878619755</v>
      </c>
      <c r="O453" s="60">
        <v>86.206788518416516</v>
      </c>
      <c r="P453" s="60">
        <v>89.56416658958068</v>
      </c>
      <c r="Q453" s="60">
        <v>92.752363222420186</v>
      </c>
      <c r="R453" s="60">
        <v>95.111788747270737</v>
      </c>
      <c r="S453" s="60">
        <v>96.477291455354063</v>
      </c>
      <c r="T453" s="60">
        <v>98.48983633905479</v>
      </c>
      <c r="U453" s="60">
        <v>99.589546573810736</v>
      </c>
      <c r="V453" s="60">
        <v>99.909256748223655</v>
      </c>
      <c r="W453" s="60">
        <v>99.993234832756102</v>
      </c>
      <c r="X453" s="60">
        <v>100.01354445380764</v>
      </c>
      <c r="Y453" s="60">
        <v>100.0170408700185</v>
      </c>
      <c r="Z453" s="60">
        <v>100.01351607452541</v>
      </c>
      <c r="AA453" s="60">
        <v>100</v>
      </c>
      <c r="AB453" s="60">
        <v>-99</v>
      </c>
      <c r="AC453" s="60">
        <v>-99</v>
      </c>
      <c r="AD453" s="60">
        <v>-99</v>
      </c>
      <c r="AE453" s="60">
        <v>-99</v>
      </c>
      <c r="AF453" s="60">
        <v>-99</v>
      </c>
      <c r="AG453" s="64">
        <v>-99</v>
      </c>
      <c r="CE453" s="59">
        <v>99.953110847301744</v>
      </c>
      <c r="CF453" s="59">
        <v>99.877385973771752</v>
      </c>
      <c r="CG453" s="59">
        <v>99.663878108823667</v>
      </c>
      <c r="CH453" s="59">
        <v>99.187590741476285</v>
      </c>
      <c r="CI453" s="59">
        <v>98.401788215542837</v>
      </c>
      <c r="CJ453" s="59">
        <v>98.389571911800033</v>
      </c>
      <c r="CK453" s="59">
        <v>97.405982928363613</v>
      </c>
      <c r="CL453" s="59">
        <v>94.632573834565051</v>
      </c>
      <c r="CM453" s="59">
        <v>90.674042630155867</v>
      </c>
      <c r="CN453" s="59">
        <v>86.728510141808243</v>
      </c>
      <c r="CO453" s="59">
        <v>82.472900338924006</v>
      </c>
      <c r="CP453" s="59">
        <v>79.324744860514372</v>
      </c>
      <c r="CQ453" s="59">
        <v>78.206566722628338</v>
      </c>
      <c r="CR453" s="59">
        <v>79.404889163735234</v>
      </c>
      <c r="CS453" s="59">
        <v>82.546852128403927</v>
      </c>
      <c r="CT453" s="59">
        <v>86.715972578654259</v>
      </c>
      <c r="CU453" s="59">
        <v>90.768520134083658</v>
      </c>
      <c r="CV453" s="59">
        <v>93.828347314603874</v>
      </c>
      <c r="CW453" s="59">
        <v>95.639591281952718</v>
      </c>
      <c r="CX453" s="59">
        <v>98.145922960393463</v>
      </c>
      <c r="CY453" s="59">
        <v>99.496304388404582</v>
      </c>
      <c r="CZ453" s="59">
        <v>99.885782121757515</v>
      </c>
      <c r="DA453" s="59">
        <v>99.987641027019095</v>
      </c>
      <c r="DB453" s="59">
        <v>100.01234548403995</v>
      </c>
      <c r="DC453" s="59">
        <v>100.01705868054862</v>
      </c>
      <c r="DD453" s="59">
        <v>100.01415087562116</v>
      </c>
      <c r="DE453" s="59">
        <v>100</v>
      </c>
      <c r="DF453" s="59">
        <v>-99</v>
      </c>
      <c r="DG453" s="59">
        <v>-99</v>
      </c>
      <c r="DH453" s="59">
        <v>-99</v>
      </c>
      <c r="DI453" s="59">
        <v>-99</v>
      </c>
      <c r="DJ453" s="59">
        <v>-99</v>
      </c>
      <c r="DK453" s="59">
        <v>-99</v>
      </c>
    </row>
    <row r="454" spans="1:115" ht="30" customHeight="1" x14ac:dyDescent="0.2">
      <c r="A454" s="63">
        <v>100.00462725440887</v>
      </c>
      <c r="B454" s="60">
        <v>99.991153920341134</v>
      </c>
      <c r="C454" s="60">
        <v>99.955242117033492</v>
      </c>
      <c r="D454" s="60">
        <v>99.873681357937315</v>
      </c>
      <c r="E454" s="60">
        <v>99.692226143377255</v>
      </c>
      <c r="F454" s="60">
        <v>99.282484264263346</v>
      </c>
      <c r="G454" s="60">
        <v>98.391226095509225</v>
      </c>
      <c r="H454" s="60">
        <v>96.580616186757013</v>
      </c>
      <c r="I454" s="60">
        <v>93.996821928328146</v>
      </c>
      <c r="J454" s="60">
        <v>91.551662825276736</v>
      </c>
      <c r="K454" s="60">
        <v>88.953113084136547</v>
      </c>
      <c r="L454" s="60">
        <v>86.975892414313762</v>
      </c>
      <c r="M454" s="60">
        <v>86.245941687288706</v>
      </c>
      <c r="N454" s="60">
        <v>86.978735987504848</v>
      </c>
      <c r="O454" s="60">
        <v>88.979959083012119</v>
      </c>
      <c r="P454" s="60">
        <v>91.648083053991044</v>
      </c>
      <c r="Q454" s="60">
        <v>94.204797389950926</v>
      </c>
      <c r="R454" s="60">
        <v>96.143296837116267</v>
      </c>
      <c r="S454" s="60">
        <v>97.344130159934224</v>
      </c>
      <c r="T454" s="60">
        <v>98.883307447029054</v>
      </c>
      <c r="U454" s="60">
        <v>99.701299835223523</v>
      </c>
      <c r="V454" s="60">
        <v>99.937651238038171</v>
      </c>
      <c r="W454" s="60">
        <v>99.999938457027184</v>
      </c>
      <c r="X454" s="60">
        <v>100.01503475177203</v>
      </c>
      <c r="Y454" s="60">
        <v>100.01732962917912</v>
      </c>
      <c r="Z454" s="60">
        <v>100.01353595212414</v>
      </c>
      <c r="AA454" s="60">
        <v>100</v>
      </c>
      <c r="AB454" s="60">
        <v>-99</v>
      </c>
      <c r="AC454" s="60">
        <v>-99</v>
      </c>
      <c r="AD454" s="60">
        <v>-99</v>
      </c>
      <c r="AE454" s="60">
        <v>-99</v>
      </c>
      <c r="AF454" s="60">
        <v>-99</v>
      </c>
      <c r="AG454" s="64">
        <v>-99</v>
      </c>
      <c r="CE454" s="59">
        <v>99.940750026973888</v>
      </c>
      <c r="CF454" s="59">
        <v>99.840402581337401</v>
      </c>
      <c r="CG454" s="59">
        <v>99.52441945862472</v>
      </c>
      <c r="CH454" s="59">
        <v>98.630703495230392</v>
      </c>
      <c r="CI454" s="59">
        <v>96.054776363501375</v>
      </c>
      <c r="CJ454" s="59">
        <v>97.872810474964098</v>
      </c>
      <c r="CK454" s="59">
        <v>97.367663117687229</v>
      </c>
      <c r="CL454" s="59">
        <v>94.749515755001482</v>
      </c>
      <c r="CM454" s="59">
        <v>90.582766223427029</v>
      </c>
      <c r="CN454" s="59">
        <v>86.149618197097112</v>
      </c>
      <c r="CO454" s="59">
        <v>81.405358709462391</v>
      </c>
      <c r="CP454" s="59">
        <v>78.138402127803161</v>
      </c>
      <c r="CQ454" s="59">
        <v>77.050853532568141</v>
      </c>
      <c r="CR454" s="59">
        <v>78.314661036029378</v>
      </c>
      <c r="CS454" s="59">
        <v>81.51604166358635</v>
      </c>
      <c r="CT454" s="59">
        <v>85.775666794220243</v>
      </c>
      <c r="CU454" s="59">
        <v>90.161743191181145</v>
      </c>
      <c r="CV454" s="59">
        <v>93.569231633538408</v>
      </c>
      <c r="CW454" s="59">
        <v>95.68445292102497</v>
      </c>
      <c r="CX454" s="59">
        <v>98.20024234250667</v>
      </c>
      <c r="CY454" s="59">
        <v>99.516214108592749</v>
      </c>
      <c r="CZ454" s="59">
        <v>99.891137701247445</v>
      </c>
      <c r="DA454" s="59">
        <v>99.98888512952044</v>
      </c>
      <c r="DB454" s="59">
        <v>100.01273775950143</v>
      </c>
      <c r="DC454" s="59">
        <v>100.01776171286353</v>
      </c>
      <c r="DD454" s="59">
        <v>100.01694123234995</v>
      </c>
      <c r="DE454" s="59">
        <v>100.01132796210496</v>
      </c>
      <c r="DF454" s="59">
        <v>100</v>
      </c>
      <c r="DG454" s="59">
        <v>-99</v>
      </c>
      <c r="DH454" s="59">
        <v>-99</v>
      </c>
      <c r="DI454" s="59">
        <v>-99</v>
      </c>
      <c r="DJ454" s="59">
        <v>-99</v>
      </c>
      <c r="DK454" s="59">
        <v>-99</v>
      </c>
    </row>
    <row r="455" spans="1:115" ht="30" customHeight="1" x14ac:dyDescent="0.2">
      <c r="A455" s="63">
        <v>100.01066009544272</v>
      </c>
      <c r="B455" s="60">
        <v>100.00198675578629</v>
      </c>
      <c r="C455" s="60">
        <v>99.977212328816194</v>
      </c>
      <c r="D455" s="60">
        <v>99.91445842420994</v>
      </c>
      <c r="E455" s="60">
        <v>99.756998178926167</v>
      </c>
      <c r="F455" s="60">
        <v>99.36142359916461</v>
      </c>
      <c r="G455" s="60">
        <v>98.623099600127006</v>
      </c>
      <c r="H455" s="60">
        <v>97.519231742662072</v>
      </c>
      <c r="I455" s="60">
        <v>95.773997085123071</v>
      </c>
      <c r="J455" s="60">
        <v>93.879019720509746</v>
      </c>
      <c r="K455" s="60">
        <v>91.988939143842472</v>
      </c>
      <c r="L455" s="60">
        <v>90.579942978809314</v>
      </c>
      <c r="M455" s="60">
        <v>90.067623182289651</v>
      </c>
      <c r="N455" s="60">
        <v>90.580042011688292</v>
      </c>
      <c r="O455" s="60">
        <v>91.984518259267077</v>
      </c>
      <c r="P455" s="60">
        <v>93.888615098532455</v>
      </c>
      <c r="Q455" s="60">
        <v>95.73619089121452</v>
      </c>
      <c r="R455" s="60">
        <v>97.166058420252128</v>
      </c>
      <c r="S455" s="60">
        <v>98.077304837042774</v>
      </c>
      <c r="T455" s="60">
        <v>99.212676648693048</v>
      </c>
      <c r="U455" s="60">
        <v>99.796603014368188</v>
      </c>
      <c r="V455" s="60">
        <v>99.962557363570653</v>
      </c>
      <c r="W455" s="60">
        <v>100.0059885206485</v>
      </c>
      <c r="X455" s="60">
        <v>100.01638688030087</v>
      </c>
      <c r="Y455" s="60">
        <v>100.01753625621869</v>
      </c>
      <c r="Z455" s="60">
        <v>100.01347744253147</v>
      </c>
      <c r="AA455" s="60">
        <v>100</v>
      </c>
      <c r="AB455" s="60">
        <v>-99</v>
      </c>
      <c r="AC455" s="60">
        <v>-99</v>
      </c>
      <c r="AD455" s="60">
        <v>-99</v>
      </c>
      <c r="AE455" s="60">
        <v>-99</v>
      </c>
      <c r="AF455" s="60">
        <v>-99</v>
      </c>
      <c r="AG455" s="64">
        <v>-99</v>
      </c>
      <c r="CE455" s="59">
        <v>99.953933045776651</v>
      </c>
      <c r="CF455" s="59">
        <v>99.879526515617187</v>
      </c>
      <c r="CG455" s="59">
        <v>99.670428516210336</v>
      </c>
      <c r="CH455" s="59">
        <v>99.207354056695053</v>
      </c>
      <c r="CI455" s="59">
        <v>98.459449676567885</v>
      </c>
      <c r="CJ455" s="59">
        <v>98.550478134905902</v>
      </c>
      <c r="CK455" s="59">
        <v>97.829012483166991</v>
      </c>
      <c r="CL455" s="59">
        <v>95.660440068471843</v>
      </c>
      <c r="CM455" s="59">
        <v>91.624197310364835</v>
      </c>
      <c r="CN455" s="59">
        <v>85.826190645876622</v>
      </c>
      <c r="CO455" s="59">
        <v>80.305078501523099</v>
      </c>
      <c r="CP455" s="59">
        <v>77.223800904471844</v>
      </c>
      <c r="CQ455" s="59">
        <v>76.327532008542335</v>
      </c>
      <c r="CR455" s="59">
        <v>77.668452282524967</v>
      </c>
      <c r="CS455" s="59">
        <v>80.751855272514547</v>
      </c>
      <c r="CT455" s="59">
        <v>84.692296298630836</v>
      </c>
      <c r="CU455" s="59">
        <v>89.613914749288128</v>
      </c>
      <c r="CV455" s="59">
        <v>93.382832875286354</v>
      </c>
      <c r="CW455" s="59">
        <v>95.68324041368777</v>
      </c>
      <c r="CX455" s="59">
        <v>98.225938673444688</v>
      </c>
      <c r="CY455" s="59">
        <v>99.5292384991115</v>
      </c>
      <c r="CZ455" s="59">
        <v>99.895309462506518</v>
      </c>
      <c r="DA455" s="59">
        <v>99.989975089980788</v>
      </c>
      <c r="DB455" s="59">
        <v>100.0130867086679</v>
      </c>
      <c r="DC455" s="59">
        <v>100.01827784200958</v>
      </c>
      <c r="DD455" s="59">
        <v>100.01865756771768</v>
      </c>
      <c r="DE455" s="59">
        <v>100.01658377606927</v>
      </c>
      <c r="DF455" s="59">
        <v>100.01137511415051</v>
      </c>
      <c r="DG455" s="59">
        <v>100</v>
      </c>
      <c r="DH455" s="59">
        <v>100</v>
      </c>
      <c r="DI455" s="59">
        <v>100</v>
      </c>
      <c r="DJ455" s="59">
        <v>-99</v>
      </c>
      <c r="DK455" s="59">
        <v>-99</v>
      </c>
    </row>
    <row r="456" spans="1:115" ht="30" customHeight="1" x14ac:dyDescent="0.2">
      <c r="A456" s="63">
        <v>100.01328824324085</v>
      </c>
      <c r="B456" s="60">
        <v>100.00692001293336</v>
      </c>
      <c r="C456" s="60">
        <v>99.988190242448212</v>
      </c>
      <c r="D456" s="60">
        <v>99.938268828060686</v>
      </c>
      <c r="E456" s="60">
        <v>99.811548233030436</v>
      </c>
      <c r="F456" s="60">
        <v>99.509297868064863</v>
      </c>
      <c r="G456" s="60">
        <v>98.961055536707249</v>
      </c>
      <c r="H456" s="60">
        <v>98.238020762799991</v>
      </c>
      <c r="I456" s="60">
        <v>97.166223924899242</v>
      </c>
      <c r="J456" s="60">
        <v>95.920790529994832</v>
      </c>
      <c r="K456" s="60">
        <v>94.694804759831769</v>
      </c>
      <c r="L456" s="60">
        <v>93.784960206239617</v>
      </c>
      <c r="M456" s="60">
        <v>93.438369444965105</v>
      </c>
      <c r="N456" s="60">
        <v>93.74217292510447</v>
      </c>
      <c r="O456" s="60">
        <v>94.64214194337157</v>
      </c>
      <c r="P456" s="60">
        <v>95.893650089119177</v>
      </c>
      <c r="Q456" s="60">
        <v>97.108293024840535</v>
      </c>
      <c r="R456" s="60">
        <v>98.063860814929981</v>
      </c>
      <c r="S456" s="60">
        <v>98.687038003530503</v>
      </c>
      <c r="T456" s="60">
        <v>99.477311578334152</v>
      </c>
      <c r="U456" s="60">
        <v>99.87175348945317</v>
      </c>
      <c r="V456" s="60">
        <v>99.98210919692113</v>
      </c>
      <c r="W456" s="60">
        <v>100.0107172090152</v>
      </c>
      <c r="X456" s="60">
        <v>100.01731573439336</v>
      </c>
      <c r="Y456" s="60">
        <v>100.01736433929601</v>
      </c>
      <c r="Z456" s="60">
        <v>100.0129689699322</v>
      </c>
      <c r="AA456" s="60">
        <v>100</v>
      </c>
      <c r="AB456" s="60">
        <v>-99</v>
      </c>
      <c r="AC456" s="60">
        <v>-99</v>
      </c>
      <c r="AD456" s="60">
        <v>-99</v>
      </c>
      <c r="AE456" s="60">
        <v>-99</v>
      </c>
      <c r="AF456" s="60">
        <v>-99</v>
      </c>
      <c r="AG456" s="64">
        <v>-99</v>
      </c>
      <c r="CE456" s="59">
        <v>99.976303788115416</v>
      </c>
      <c r="CF456" s="59">
        <v>99.934290025483719</v>
      </c>
      <c r="CG456" s="59">
        <v>99.826472933087487</v>
      </c>
      <c r="CH456" s="59">
        <v>99.617867487457332</v>
      </c>
      <c r="CI456" s="59">
        <v>99.318716250880456</v>
      </c>
      <c r="CJ456" s="59">
        <v>99.057963920779599</v>
      </c>
      <c r="CK456" s="59">
        <v>98.255007652722767</v>
      </c>
      <c r="CL456" s="59">
        <v>96.299286477946836</v>
      </c>
      <c r="CM456" s="59">
        <v>92.541450833845587</v>
      </c>
      <c r="CN456" s="59">
        <v>86.695608160267525</v>
      </c>
      <c r="CO456" s="59">
        <v>80.057658527059047</v>
      </c>
      <c r="CP456" s="59">
        <v>76.5773275632516</v>
      </c>
      <c r="CQ456" s="59">
        <v>76.089510377797026</v>
      </c>
      <c r="CR456" s="59">
        <v>77.571381968147676</v>
      </c>
      <c r="CS456" s="59">
        <v>80.358528820431019</v>
      </c>
      <c r="CT456" s="59">
        <v>82.523460468328381</v>
      </c>
      <c r="CU456" s="59">
        <v>89.235347556157564</v>
      </c>
      <c r="CV456" s="59">
        <v>93.409287540734383</v>
      </c>
      <c r="CW456" s="59">
        <v>95.794482135081665</v>
      </c>
      <c r="CX456" s="59">
        <v>98.284040181190576</v>
      </c>
      <c r="CY456" s="59">
        <v>99.545920397825185</v>
      </c>
      <c r="CZ456" s="59">
        <v>99.898933233135949</v>
      </c>
      <c r="DA456" s="59">
        <v>99.990552730155869</v>
      </c>
      <c r="DB456" s="59">
        <v>100.01318145305343</v>
      </c>
      <c r="DC456" s="59">
        <v>100.01849776739867</v>
      </c>
      <c r="DD456" s="59">
        <v>100.019449943304</v>
      </c>
      <c r="DE456" s="59">
        <v>100.01893186518052</v>
      </c>
      <c r="DF456" s="59">
        <v>100.01726150452629</v>
      </c>
      <c r="DG456" s="59">
        <v>100.01437247397868</v>
      </c>
      <c r="DH456" s="59">
        <v>100.01327047772176</v>
      </c>
      <c r="DI456" s="59">
        <v>100.01072218808729</v>
      </c>
      <c r="DJ456" s="59">
        <v>100</v>
      </c>
      <c r="DK456" s="59">
        <v>100</v>
      </c>
    </row>
    <row r="457" spans="1:115" ht="30" customHeight="1" x14ac:dyDescent="0.2">
      <c r="A457" s="63">
        <v>-99</v>
      </c>
      <c r="B457" s="60">
        <v>100.00774029679512</v>
      </c>
      <c r="C457" s="60">
        <v>99.993012617965974</v>
      </c>
      <c r="D457" s="60">
        <v>99.950390082850049</v>
      </c>
      <c r="E457" s="60">
        <v>99.83919059936828</v>
      </c>
      <c r="F457" s="60">
        <v>99.624378088471843</v>
      </c>
      <c r="G457" s="60">
        <v>99.30082219700013</v>
      </c>
      <c r="H457" s="60">
        <v>98.83387609578449</v>
      </c>
      <c r="I457" s="60">
        <v>98.192363391336144</v>
      </c>
      <c r="J457" s="60">
        <v>97.444313516807242</v>
      </c>
      <c r="K457" s="60">
        <v>96.71716651345811</v>
      </c>
      <c r="L457" s="60">
        <v>96.174788228558697</v>
      </c>
      <c r="M457" s="60">
        <v>95.950793458740264</v>
      </c>
      <c r="N457" s="60">
        <v>96.106567273507437</v>
      </c>
      <c r="O457" s="60">
        <v>96.652651505198747</v>
      </c>
      <c r="P457" s="60">
        <v>97.429432217292145</v>
      </c>
      <c r="Q457" s="60">
        <v>98.170791843142226</v>
      </c>
      <c r="R457" s="60">
        <v>98.760768373701595</v>
      </c>
      <c r="S457" s="60">
        <v>99.154588380720099</v>
      </c>
      <c r="T457" s="60">
        <v>99.674461996736525</v>
      </c>
      <c r="U457" s="60">
        <v>99.926674605351565</v>
      </c>
      <c r="V457" s="60">
        <v>99.996239945272279</v>
      </c>
      <c r="W457" s="60">
        <v>100.01399662002743</v>
      </c>
      <c r="X457" s="60">
        <v>100.01751026914732</v>
      </c>
      <c r="Y457" s="60">
        <v>100.01597670547956</v>
      </c>
      <c r="Z457" s="60">
        <v>100.01050271086213</v>
      </c>
      <c r="AA457" s="60">
        <v>100</v>
      </c>
      <c r="AB457" s="60">
        <v>-99</v>
      </c>
      <c r="AC457" s="60">
        <v>-99</v>
      </c>
      <c r="AD457" s="60">
        <v>-99</v>
      </c>
      <c r="AE457" s="60">
        <v>-99</v>
      </c>
      <c r="AF457" s="60">
        <v>-99</v>
      </c>
      <c r="AG457" s="64">
        <v>-99</v>
      </c>
      <c r="CE457" s="59">
        <v>99.994309673649923</v>
      </c>
      <c r="CF457" s="59">
        <v>99.973244071264304</v>
      </c>
      <c r="CG457" s="59">
        <v>99.920781928371781</v>
      </c>
      <c r="CH457" s="59">
        <v>99.819443980296711</v>
      </c>
      <c r="CI457" s="59">
        <v>99.64719508679913</v>
      </c>
      <c r="CJ457" s="59">
        <v>99.336996692483353</v>
      </c>
      <c r="CK457" s="59">
        <v>98.554818285444952</v>
      </c>
      <c r="CL457" s="59">
        <v>96.760924652599442</v>
      </c>
      <c r="CM457" s="59">
        <v>93.247350454909139</v>
      </c>
      <c r="CN457" s="59">
        <v>87.620037738842456</v>
      </c>
      <c r="CO457" s="59">
        <v>80.985767758575065</v>
      </c>
      <c r="CP457" s="59">
        <v>76.817229553733384</v>
      </c>
      <c r="CQ457" s="59">
        <v>76.709806192694032</v>
      </c>
      <c r="CR457" s="59">
        <v>78.509521727954578</v>
      </c>
      <c r="CS457" s="59">
        <v>81.831120807110011</v>
      </c>
      <c r="CT457" s="59">
        <v>85.714955117796904</v>
      </c>
      <c r="CU457" s="59">
        <v>90.434097086889906</v>
      </c>
      <c r="CV457" s="59">
        <v>94.002645101046326</v>
      </c>
      <c r="CW457" s="59">
        <v>96.161682556760837</v>
      </c>
      <c r="CX457" s="59">
        <v>98.426765265456737</v>
      </c>
      <c r="CY457" s="59">
        <v>99.569320733806748</v>
      </c>
      <c r="CZ457" s="59">
        <v>99.899320272027566</v>
      </c>
      <c r="DA457" s="59">
        <v>99.989224812994451</v>
      </c>
      <c r="DB457" s="59">
        <v>100.0125803290524</v>
      </c>
      <c r="DC457" s="59">
        <v>100.01838933826589</v>
      </c>
      <c r="DD457" s="59">
        <v>100.01970591550649</v>
      </c>
      <c r="DE457" s="59">
        <v>100.01979621819034</v>
      </c>
      <c r="DF457" s="59">
        <v>100.01938076576825</v>
      </c>
      <c r="DG457" s="59">
        <v>100.01865701718117</v>
      </c>
      <c r="DH457" s="59">
        <v>100.01811324232138</v>
      </c>
      <c r="DI457" s="59">
        <v>100.017011246716</v>
      </c>
      <c r="DJ457" s="59">
        <v>100.01446306335021</v>
      </c>
      <c r="DK457" s="59">
        <v>100.0139521552891</v>
      </c>
    </row>
    <row r="458" spans="1:115" ht="30" customHeight="1" x14ac:dyDescent="0.2">
      <c r="A458" s="63">
        <v>-99</v>
      </c>
      <c r="B458" s="60">
        <v>100.00779568098034</v>
      </c>
      <c r="C458" s="60">
        <v>99.993907060475493</v>
      </c>
      <c r="D458" s="60">
        <v>99.955377747803354</v>
      </c>
      <c r="E458" s="60">
        <v>99.864555965576983</v>
      </c>
      <c r="F458" s="60">
        <v>99.710352765724508</v>
      </c>
      <c r="G458" s="60">
        <v>99.513762403968272</v>
      </c>
      <c r="H458" s="60">
        <v>99.227078537925507</v>
      </c>
      <c r="I458" s="60">
        <v>98.852465244323071</v>
      </c>
      <c r="J458" s="60">
        <v>98.419348011224571</v>
      </c>
      <c r="K458" s="60">
        <v>98.014960061951385</v>
      </c>
      <c r="L458" s="60">
        <v>97.708552250063178</v>
      </c>
      <c r="M458" s="60">
        <v>97.549382794950645</v>
      </c>
      <c r="N458" s="60">
        <v>97.666459193783567</v>
      </c>
      <c r="O458" s="60">
        <v>98.028926373627343</v>
      </c>
      <c r="P458" s="60">
        <v>98.470636408402228</v>
      </c>
      <c r="Q458" s="60">
        <v>98.896848505494233</v>
      </c>
      <c r="R458" s="60">
        <v>99.241784591930895</v>
      </c>
      <c r="S458" s="60">
        <v>99.478361238026523</v>
      </c>
      <c r="T458" s="60">
        <v>99.807809438149661</v>
      </c>
      <c r="U458" s="60">
        <v>99.963293103908356</v>
      </c>
      <c r="V458" s="60">
        <v>100.00555020299662</v>
      </c>
      <c r="W458" s="60">
        <v>100.01588963042433</v>
      </c>
      <c r="X458" s="60">
        <v>100.0164611685571</v>
      </c>
      <c r="Y458" s="60">
        <v>100.01116001155894</v>
      </c>
      <c r="Z458" s="60">
        <v>100</v>
      </c>
      <c r="AA458" s="60">
        <v>-99</v>
      </c>
      <c r="AB458" s="60">
        <v>-99</v>
      </c>
      <c r="AC458" s="60">
        <v>-99</v>
      </c>
      <c r="AD458" s="60">
        <v>-99</v>
      </c>
      <c r="AE458" s="60">
        <v>-99</v>
      </c>
      <c r="AF458" s="60">
        <v>-99</v>
      </c>
      <c r="AG458" s="64">
        <v>-99</v>
      </c>
      <c r="CE458" s="59">
        <v>100.00394843782237</v>
      </c>
      <c r="CF458" s="59">
        <v>99.993928485375022</v>
      </c>
      <c r="CG458" s="59">
        <v>99.966675961797549</v>
      </c>
      <c r="CH458" s="59">
        <v>99.907403358478263</v>
      </c>
      <c r="CI458" s="59">
        <v>99.781037338971785</v>
      </c>
      <c r="CJ458" s="59">
        <v>99.490708275745135</v>
      </c>
      <c r="CK458" s="59">
        <v>98.780538242293829</v>
      </c>
      <c r="CL458" s="59">
        <v>97.180087821297576</v>
      </c>
      <c r="CM458" s="59">
        <v>94.027234801435768</v>
      </c>
      <c r="CN458" s="59">
        <v>88.921151911820587</v>
      </c>
      <c r="CO458" s="59">
        <v>82.82181083067978</v>
      </c>
      <c r="CP458" s="59">
        <v>78.761383342027301</v>
      </c>
      <c r="CQ458" s="59">
        <v>78.394960272192691</v>
      </c>
      <c r="CR458" s="59">
        <v>80.324462218604211</v>
      </c>
      <c r="CS458" s="59">
        <v>84.028022366610074</v>
      </c>
      <c r="CT458" s="59">
        <v>88.048427390962971</v>
      </c>
      <c r="CU458" s="59">
        <v>91.918468806454712</v>
      </c>
      <c r="CV458" s="59">
        <v>94.885565646593207</v>
      </c>
      <c r="CW458" s="59">
        <v>96.742611334665099</v>
      </c>
      <c r="CX458" s="59">
        <v>98.625991719435305</v>
      </c>
      <c r="CY458" s="59">
        <v>99.545056180189178</v>
      </c>
      <c r="CZ458" s="59">
        <v>99.875333376736052</v>
      </c>
      <c r="DA458" s="59">
        <v>99.98028461225654</v>
      </c>
      <c r="DB458" s="59">
        <v>100.00998787207659</v>
      </c>
      <c r="DC458" s="59">
        <v>100.01775368024623</v>
      </c>
      <c r="DD458" s="59">
        <v>100.01965234834505</v>
      </c>
      <c r="DE458" s="59">
        <v>100.0200444543482</v>
      </c>
      <c r="DF458" s="59">
        <v>100.02002221773822</v>
      </c>
      <c r="DG458" s="59">
        <v>100.01985956203849</v>
      </c>
      <c r="DH458" s="59">
        <v>100.01967561475246</v>
      </c>
      <c r="DI458" s="59">
        <v>100.01933322797407</v>
      </c>
      <c r="DJ458" s="59">
        <v>100.01874258379503</v>
      </c>
      <c r="DK458" s="59">
        <v>100.01853848304484</v>
      </c>
    </row>
    <row r="459" spans="1:115" ht="30" customHeight="1" x14ac:dyDescent="0.2">
      <c r="A459" s="63">
        <v>-99</v>
      </c>
      <c r="B459" s="60">
        <v>100.00661512650866</v>
      </c>
      <c r="C459" s="60">
        <v>99.989474846828287</v>
      </c>
      <c r="D459" s="60">
        <v>99.944275257086957</v>
      </c>
      <c r="E459" s="60">
        <v>99.857129037958344</v>
      </c>
      <c r="F459" s="60">
        <v>99.753540220171416</v>
      </c>
      <c r="G459" s="60">
        <v>99.61276518091077</v>
      </c>
      <c r="H459" s="60">
        <v>99.422149339950153</v>
      </c>
      <c r="I459" s="60">
        <v>99.200258707113136</v>
      </c>
      <c r="J459" s="60">
        <v>98.92255563172175</v>
      </c>
      <c r="K459" s="60">
        <v>98.719420699498755</v>
      </c>
      <c r="L459" s="60">
        <v>98.566984689234431</v>
      </c>
      <c r="M459" s="60">
        <v>98.498255219365248</v>
      </c>
      <c r="N459" s="60">
        <v>98.622758658906051</v>
      </c>
      <c r="O459" s="60">
        <v>98.83139730885371</v>
      </c>
      <c r="P459" s="60">
        <v>99.083438850483304</v>
      </c>
      <c r="Q459" s="60">
        <v>99.329100653700749</v>
      </c>
      <c r="R459" s="60">
        <v>99.531801970893625</v>
      </c>
      <c r="S459" s="60">
        <v>99.675174358633313</v>
      </c>
      <c r="T459" s="60">
        <v>99.887382683107532</v>
      </c>
      <c r="U459" s="60">
        <v>99.984928600361059</v>
      </c>
      <c r="V459" s="60">
        <v>100.01101120424138</v>
      </c>
      <c r="W459" s="60">
        <v>100.01679301267863</v>
      </c>
      <c r="X459" s="60">
        <v>100.01414645429496</v>
      </c>
      <c r="Y459" s="60">
        <v>100</v>
      </c>
      <c r="Z459" s="60">
        <v>-99</v>
      </c>
      <c r="AA459" s="60">
        <v>-99</v>
      </c>
      <c r="AB459" s="60">
        <v>-99</v>
      </c>
      <c r="AC459" s="60">
        <v>-99</v>
      </c>
      <c r="AD459" s="60">
        <v>-99</v>
      </c>
      <c r="AE459" s="60">
        <v>-99</v>
      </c>
      <c r="AF459" s="60">
        <v>-99</v>
      </c>
      <c r="AG459" s="64">
        <v>-99</v>
      </c>
      <c r="CE459" s="59">
        <v>-99</v>
      </c>
      <c r="CF459" s="59">
        <v>100.00142053216905</v>
      </c>
      <c r="CG459" s="59">
        <v>99.985821796068507</v>
      </c>
      <c r="CH459" s="59">
        <v>99.944322968775879</v>
      </c>
      <c r="CI459" s="59">
        <v>99.841133294650405</v>
      </c>
      <c r="CJ459" s="59">
        <v>99.585668810391994</v>
      </c>
      <c r="CK459" s="59">
        <v>98.969395854681679</v>
      </c>
      <c r="CL459" s="59">
        <v>97.602845378389134</v>
      </c>
      <c r="CM459" s="59">
        <v>94.938448087160339</v>
      </c>
      <c r="CN459" s="59">
        <v>90.656574906216548</v>
      </c>
      <c r="CO459" s="59">
        <v>85.632449551834583</v>
      </c>
      <c r="CP459" s="59">
        <v>82.299794080068921</v>
      </c>
      <c r="CQ459" s="59">
        <v>81.70939920843476</v>
      </c>
      <c r="CR459" s="59">
        <v>83.694202728609667</v>
      </c>
      <c r="CS459" s="59">
        <v>87.047953648057401</v>
      </c>
      <c r="CT459" s="59">
        <v>90.496739722120637</v>
      </c>
      <c r="CU459" s="59">
        <v>93.531218901570313</v>
      </c>
      <c r="CV459" s="59">
        <v>95.890852479718887</v>
      </c>
      <c r="CW459" s="59">
        <v>97.525121508732795</v>
      </c>
      <c r="CX459" s="59">
        <v>98.726450167343316</v>
      </c>
      <c r="CY459" s="59">
        <v>99.337348752461153</v>
      </c>
      <c r="CZ459" s="59">
        <v>99.764346557947164</v>
      </c>
      <c r="DA459" s="59">
        <v>99.952478786690691</v>
      </c>
      <c r="DB459" s="59">
        <v>100.00356795594949</v>
      </c>
      <c r="DC459" s="59">
        <v>100.01635052404492</v>
      </c>
      <c r="DD459" s="59">
        <v>100.01938329639839</v>
      </c>
      <c r="DE459" s="59">
        <v>100.0200646757674</v>
      </c>
      <c r="DF459" s="59">
        <v>100.02018959733167</v>
      </c>
      <c r="DG459" s="59">
        <v>100.0201780605684</v>
      </c>
      <c r="DH459" s="59">
        <v>100.0201303056547</v>
      </c>
      <c r="DI459" s="59">
        <v>100.02003957832602</v>
      </c>
      <c r="DJ459" s="59">
        <v>100.01990629332484</v>
      </c>
      <c r="DK459" s="59">
        <v>100.01984471072298</v>
      </c>
    </row>
    <row r="460" spans="1:115" ht="30" customHeight="1" x14ac:dyDescent="0.2">
      <c r="A460" s="63">
        <v>-99</v>
      </c>
      <c r="B460" s="60">
        <v>-99</v>
      </c>
      <c r="C460" s="60">
        <v>99.980348475971496</v>
      </c>
      <c r="D460" s="60">
        <v>99.93138417135421</v>
      </c>
      <c r="E460" s="60">
        <v>99.827493851917865</v>
      </c>
      <c r="F460" s="60">
        <v>99.72506257744233</v>
      </c>
      <c r="G460" s="60">
        <v>99.604347404076478</v>
      </c>
      <c r="H460" s="60">
        <v>99.433580926410201</v>
      </c>
      <c r="I460" s="60">
        <v>99.327338981866333</v>
      </c>
      <c r="J460" s="60">
        <v>99.228653616415414</v>
      </c>
      <c r="K460" s="60">
        <v>99.196879731034443</v>
      </c>
      <c r="L460" s="60">
        <v>99.125626867100493</v>
      </c>
      <c r="M460" s="60">
        <v>99.016133203953942</v>
      </c>
      <c r="N460" s="60">
        <v>99.064172682898089</v>
      </c>
      <c r="O460" s="60">
        <v>99.194845305896948</v>
      </c>
      <c r="P460" s="60">
        <v>99.361273678521954</v>
      </c>
      <c r="Q460" s="60">
        <v>99.526581808682636</v>
      </c>
      <c r="R460" s="60">
        <v>99.665596737543055</v>
      </c>
      <c r="S460" s="60">
        <v>99.766620913689309</v>
      </c>
      <c r="T460" s="60">
        <v>99.923908304389983</v>
      </c>
      <c r="U460" s="60">
        <v>99.994821452137444</v>
      </c>
      <c r="V460" s="60">
        <v>100.01364410663237</v>
      </c>
      <c r="W460" s="60">
        <v>100.01807436449084</v>
      </c>
      <c r="X460" s="60">
        <v>-99</v>
      </c>
      <c r="Y460" s="60">
        <v>-99</v>
      </c>
      <c r="Z460" s="60">
        <v>-99</v>
      </c>
      <c r="AA460" s="60">
        <v>-99</v>
      </c>
      <c r="AB460" s="60">
        <v>-99</v>
      </c>
      <c r="AC460" s="60">
        <v>-99</v>
      </c>
      <c r="AD460" s="60">
        <v>-99</v>
      </c>
      <c r="AE460" s="60">
        <v>-99</v>
      </c>
      <c r="AF460" s="60">
        <v>-99</v>
      </c>
      <c r="AG460" s="64">
        <v>-99</v>
      </c>
      <c r="CE460" s="59">
        <v>-99</v>
      </c>
      <c r="CF460" s="59">
        <v>-99</v>
      </c>
      <c r="CG460" s="59">
        <v>99.990201765885274</v>
      </c>
      <c r="CH460" s="59">
        <v>99.957859692754127</v>
      </c>
      <c r="CI460" s="59">
        <v>99.866950096347807</v>
      </c>
      <c r="CJ460" s="59">
        <v>99.637961387850766</v>
      </c>
      <c r="CK460" s="59">
        <v>99.094710424264207</v>
      </c>
      <c r="CL460" s="59">
        <v>97.91734086326133</v>
      </c>
      <c r="CM460" s="59">
        <v>95.681587256101849</v>
      </c>
      <c r="CN460" s="59">
        <v>92.201689240003006</v>
      </c>
      <c r="CO460" s="59">
        <v>88.295568451442634</v>
      </c>
      <c r="CP460" s="59">
        <v>86.075514914055873</v>
      </c>
      <c r="CQ460" s="59">
        <v>87.033386965533467</v>
      </c>
      <c r="CR460" s="59">
        <v>88.522528907695772</v>
      </c>
      <c r="CS460" s="59">
        <v>90.626884511614307</v>
      </c>
      <c r="CT460" s="59">
        <v>93.080574416827858</v>
      </c>
      <c r="CU460" s="59">
        <v>95.041263436023797</v>
      </c>
      <c r="CV460" s="59">
        <v>96.745454983240606</v>
      </c>
      <c r="CW460" s="59">
        <v>98.006877877521504</v>
      </c>
      <c r="CX460" s="59">
        <v>98.879421655504174</v>
      </c>
      <c r="CY460" s="59">
        <v>99.400342775398514</v>
      </c>
      <c r="CZ460" s="59">
        <v>99.68395797523209</v>
      </c>
      <c r="DA460" s="59">
        <v>99.909475852784652</v>
      </c>
      <c r="DB460" s="59">
        <v>99.994943135655134</v>
      </c>
      <c r="DC460" s="59">
        <v>100.01462137153376</v>
      </c>
      <c r="DD460" s="59">
        <v>100.01904521829655</v>
      </c>
      <c r="DE460" s="59">
        <v>100.02001782497469</v>
      </c>
      <c r="DF460" s="59">
        <v>100.0202226514409</v>
      </c>
      <c r="DG460" s="59">
        <v>100.0202571205141</v>
      </c>
      <c r="DH460" s="59">
        <v>100.02025207302714</v>
      </c>
      <c r="DI460" s="59">
        <v>100.02023082975386</v>
      </c>
      <c r="DJ460" s="59">
        <v>100.02019935074861</v>
      </c>
      <c r="DK460" s="59">
        <v>100.02016824193677</v>
      </c>
    </row>
    <row r="461" spans="1:115" ht="30" customHeight="1" thickBot="1" x14ac:dyDescent="0.25">
      <c r="A461" s="65">
        <v>-99</v>
      </c>
      <c r="B461" s="66">
        <v>-99</v>
      </c>
      <c r="C461" s="66">
        <v>-99</v>
      </c>
      <c r="D461" s="66">
        <v>-99</v>
      </c>
      <c r="E461" s="66">
        <v>99.761327110440618</v>
      </c>
      <c r="F461" s="66">
        <v>99.618273982498536</v>
      </c>
      <c r="G461" s="66">
        <v>99.515337703381078</v>
      </c>
      <c r="H461" s="66">
        <v>99.442004281529478</v>
      </c>
      <c r="I461" s="66">
        <v>99.464155795081453</v>
      </c>
      <c r="J461" s="66">
        <v>99.442600760355589</v>
      </c>
      <c r="K461" s="66">
        <v>99.425383979181916</v>
      </c>
      <c r="L461" s="66">
        <v>99.401756939622445</v>
      </c>
      <c r="M461" s="66">
        <v>-99</v>
      </c>
      <c r="N461" s="66">
        <v>-99</v>
      </c>
      <c r="O461" s="66">
        <v>-99</v>
      </c>
      <c r="P461" s="66">
        <v>-99</v>
      </c>
      <c r="Q461" s="66">
        <v>-99</v>
      </c>
      <c r="R461" s="66">
        <v>-99</v>
      </c>
      <c r="S461" s="66">
        <v>-99</v>
      </c>
      <c r="T461" s="66">
        <v>-99</v>
      </c>
      <c r="U461" s="66">
        <v>-99</v>
      </c>
      <c r="V461" s="66">
        <v>-99</v>
      </c>
      <c r="W461" s="66">
        <v>-99</v>
      </c>
      <c r="X461" s="66">
        <v>-99</v>
      </c>
      <c r="Y461" s="66">
        <v>-99</v>
      </c>
      <c r="Z461" s="66">
        <v>-99</v>
      </c>
      <c r="AA461" s="66">
        <v>-99</v>
      </c>
      <c r="AB461" s="66">
        <v>-99</v>
      </c>
      <c r="AC461" s="66">
        <v>-99</v>
      </c>
      <c r="AD461" s="66">
        <v>-99</v>
      </c>
      <c r="AE461" s="66">
        <v>-99</v>
      </c>
      <c r="AF461" s="66">
        <v>-99</v>
      </c>
      <c r="AG461" s="67">
        <v>-99</v>
      </c>
      <c r="CE461" s="59">
        <v>-99</v>
      </c>
      <c r="CF461" s="59">
        <v>-99</v>
      </c>
      <c r="CG461" s="59">
        <v>-99</v>
      </c>
      <c r="CH461" s="59">
        <v>-99</v>
      </c>
      <c r="CI461" s="59">
        <v>-99</v>
      </c>
      <c r="CJ461" s="59">
        <v>-99</v>
      </c>
      <c r="CK461" s="59">
        <v>-99</v>
      </c>
      <c r="CL461" s="59">
        <v>-99</v>
      </c>
      <c r="CM461" s="59">
        <v>-99</v>
      </c>
      <c r="CN461" s="59">
        <v>-99</v>
      </c>
      <c r="CO461" s="59">
        <v>-99</v>
      </c>
      <c r="CP461" s="59">
        <v>-99</v>
      </c>
      <c r="CQ461" s="59">
        <v>90.937667256428313</v>
      </c>
      <c r="CR461" s="59">
        <v>91.8460772465464</v>
      </c>
      <c r="CS461" s="59">
        <v>93.289192252050327</v>
      </c>
      <c r="CT461" s="59">
        <v>94.584015455286618</v>
      </c>
      <c r="CU461" s="59">
        <v>95.922142071760518</v>
      </c>
      <c r="CV461" s="59">
        <v>97.215174668779639</v>
      </c>
      <c r="CW461" s="59">
        <v>98.230610813783557</v>
      </c>
      <c r="CX461" s="59">
        <v>98.948928211196872</v>
      </c>
      <c r="CY461" s="59">
        <v>99.429770721391108</v>
      </c>
      <c r="CZ461" s="59">
        <v>99.682402137553353</v>
      </c>
      <c r="DA461" s="59">
        <v>99.902250350556329</v>
      </c>
      <c r="DB461" s="59">
        <v>99.992306178500598</v>
      </c>
      <c r="DC461" s="59">
        <v>100.01391717550278</v>
      </c>
      <c r="DD461" s="59">
        <v>100.01888138498239</v>
      </c>
      <c r="DE461" s="59">
        <v>100.01998671780677</v>
      </c>
      <c r="DF461" s="59">
        <v>100.02022598279123</v>
      </c>
      <c r="DG461" s="59">
        <v>100.0202746514889</v>
      </c>
      <c r="DH461" s="59">
        <v>100.02028125146944</v>
      </c>
      <c r="DI461" s="59">
        <v>100.02027713674542</v>
      </c>
      <c r="DJ461" s="59">
        <v>100.02027040551437</v>
      </c>
      <c r="DK461" s="59">
        <v>-99</v>
      </c>
    </row>
    <row r="462" spans="1:115" ht="30" customHeight="1" thickBot="1" x14ac:dyDescent="0.25">
      <c r="A462" t="s">
        <v>98</v>
      </c>
    </row>
    <row r="463" spans="1:115" ht="30" customHeight="1" x14ac:dyDescent="0.2">
      <c r="A463" s="58">
        <v>-99</v>
      </c>
      <c r="B463" s="61">
        <v>-99</v>
      </c>
      <c r="C463" s="61">
        <v>-99</v>
      </c>
      <c r="D463" s="61">
        <v>-99</v>
      </c>
      <c r="E463" s="61">
        <v>-99</v>
      </c>
      <c r="F463" s="61">
        <v>-99</v>
      </c>
      <c r="G463" s="61">
        <v>-99</v>
      </c>
      <c r="H463" s="61">
        <v>-99</v>
      </c>
      <c r="I463" s="61">
        <v>-99</v>
      </c>
      <c r="J463" s="61">
        <v>-99</v>
      </c>
      <c r="K463" s="61">
        <v>-99</v>
      </c>
      <c r="L463" s="61">
        <v>-99</v>
      </c>
      <c r="M463" s="61">
        <v>89.453701780682451</v>
      </c>
      <c r="N463" s="61">
        <v>90.394818029457412</v>
      </c>
      <c r="O463" s="61">
        <v>91.892809375924855</v>
      </c>
      <c r="P463" s="61">
        <v>93.246332169018928</v>
      </c>
      <c r="Q463" s="61">
        <v>94.562357758992704</v>
      </c>
      <c r="R463" s="61">
        <v>95.925629229135609</v>
      </c>
      <c r="S463" s="61">
        <v>97.122795327795643</v>
      </c>
      <c r="T463" s="61">
        <v>98.080194815487545</v>
      </c>
      <c r="U463" s="61">
        <v>98.784664905435719</v>
      </c>
      <c r="V463" s="61">
        <v>99.212622622712303</v>
      </c>
      <c r="W463" s="61">
        <v>99.674155887744718</v>
      </c>
      <c r="X463" s="61">
        <v>99.921155938712317</v>
      </c>
      <c r="Y463" s="61">
        <v>99.998232694808621</v>
      </c>
      <c r="Z463" s="61">
        <v>100.02120549791019</v>
      </c>
      <c r="AA463" s="61">
        <v>100.02783360436452</v>
      </c>
      <c r="AB463" s="61">
        <v>100.02969466018696</v>
      </c>
      <c r="AC463" s="61">
        <v>100.03019721561141</v>
      </c>
      <c r="AD463" s="61">
        <v>100.03031673609958</v>
      </c>
      <c r="AE463" s="61">
        <v>100.0303260296716</v>
      </c>
      <c r="AF463" s="61">
        <v>100.03030698012607</v>
      </c>
      <c r="AG463" s="62">
        <v>-99</v>
      </c>
      <c r="CE463" s="59">
        <v>-99</v>
      </c>
      <c r="CF463" s="59">
        <v>-99</v>
      </c>
      <c r="CG463" s="59">
        <v>-99</v>
      </c>
      <c r="CH463" s="59">
        <v>-99</v>
      </c>
      <c r="CI463" s="59">
        <v>99.564903318585124</v>
      </c>
      <c r="CJ463" s="59">
        <v>99.386798858854164</v>
      </c>
      <c r="CK463" s="59">
        <v>99.229247636096972</v>
      </c>
      <c r="CL463" s="59">
        <v>99.092092018247286</v>
      </c>
      <c r="CM463" s="59">
        <v>99.045857705227576</v>
      </c>
      <c r="CN463" s="59">
        <v>98.962688098797017</v>
      </c>
      <c r="CO463" s="59">
        <v>98.893940972430372</v>
      </c>
      <c r="CP463" s="59">
        <v>98.836761134604473</v>
      </c>
      <c r="CQ463" s="59">
        <v>-99</v>
      </c>
      <c r="CR463" s="59">
        <v>-99</v>
      </c>
      <c r="CS463" s="59">
        <v>-99</v>
      </c>
      <c r="CT463" s="59">
        <v>-99</v>
      </c>
      <c r="CU463" s="59">
        <v>-99</v>
      </c>
      <c r="CV463" s="59">
        <v>-99</v>
      </c>
      <c r="CW463" s="59">
        <v>-99</v>
      </c>
      <c r="CX463" s="59">
        <v>-99</v>
      </c>
      <c r="CY463" s="59">
        <v>-99</v>
      </c>
      <c r="CZ463" s="59">
        <v>-99</v>
      </c>
      <c r="DA463" s="59">
        <v>-99</v>
      </c>
      <c r="DB463" s="59">
        <v>-99</v>
      </c>
      <c r="DC463" s="59">
        <v>-99</v>
      </c>
      <c r="DD463" s="59">
        <v>-99</v>
      </c>
      <c r="DE463" s="59">
        <v>-99</v>
      </c>
      <c r="DF463" s="59">
        <v>-99</v>
      </c>
      <c r="DG463" s="59">
        <v>-99</v>
      </c>
      <c r="DH463" s="59">
        <v>-99</v>
      </c>
      <c r="DI463" s="59">
        <v>-99</v>
      </c>
      <c r="DJ463" s="59">
        <v>-99</v>
      </c>
      <c r="DK463" s="59">
        <v>-99</v>
      </c>
    </row>
    <row r="464" spans="1:115" ht="30" customHeight="1" x14ac:dyDescent="0.2">
      <c r="A464" s="63">
        <v>-99</v>
      </c>
      <c r="B464" s="60">
        <v>-99</v>
      </c>
      <c r="C464" s="60">
        <v>99.901357064160976</v>
      </c>
      <c r="D464" s="60">
        <v>99.809867740989077</v>
      </c>
      <c r="E464" s="60">
        <v>99.591584355107756</v>
      </c>
      <c r="F464" s="60">
        <v>99.142510651628712</v>
      </c>
      <c r="G464" s="60">
        <v>98.278912023262762</v>
      </c>
      <c r="H464" s="60">
        <v>96.754682048925176</v>
      </c>
      <c r="I464" s="60">
        <v>94.372101936519314</v>
      </c>
      <c r="J464" s="60">
        <v>91.251046097333003</v>
      </c>
      <c r="K464" s="60">
        <v>88.157824282735774</v>
      </c>
      <c r="L464" s="60">
        <v>86.419135977635449</v>
      </c>
      <c r="M464" s="60">
        <v>87.040491979540263</v>
      </c>
      <c r="N464" s="60">
        <v>88.298073585876821</v>
      </c>
      <c r="O464" s="60">
        <v>90.100301846624191</v>
      </c>
      <c r="P464" s="60">
        <v>92.127329715955469</v>
      </c>
      <c r="Q464" s="60">
        <v>93.831799485207441</v>
      </c>
      <c r="R464" s="60">
        <v>95.474605810716113</v>
      </c>
      <c r="S464" s="60">
        <v>96.864888034192859</v>
      </c>
      <c r="T464" s="60">
        <v>97.977164445167503</v>
      </c>
      <c r="U464" s="60">
        <v>98.738378424453614</v>
      </c>
      <c r="V464" s="60">
        <v>99.219539278106041</v>
      </c>
      <c r="W464" s="60">
        <v>99.696143828849301</v>
      </c>
      <c r="X464" s="60">
        <v>99.930876097402034</v>
      </c>
      <c r="Y464" s="60">
        <v>100.00143002838439</v>
      </c>
      <c r="Z464" s="60">
        <v>100.02212991097558</v>
      </c>
      <c r="AA464" s="60">
        <v>100.02806312016774</v>
      </c>
      <c r="AB464" s="60">
        <v>100.02971140081463</v>
      </c>
      <c r="AC464" s="60">
        <v>100.03013288470704</v>
      </c>
      <c r="AD464" s="60">
        <v>100.03020210955673</v>
      </c>
      <c r="AE464" s="60">
        <v>100.03015594067691</v>
      </c>
      <c r="AF464" s="60">
        <v>100.03006522495461</v>
      </c>
      <c r="AG464" s="64">
        <v>100.02995377931198</v>
      </c>
      <c r="CE464" s="59">
        <v>-99</v>
      </c>
      <c r="CF464" s="59">
        <v>-99</v>
      </c>
      <c r="CG464" s="59">
        <v>99.91177938020968</v>
      </c>
      <c r="CH464" s="59">
        <v>99.816039603311324</v>
      </c>
      <c r="CI464" s="59">
        <v>99.641243411370652</v>
      </c>
      <c r="CJ464" s="59">
        <v>99.481883868422713</v>
      </c>
      <c r="CK464" s="59">
        <v>99.293646505684777</v>
      </c>
      <c r="CL464" s="59">
        <v>99.051095531899506</v>
      </c>
      <c r="CM464" s="59">
        <v>98.871726567111992</v>
      </c>
      <c r="CN464" s="59">
        <v>98.706845964882106</v>
      </c>
      <c r="CO464" s="59">
        <v>98.615568606091486</v>
      </c>
      <c r="CP464" s="59">
        <v>98.496247084453785</v>
      </c>
      <c r="CQ464" s="59">
        <v>98.333134688231056</v>
      </c>
      <c r="CR464" s="59">
        <v>98.372296823047108</v>
      </c>
      <c r="CS464" s="59">
        <v>98.531389523407512</v>
      </c>
      <c r="CT464" s="59">
        <v>98.754374535188788</v>
      </c>
      <c r="CU464" s="59">
        <v>98.99422869267822</v>
      </c>
      <c r="CV464" s="59">
        <v>99.214951790607657</v>
      </c>
      <c r="CW464" s="59">
        <v>99.39506298752859</v>
      </c>
      <c r="CX464" s="59">
        <v>99.727942478717438</v>
      </c>
      <c r="CY464" s="59">
        <v>99.926253211244415</v>
      </c>
      <c r="CZ464" s="59">
        <v>99.995147669965462</v>
      </c>
      <c r="DA464" s="59">
        <v>100.01618611441721</v>
      </c>
      <c r="DB464" s="59">
        <v>-99</v>
      </c>
      <c r="DC464" s="59">
        <v>-99</v>
      </c>
      <c r="DD464" s="59">
        <v>-99</v>
      </c>
      <c r="DE464" s="59">
        <v>-99</v>
      </c>
      <c r="DF464" s="59">
        <v>-99</v>
      </c>
      <c r="DG464" s="59">
        <v>-99</v>
      </c>
      <c r="DH464" s="59">
        <v>-99</v>
      </c>
      <c r="DI464" s="59">
        <v>-99</v>
      </c>
      <c r="DJ464" s="59">
        <v>-99</v>
      </c>
      <c r="DK464" s="59">
        <v>-99</v>
      </c>
    </row>
    <row r="465" spans="1:115" ht="30" customHeight="1" x14ac:dyDescent="0.2">
      <c r="A465" s="63">
        <v>-99</v>
      </c>
      <c r="B465" s="60">
        <v>99.945184436017541</v>
      </c>
      <c r="C465" s="60">
        <v>99.895311153072186</v>
      </c>
      <c r="D465" s="60">
        <v>99.78085108099954</v>
      </c>
      <c r="E465" s="60">
        <v>99.541067501891973</v>
      </c>
      <c r="F465" s="60">
        <v>99.058887207310107</v>
      </c>
      <c r="G465" s="60">
        <v>98.125768886860811</v>
      </c>
      <c r="H465" s="60">
        <v>96.457509609942136</v>
      </c>
      <c r="I465" s="60">
        <v>93.810392632743017</v>
      </c>
      <c r="J465" s="60">
        <v>90.276580303190912</v>
      </c>
      <c r="K465" s="60">
        <v>86.657576793187374</v>
      </c>
      <c r="L465" s="60">
        <v>84.287648159766817</v>
      </c>
      <c r="M465" s="60">
        <v>83.888056868305782</v>
      </c>
      <c r="N465" s="60">
        <v>85.32553537615054</v>
      </c>
      <c r="O465" s="60">
        <v>87.683948438652124</v>
      </c>
      <c r="P465" s="60">
        <v>90.180611914593186</v>
      </c>
      <c r="Q465" s="60">
        <v>92.562085724984925</v>
      </c>
      <c r="R465" s="60">
        <v>94.645047326650513</v>
      </c>
      <c r="S465" s="60">
        <v>96.31740743177501</v>
      </c>
      <c r="T465" s="60">
        <v>97.775717011770482</v>
      </c>
      <c r="U465" s="60">
        <v>98.641041185546456</v>
      </c>
      <c r="V465" s="60">
        <v>99.378661367187149</v>
      </c>
      <c r="W465" s="60">
        <v>99.805591266039912</v>
      </c>
      <c r="X465" s="60">
        <v>99.958529064263033</v>
      </c>
      <c r="Y465" s="60">
        <v>100.00848757413249</v>
      </c>
      <c r="Z465" s="60">
        <v>100.02389945324052</v>
      </c>
      <c r="AA465" s="60">
        <v>100.02843099833349</v>
      </c>
      <c r="AB465" s="60">
        <v>100.02965273070726</v>
      </c>
      <c r="AC465" s="60">
        <v>100.02988122669865</v>
      </c>
      <c r="AD465" s="60">
        <v>100.02980964589435</v>
      </c>
      <c r="AE465" s="60">
        <v>100.02958805121146</v>
      </c>
      <c r="AF465" s="60">
        <v>100.02928512511659</v>
      </c>
      <c r="AG465" s="64">
        <v>100.02912495356357</v>
      </c>
      <c r="CE465" s="59">
        <v>-99</v>
      </c>
      <c r="CF465" s="59">
        <v>99.973718334788131</v>
      </c>
      <c r="CG465" s="59">
        <v>99.92996068997094</v>
      </c>
      <c r="CH465" s="59">
        <v>99.829716892237585</v>
      </c>
      <c r="CI465" s="59">
        <v>99.663659589484652</v>
      </c>
      <c r="CJ465" s="59">
        <v>99.481049428749785</v>
      </c>
      <c r="CK465" s="59">
        <v>99.254298221830936</v>
      </c>
      <c r="CL465" s="59">
        <v>98.974770422252831</v>
      </c>
      <c r="CM465" s="59">
        <v>98.670451621467862</v>
      </c>
      <c r="CN465" s="59">
        <v>98.328013329475667</v>
      </c>
      <c r="CO465" s="59">
        <v>98.07386876468459</v>
      </c>
      <c r="CP465" s="59">
        <v>97.884472180151164</v>
      </c>
      <c r="CQ465" s="59">
        <v>97.789394200784699</v>
      </c>
      <c r="CR465" s="59">
        <v>97.906527049892034</v>
      </c>
      <c r="CS465" s="59">
        <v>98.135658603632933</v>
      </c>
      <c r="CT465" s="59">
        <v>98.433528311199908</v>
      </c>
      <c r="CU465" s="59">
        <v>98.746106326797772</v>
      </c>
      <c r="CV465" s="59">
        <v>99.0285622090706</v>
      </c>
      <c r="CW465" s="59">
        <v>99.253981590515167</v>
      </c>
      <c r="CX465" s="59">
        <v>99.656083896980448</v>
      </c>
      <c r="CY465" s="59">
        <v>99.900554235344231</v>
      </c>
      <c r="CZ465" s="59">
        <v>99.986556042784727</v>
      </c>
      <c r="DA465" s="59">
        <v>100.01350371993708</v>
      </c>
      <c r="DB465" s="59">
        <v>100.01601284544643</v>
      </c>
      <c r="DC465" s="59">
        <v>100</v>
      </c>
      <c r="DD465" s="59">
        <v>-99</v>
      </c>
      <c r="DE465" s="59">
        <v>-99</v>
      </c>
      <c r="DF465" s="59">
        <v>-99</v>
      </c>
      <c r="DG465" s="59">
        <v>-99</v>
      </c>
      <c r="DH465" s="59">
        <v>-99</v>
      </c>
      <c r="DI465" s="59">
        <v>-99</v>
      </c>
      <c r="DJ465" s="59">
        <v>-99</v>
      </c>
      <c r="DK465" s="59">
        <v>-99</v>
      </c>
    </row>
    <row r="466" spans="1:115" ht="30" customHeight="1" x14ac:dyDescent="0.2">
      <c r="A466" s="63">
        <v>99.959800379048588</v>
      </c>
      <c r="B466" s="60">
        <v>99.929650477393722</v>
      </c>
      <c r="C466" s="60">
        <v>99.854675409612284</v>
      </c>
      <c r="D466" s="60">
        <v>99.706095425568265</v>
      </c>
      <c r="E466" s="60">
        <v>99.427304191819928</v>
      </c>
      <c r="F466" s="60">
        <v>98.897184333292557</v>
      </c>
      <c r="G466" s="60">
        <v>97.866573818408369</v>
      </c>
      <c r="H466" s="60">
        <v>96.000740018546097</v>
      </c>
      <c r="I466" s="60">
        <v>93.013949450941425</v>
      </c>
      <c r="J466" s="60">
        <v>89.002911764489866</v>
      </c>
      <c r="K466" s="60">
        <v>84.808272486346851</v>
      </c>
      <c r="L466" s="60">
        <v>82.034378424824823</v>
      </c>
      <c r="M466" s="60">
        <v>81.748338272211384</v>
      </c>
      <c r="N466" s="60">
        <v>83.013794064887549</v>
      </c>
      <c r="O466" s="60">
        <v>85.456968549604909</v>
      </c>
      <c r="P466" s="60">
        <v>88.188349552891935</v>
      </c>
      <c r="Q466" s="60">
        <v>91.108459532516918</v>
      </c>
      <c r="R466" s="60">
        <v>93.607368621329414</v>
      </c>
      <c r="S466" s="60">
        <v>95.384020465695784</v>
      </c>
      <c r="T466" s="60">
        <v>97.571161374121729</v>
      </c>
      <c r="U466" s="60">
        <v>98.953332336004181</v>
      </c>
      <c r="V466" s="60">
        <v>99.606517821321916</v>
      </c>
      <c r="W466" s="60">
        <v>99.879585664638753</v>
      </c>
      <c r="X466" s="60">
        <v>99.980411177758313</v>
      </c>
      <c r="Y466" s="60">
        <v>100.01459763227162</v>
      </c>
      <c r="Z466" s="60">
        <v>100.02544851741692</v>
      </c>
      <c r="AA466" s="60">
        <v>100.02859471464237</v>
      </c>
      <c r="AB466" s="60">
        <v>100.02923461259645</v>
      </c>
      <c r="AC466" s="60">
        <v>100.02904995100282</v>
      </c>
      <c r="AD466" s="60">
        <v>100.0286405521779</v>
      </c>
      <c r="AE466" s="60">
        <v>100.02791697218187</v>
      </c>
      <c r="AF466" s="60">
        <v>100.02684346819767</v>
      </c>
      <c r="AG466" s="64">
        <v>100.02642288199344</v>
      </c>
      <c r="CE466" s="59">
        <v>-99</v>
      </c>
      <c r="CF466" s="59">
        <v>99.975064048284196</v>
      </c>
      <c r="CG466" s="59">
        <v>99.935991165146973</v>
      </c>
      <c r="CH466" s="59">
        <v>99.841690212460421</v>
      </c>
      <c r="CI466" s="59">
        <v>99.654678344390831</v>
      </c>
      <c r="CJ466" s="59">
        <v>99.385118738002902</v>
      </c>
      <c r="CK466" s="59">
        <v>99.086134743853805</v>
      </c>
      <c r="CL466" s="59">
        <v>98.697843777099095</v>
      </c>
      <c r="CM466" s="59">
        <v>98.241296993959338</v>
      </c>
      <c r="CN466" s="59">
        <v>97.758697579599556</v>
      </c>
      <c r="CO466" s="59">
        <v>97.333749036649991</v>
      </c>
      <c r="CP466" s="59">
        <v>97.021763940485343</v>
      </c>
      <c r="CQ466" s="59">
        <v>96.861471123617235</v>
      </c>
      <c r="CR466" s="59">
        <v>96.970920977585266</v>
      </c>
      <c r="CS466" s="59">
        <v>97.323447366644601</v>
      </c>
      <c r="CT466" s="59">
        <v>97.772807971861113</v>
      </c>
      <c r="CU466" s="59">
        <v>98.235905259587085</v>
      </c>
      <c r="CV466" s="59">
        <v>98.646297831533573</v>
      </c>
      <c r="CW466" s="59">
        <v>98.964986213809411</v>
      </c>
      <c r="CX466" s="59">
        <v>99.507339244602178</v>
      </c>
      <c r="CY466" s="59">
        <v>99.847062220147478</v>
      </c>
      <c r="CZ466" s="59">
        <v>99.968829104194327</v>
      </c>
      <c r="DA466" s="59">
        <v>100.00877825230768</v>
      </c>
      <c r="DB466" s="59">
        <v>100.01821258183992</v>
      </c>
      <c r="DC466" s="59">
        <v>100.01336209621624</v>
      </c>
      <c r="DD466" s="59">
        <v>100</v>
      </c>
      <c r="DE466" s="59">
        <v>-99</v>
      </c>
      <c r="DF466" s="59">
        <v>-99</v>
      </c>
      <c r="DG466" s="59">
        <v>-99</v>
      </c>
      <c r="DH466" s="59">
        <v>-99</v>
      </c>
      <c r="DI466" s="59">
        <v>-99</v>
      </c>
      <c r="DJ466" s="59">
        <v>-99</v>
      </c>
      <c r="DK466" s="59">
        <v>-99</v>
      </c>
    </row>
    <row r="467" spans="1:115" ht="30" customHeight="1" x14ac:dyDescent="0.2">
      <c r="A467" s="63">
        <v>99.936452912914575</v>
      </c>
      <c r="B467" s="60">
        <v>99.885611059914609</v>
      </c>
      <c r="C467" s="60">
        <v>99.767294787968723</v>
      </c>
      <c r="D467" s="60">
        <v>99.553210131484292</v>
      </c>
      <c r="E467" s="60">
        <v>99.206349974122475</v>
      </c>
      <c r="F467" s="60">
        <v>98.641196025069419</v>
      </c>
      <c r="G467" s="60">
        <v>97.532108382557425</v>
      </c>
      <c r="H467" s="60">
        <v>95.492961605675958</v>
      </c>
      <c r="I467" s="60">
        <v>92.233402683813125</v>
      </c>
      <c r="J467" s="60">
        <v>87.883399625076436</v>
      </c>
      <c r="K467" s="60">
        <v>83.385406486445518</v>
      </c>
      <c r="L467" s="60">
        <v>80.603356444314741</v>
      </c>
      <c r="M467" s="60">
        <v>80.512686536573895</v>
      </c>
      <c r="N467" s="60">
        <v>81.614761611577677</v>
      </c>
      <c r="O467" s="60">
        <v>83.640724731891325</v>
      </c>
      <c r="P467" s="60">
        <v>86.071288150891476</v>
      </c>
      <c r="Q467" s="60">
        <v>89.671998890677983</v>
      </c>
      <c r="R467" s="60">
        <v>92.657268215799675</v>
      </c>
      <c r="S467" s="60">
        <v>94.67814556994729</v>
      </c>
      <c r="T467" s="60">
        <v>97.262560097251338</v>
      </c>
      <c r="U467" s="60">
        <v>98.995978606023954</v>
      </c>
      <c r="V467" s="60">
        <v>99.66478486326389</v>
      </c>
      <c r="W467" s="60">
        <v>99.907392868696832</v>
      </c>
      <c r="X467" s="60">
        <v>99.990650813302253</v>
      </c>
      <c r="Y467" s="60">
        <v>100.0178241967749</v>
      </c>
      <c r="Z467" s="60">
        <v>100.02612375008896</v>
      </c>
      <c r="AA467" s="60">
        <v>100.02811320904682</v>
      </c>
      <c r="AB467" s="60">
        <v>100.02779428380047</v>
      </c>
      <c r="AC467" s="60">
        <v>100.02655327920014</v>
      </c>
      <c r="AD467" s="60">
        <v>100.02545124900301</v>
      </c>
      <c r="AE467" s="60">
        <v>100.02351027676414</v>
      </c>
      <c r="AF467" s="60">
        <v>100.01971186709481</v>
      </c>
      <c r="AG467" s="64">
        <v>100.01883660839411</v>
      </c>
      <c r="CE467" s="59">
        <v>-99</v>
      </c>
      <c r="CF467" s="59">
        <v>99.973233438362058</v>
      </c>
      <c r="CG467" s="59">
        <v>99.930187427386159</v>
      </c>
      <c r="CH467" s="59">
        <v>99.824362534592439</v>
      </c>
      <c r="CI467" s="59">
        <v>99.598320021904172</v>
      </c>
      <c r="CJ467" s="59">
        <v>99.243245408678334</v>
      </c>
      <c r="CK467" s="59">
        <v>98.791615775278473</v>
      </c>
      <c r="CL467" s="59">
        <v>98.223455719953975</v>
      </c>
      <c r="CM467" s="59">
        <v>97.532114826649831</v>
      </c>
      <c r="CN467" s="59">
        <v>96.801274351536634</v>
      </c>
      <c r="CO467" s="59">
        <v>96.140080477827425</v>
      </c>
      <c r="CP467" s="59">
        <v>95.664030496726369</v>
      </c>
      <c r="CQ467" s="59">
        <v>95.4664558265588</v>
      </c>
      <c r="CR467" s="59">
        <v>95.593867998251199</v>
      </c>
      <c r="CS467" s="59">
        <v>96.061861379578332</v>
      </c>
      <c r="CT467" s="59">
        <v>96.749579321068538</v>
      </c>
      <c r="CU467" s="59">
        <v>97.447808052151586</v>
      </c>
      <c r="CV467" s="59">
        <v>98.057382654229201</v>
      </c>
      <c r="CW467" s="59">
        <v>98.519833770026452</v>
      </c>
      <c r="CX467" s="59">
        <v>99.274553240508553</v>
      </c>
      <c r="CY467" s="59">
        <v>99.762490744735615</v>
      </c>
      <c r="CZ467" s="59">
        <v>99.940560156419934</v>
      </c>
      <c r="DA467" s="59">
        <v>100.00055447389391</v>
      </c>
      <c r="DB467" s="59">
        <v>100.01814833236946</v>
      </c>
      <c r="DC467" s="59">
        <v>100.01957506001148</v>
      </c>
      <c r="DD467" s="59">
        <v>100.01279160362185</v>
      </c>
      <c r="DE467" s="59">
        <v>100</v>
      </c>
      <c r="DF467" s="59">
        <v>-99</v>
      </c>
      <c r="DG467" s="59">
        <v>-99</v>
      </c>
      <c r="DH467" s="59">
        <v>-99</v>
      </c>
      <c r="DI467" s="59">
        <v>-99</v>
      </c>
      <c r="DJ467" s="59">
        <v>-99</v>
      </c>
      <c r="DK467" s="59">
        <v>-99</v>
      </c>
    </row>
    <row r="468" spans="1:115" ht="30" customHeight="1" x14ac:dyDescent="0.2">
      <c r="A468" s="63">
        <v>99.896943280336245</v>
      </c>
      <c r="B468" s="60">
        <v>99.812704658589013</v>
      </c>
      <c r="C468" s="60">
        <v>99.614457632208044</v>
      </c>
      <c r="D468" s="60">
        <v>99.260790466426997</v>
      </c>
      <c r="E468" s="60">
        <v>98.759341979136053</v>
      </c>
      <c r="F468" s="60">
        <v>98.233596034627567</v>
      </c>
      <c r="G468" s="60">
        <v>97.110065731444749</v>
      </c>
      <c r="H468" s="60">
        <v>94.946320589918614</v>
      </c>
      <c r="I468" s="60">
        <v>91.534296692080105</v>
      </c>
      <c r="J468" s="60">
        <v>87.06135780415903</v>
      </c>
      <c r="K468" s="60">
        <v>82.600868236787136</v>
      </c>
      <c r="L468" s="60">
        <v>80.324465176168431</v>
      </c>
      <c r="M468" s="60">
        <v>79.982928278262563</v>
      </c>
      <c r="N468" s="60">
        <v>80.816577244402595</v>
      </c>
      <c r="O468" s="60">
        <v>82.306346850315791</v>
      </c>
      <c r="P468" s="60">
        <v>82.954619977579966</v>
      </c>
      <c r="Q468" s="60">
        <v>88.4705467854277</v>
      </c>
      <c r="R468" s="60">
        <v>92.003785983056744</v>
      </c>
      <c r="S468" s="60">
        <v>94.223546527990877</v>
      </c>
      <c r="T468" s="60">
        <v>97.041511276379154</v>
      </c>
      <c r="U468" s="60">
        <v>98.953453662906156</v>
      </c>
      <c r="V468" s="60">
        <v>99.667092897218453</v>
      </c>
      <c r="W468" s="60">
        <v>99.913298460158785</v>
      </c>
      <c r="X468" s="60">
        <v>99.993762409539812</v>
      </c>
      <c r="Y468" s="60">
        <v>100.01881096750994</v>
      </c>
      <c r="Z468" s="60">
        <v>100.02575556346254</v>
      </c>
      <c r="AA468" s="60">
        <v>100.02632890384416</v>
      </c>
      <c r="AB468" s="60">
        <v>100.02385505950215</v>
      </c>
      <c r="AC468" s="60">
        <v>100.01947739361439</v>
      </c>
      <c r="AD468" s="60">
        <v>100.01756059388271</v>
      </c>
      <c r="AE468" s="60">
        <v>100.01376750260037</v>
      </c>
      <c r="AF468" s="60">
        <v>100</v>
      </c>
      <c r="AG468" s="64">
        <v>100</v>
      </c>
      <c r="CE468" s="59">
        <v>99.992135120430447</v>
      </c>
      <c r="CF468" s="59">
        <v>99.970450571884157</v>
      </c>
      <c r="CG468" s="59">
        <v>99.915263351002963</v>
      </c>
      <c r="CH468" s="59">
        <v>99.793082427655548</v>
      </c>
      <c r="CI468" s="59">
        <v>99.542031578707935</v>
      </c>
      <c r="CJ468" s="59">
        <v>99.063668830587929</v>
      </c>
      <c r="CK468" s="59">
        <v>98.357776572595597</v>
      </c>
      <c r="CL468" s="59">
        <v>97.566536755622025</v>
      </c>
      <c r="CM468" s="59">
        <v>96.532173606301654</v>
      </c>
      <c r="CN468" s="59">
        <v>95.452423763677956</v>
      </c>
      <c r="CO468" s="59">
        <v>94.471977796658123</v>
      </c>
      <c r="CP468" s="59">
        <v>93.771206863214019</v>
      </c>
      <c r="CQ468" s="59">
        <v>93.502854157899321</v>
      </c>
      <c r="CR468" s="59">
        <v>93.721009166767743</v>
      </c>
      <c r="CS468" s="59">
        <v>94.398556083300988</v>
      </c>
      <c r="CT468" s="59">
        <v>95.375923552624471</v>
      </c>
      <c r="CU468" s="59">
        <v>96.387201047873361</v>
      </c>
      <c r="CV468" s="59">
        <v>97.264081646744316</v>
      </c>
      <c r="CW468" s="59">
        <v>97.9175451204664</v>
      </c>
      <c r="CX468" s="59">
        <v>98.953351751443762</v>
      </c>
      <c r="CY468" s="59">
        <v>99.644259398541593</v>
      </c>
      <c r="CZ468" s="59">
        <v>99.90064803567563</v>
      </c>
      <c r="DA468" s="59">
        <v>99.988243105379325</v>
      </c>
      <c r="DB468" s="59">
        <v>100.01550853155864</v>
      </c>
      <c r="DC468" s="59">
        <v>100.02108884578945</v>
      </c>
      <c r="DD468" s="59">
        <v>100.01610166876654</v>
      </c>
      <c r="DE468" s="59">
        <v>100</v>
      </c>
      <c r="DF468" s="59">
        <v>-99</v>
      </c>
      <c r="DG468" s="59">
        <v>-99</v>
      </c>
      <c r="DH468" s="59">
        <v>-99</v>
      </c>
      <c r="DI468" s="59">
        <v>-99</v>
      </c>
      <c r="DJ468" s="59">
        <v>-99</v>
      </c>
      <c r="DK468" s="59">
        <v>-99</v>
      </c>
    </row>
    <row r="469" spans="1:115" ht="30" customHeight="1" x14ac:dyDescent="0.2">
      <c r="A469" s="63">
        <v>99.85348144321199</v>
      </c>
      <c r="B469" s="60">
        <v>99.72401332175049</v>
      </c>
      <c r="C469" s="60">
        <v>99.398150173658095</v>
      </c>
      <c r="D469" s="60">
        <v>98.754338001403099</v>
      </c>
      <c r="E469" s="60">
        <v>97.775501695122841</v>
      </c>
      <c r="F469" s="60">
        <v>97.601562739558744</v>
      </c>
      <c r="G469" s="60">
        <v>96.590171108287691</v>
      </c>
      <c r="H469" s="60">
        <v>94.304933584400885</v>
      </c>
      <c r="I469" s="60">
        <v>90.793795828076725</v>
      </c>
      <c r="J469" s="60">
        <v>86.477225582587067</v>
      </c>
      <c r="K469" s="60">
        <v>82.815294754208779</v>
      </c>
      <c r="L469" s="60">
        <v>80.803427105038963</v>
      </c>
      <c r="M469" s="60">
        <v>80.191000882592704</v>
      </c>
      <c r="N469" s="60">
        <v>80.955954675436644</v>
      </c>
      <c r="O469" s="60">
        <v>82.76802017726439</v>
      </c>
      <c r="P469" s="60">
        <v>85.177700483664552</v>
      </c>
      <c r="Q469" s="60">
        <v>88.870018041459673</v>
      </c>
      <c r="R469" s="60">
        <v>91.96638935244026</v>
      </c>
      <c r="S469" s="60">
        <v>94.08263120899457</v>
      </c>
      <c r="T469" s="60">
        <v>96.948832715651463</v>
      </c>
      <c r="U469" s="60">
        <v>98.921762941946866</v>
      </c>
      <c r="V469" s="60">
        <v>99.659988043970984</v>
      </c>
      <c r="W469" s="60">
        <v>99.912714401178263</v>
      </c>
      <c r="X469" s="60">
        <v>99.994023738346371</v>
      </c>
      <c r="Y469" s="60">
        <v>100.01851886807506</v>
      </c>
      <c r="Z469" s="60">
        <v>100.02418399772455</v>
      </c>
      <c r="AA469" s="60">
        <v>100.02216781321658</v>
      </c>
      <c r="AB469" s="60">
        <v>100.01481240405373</v>
      </c>
      <c r="AC469" s="60">
        <v>100</v>
      </c>
      <c r="AD469" s="60">
        <v>100</v>
      </c>
      <c r="AE469" s="60">
        <v>100</v>
      </c>
      <c r="AF469" s="60">
        <v>-99</v>
      </c>
      <c r="AG469" s="64">
        <v>-99</v>
      </c>
      <c r="CE469" s="59">
        <v>99.982978318562985</v>
      </c>
      <c r="CF469" s="59">
        <v>99.955238453777525</v>
      </c>
      <c r="CG469" s="59">
        <v>99.88548094309219</v>
      </c>
      <c r="CH469" s="59">
        <v>99.737625724386518</v>
      </c>
      <c r="CI469" s="59">
        <v>99.43751074200587</v>
      </c>
      <c r="CJ469" s="59">
        <v>98.837999337948787</v>
      </c>
      <c r="CK469" s="59">
        <v>97.942388680866429</v>
      </c>
      <c r="CL469" s="59">
        <v>96.816947566204504</v>
      </c>
      <c r="CM469" s="59">
        <v>95.260266501620706</v>
      </c>
      <c r="CN469" s="59">
        <v>93.768537507391201</v>
      </c>
      <c r="CO469" s="59">
        <v>92.40942870525231</v>
      </c>
      <c r="CP469" s="59">
        <v>91.4341896841199</v>
      </c>
      <c r="CQ469" s="59">
        <v>91.079511916665197</v>
      </c>
      <c r="CR469" s="59">
        <v>91.416357742146388</v>
      </c>
      <c r="CS469" s="59">
        <v>92.370396292227056</v>
      </c>
      <c r="CT469" s="59">
        <v>93.708309833162602</v>
      </c>
      <c r="CU469" s="59">
        <v>95.10075897956456</v>
      </c>
      <c r="CV469" s="59">
        <v>96.295202087191782</v>
      </c>
      <c r="CW469" s="59">
        <v>97.170321565302089</v>
      </c>
      <c r="CX469" s="59">
        <v>98.546058686713693</v>
      </c>
      <c r="CY469" s="59">
        <v>99.492264876565969</v>
      </c>
      <c r="CZ469" s="59">
        <v>99.849008445221045</v>
      </c>
      <c r="DA469" s="59">
        <v>99.971975657361426</v>
      </c>
      <c r="DB469" s="59">
        <v>100.01099270915827</v>
      </c>
      <c r="DC469" s="59">
        <v>100.02050934602916</v>
      </c>
      <c r="DD469" s="59">
        <v>100.01669927865638</v>
      </c>
      <c r="DE469" s="59">
        <v>100</v>
      </c>
      <c r="DF469" s="59">
        <v>-99</v>
      </c>
      <c r="DG469" s="59">
        <v>-99</v>
      </c>
      <c r="DH469" s="59">
        <v>-99</v>
      </c>
      <c r="DI469" s="59">
        <v>-99</v>
      </c>
      <c r="DJ469" s="59">
        <v>-99</v>
      </c>
      <c r="DK469" s="59">
        <v>-99</v>
      </c>
    </row>
    <row r="470" spans="1:115" ht="30" customHeight="1" x14ac:dyDescent="0.2">
      <c r="A470" s="63">
        <v>99.830516664651597</v>
      </c>
      <c r="B470" s="60">
        <v>99.668495901092342</v>
      </c>
      <c r="C470" s="60">
        <v>99.221526462479844</v>
      </c>
      <c r="D470" s="60">
        <v>98.126570544331869</v>
      </c>
      <c r="E470" s="60">
        <v>95.302896675890636</v>
      </c>
      <c r="F470" s="60">
        <v>96.862052632975306</v>
      </c>
      <c r="G470" s="60">
        <v>96.113540082370662</v>
      </c>
      <c r="H470" s="60">
        <v>93.543918914614963</v>
      </c>
      <c r="I470" s="60">
        <v>90.146372798452148</v>
      </c>
      <c r="J470" s="60">
        <v>86.937209140362938</v>
      </c>
      <c r="K470" s="60">
        <v>83.760435489803854</v>
      </c>
      <c r="L470" s="60">
        <v>81.641380946073937</v>
      </c>
      <c r="M470" s="60">
        <v>80.919956391996848</v>
      </c>
      <c r="N470" s="60">
        <v>81.662744614971487</v>
      </c>
      <c r="O470" s="60">
        <v>83.620303190263826</v>
      </c>
      <c r="P470" s="60">
        <v>86.352268684539411</v>
      </c>
      <c r="Q470" s="60">
        <v>89.493969276044169</v>
      </c>
      <c r="R470" s="60">
        <v>92.206338779010053</v>
      </c>
      <c r="S470" s="60">
        <v>94.117968099610152</v>
      </c>
      <c r="T470" s="60">
        <v>96.932580533574892</v>
      </c>
      <c r="U470" s="60">
        <v>98.907733195843207</v>
      </c>
      <c r="V470" s="60">
        <v>99.654675825940075</v>
      </c>
      <c r="W470" s="60">
        <v>99.911303449835771</v>
      </c>
      <c r="X470" s="60">
        <v>99.993535265925999</v>
      </c>
      <c r="Y470" s="60">
        <v>100.01753171596312</v>
      </c>
      <c r="Z470" s="60">
        <v>100.02118369986947</v>
      </c>
      <c r="AA470" s="60">
        <v>100.01434941712574</v>
      </c>
      <c r="AB470" s="60">
        <v>100</v>
      </c>
      <c r="AC470" s="60">
        <v>-99</v>
      </c>
      <c r="AD470" s="60">
        <v>-99</v>
      </c>
      <c r="AE470" s="60">
        <v>-99</v>
      </c>
      <c r="AF470" s="60">
        <v>-99</v>
      </c>
      <c r="AG470" s="64">
        <v>-99</v>
      </c>
      <c r="CE470" s="59">
        <v>99.964287601754634</v>
      </c>
      <c r="CF470" s="59">
        <v>99.925984695093035</v>
      </c>
      <c r="CG470" s="59">
        <v>99.833416871284257</v>
      </c>
      <c r="CH470" s="59">
        <v>99.650202393055054</v>
      </c>
      <c r="CI470" s="59">
        <v>99.307607762867278</v>
      </c>
      <c r="CJ470" s="59">
        <v>98.681256386941172</v>
      </c>
      <c r="CK470" s="59">
        <v>97.601349333431656</v>
      </c>
      <c r="CL470" s="59">
        <v>95.812973712821432</v>
      </c>
      <c r="CM470" s="59">
        <v>93.665327930082896</v>
      </c>
      <c r="CN470" s="59">
        <v>91.892604141956994</v>
      </c>
      <c r="CO470" s="59">
        <v>90.165155850167125</v>
      </c>
      <c r="CP470" s="59">
        <v>88.892439302984627</v>
      </c>
      <c r="CQ470" s="59">
        <v>88.422621216604568</v>
      </c>
      <c r="CR470" s="59">
        <v>88.87441724155596</v>
      </c>
      <c r="CS470" s="59">
        <v>90.143456830253697</v>
      </c>
      <c r="CT470" s="59">
        <v>91.89233662035285</v>
      </c>
      <c r="CU470" s="59">
        <v>93.694289757460353</v>
      </c>
      <c r="CV470" s="59">
        <v>95.211635694828672</v>
      </c>
      <c r="CW470" s="59">
        <v>96.296114942536178</v>
      </c>
      <c r="CX470" s="59">
        <v>98.060153247722482</v>
      </c>
      <c r="CY470" s="59">
        <v>99.310027879831409</v>
      </c>
      <c r="CZ470" s="59">
        <v>99.787394532295323</v>
      </c>
      <c r="DA470" s="59">
        <v>99.952635263123298</v>
      </c>
      <c r="DB470" s="59">
        <v>100.0053479670036</v>
      </c>
      <c r="DC470" s="59">
        <v>100.01911509036862</v>
      </c>
      <c r="DD470" s="59">
        <v>100.01653479985269</v>
      </c>
      <c r="DE470" s="59">
        <v>100</v>
      </c>
      <c r="DF470" s="59">
        <v>-99</v>
      </c>
      <c r="DG470" s="59">
        <v>-99</v>
      </c>
      <c r="DH470" s="59">
        <v>-99</v>
      </c>
      <c r="DI470" s="59">
        <v>-99</v>
      </c>
      <c r="DJ470" s="59">
        <v>-99</v>
      </c>
      <c r="DK470" s="59">
        <v>-99</v>
      </c>
    </row>
    <row r="471" spans="1:115" ht="30" customHeight="1" x14ac:dyDescent="0.2">
      <c r="A471" s="63">
        <v>99.850963998744831</v>
      </c>
      <c r="B471" s="60">
        <v>99.718554179560371</v>
      </c>
      <c r="C471" s="60">
        <v>99.384460524802762</v>
      </c>
      <c r="D471" s="60">
        <v>98.72081841940053</v>
      </c>
      <c r="E471" s="60">
        <v>97.696663974719471</v>
      </c>
      <c r="F471" s="60">
        <v>97.424350585875146</v>
      </c>
      <c r="G471" s="60">
        <v>96.212378951664064</v>
      </c>
      <c r="H471" s="60">
        <v>93.545516818624719</v>
      </c>
      <c r="I471" s="60">
        <v>90.388909612275853</v>
      </c>
      <c r="J471" s="60">
        <v>87.594466222775594</v>
      </c>
      <c r="K471" s="60">
        <v>84.803039963720835</v>
      </c>
      <c r="L471" s="60">
        <v>82.802379291780028</v>
      </c>
      <c r="M471" s="60">
        <v>82.085737518206628</v>
      </c>
      <c r="N471" s="60">
        <v>82.799132564610971</v>
      </c>
      <c r="O471" s="60">
        <v>84.729802865045372</v>
      </c>
      <c r="P471" s="60">
        <v>87.39615351301272</v>
      </c>
      <c r="Q471" s="60">
        <v>90.213285746581704</v>
      </c>
      <c r="R471" s="60">
        <v>92.57062568761198</v>
      </c>
      <c r="S471" s="60">
        <v>94.162391007759368</v>
      </c>
      <c r="T471" s="60">
        <v>96.926599684074418</v>
      </c>
      <c r="U471" s="60">
        <v>98.902888256867158</v>
      </c>
      <c r="V471" s="60">
        <v>99.653725208976496</v>
      </c>
      <c r="W471" s="60">
        <v>99.911411874196958</v>
      </c>
      <c r="X471" s="60">
        <v>99.99344321720524</v>
      </c>
      <c r="Y471" s="60">
        <v>100.01643581595417</v>
      </c>
      <c r="Z471" s="60">
        <v>100.01702954563959</v>
      </c>
      <c r="AA471" s="60">
        <v>100</v>
      </c>
      <c r="AB471" s="60">
        <v>-99</v>
      </c>
      <c r="AC471" s="60">
        <v>-99</v>
      </c>
      <c r="AD471" s="60">
        <v>-99</v>
      </c>
      <c r="AE471" s="60">
        <v>-99</v>
      </c>
      <c r="AF471" s="60">
        <v>-99</v>
      </c>
      <c r="AG471" s="64">
        <v>-99</v>
      </c>
      <c r="CE471" s="59">
        <v>99.934154698459693</v>
      </c>
      <c r="CF471" s="59">
        <v>99.8767871468024</v>
      </c>
      <c r="CG471" s="59">
        <v>99.741969770416787</v>
      </c>
      <c r="CH471" s="59">
        <v>99.491974068529572</v>
      </c>
      <c r="CI471" s="59">
        <v>99.072511976052368</v>
      </c>
      <c r="CJ471" s="59">
        <v>98.375702635065068</v>
      </c>
      <c r="CK471" s="59">
        <v>97.066863872304452</v>
      </c>
      <c r="CL471" s="59">
        <v>94.783165680291944</v>
      </c>
      <c r="CM471" s="59">
        <v>92.243045210084247</v>
      </c>
      <c r="CN471" s="59">
        <v>90.134353399393447</v>
      </c>
      <c r="CO471" s="59">
        <v>88.020740583770376</v>
      </c>
      <c r="CP471" s="59">
        <v>86.449440070397088</v>
      </c>
      <c r="CQ471" s="59">
        <v>85.873915308763571</v>
      </c>
      <c r="CR471" s="59">
        <v>86.444103736860498</v>
      </c>
      <c r="CS471" s="59">
        <v>88.004851739347927</v>
      </c>
      <c r="CT471" s="59">
        <v>90.138616837071595</v>
      </c>
      <c r="CU471" s="59">
        <v>92.315936062885612</v>
      </c>
      <c r="CV471" s="59">
        <v>94.096971221230675</v>
      </c>
      <c r="CW471" s="59">
        <v>95.279487898767144</v>
      </c>
      <c r="CX471" s="59">
        <v>97.504790735379004</v>
      </c>
      <c r="CY471" s="59">
        <v>99.10928873812243</v>
      </c>
      <c r="CZ471" s="59">
        <v>99.72182234733117</v>
      </c>
      <c r="DA471" s="59">
        <v>99.932610896035513</v>
      </c>
      <c r="DB471" s="59">
        <v>99.999560779686433</v>
      </c>
      <c r="DC471" s="59">
        <v>100.01758653972946</v>
      </c>
      <c r="DD471" s="59">
        <v>100.01623412679454</v>
      </c>
      <c r="DE471" s="59">
        <v>100</v>
      </c>
      <c r="DF471" s="59">
        <v>-99</v>
      </c>
      <c r="DG471" s="59">
        <v>-99</v>
      </c>
      <c r="DH471" s="59">
        <v>-99</v>
      </c>
      <c r="DI471" s="59">
        <v>-99</v>
      </c>
      <c r="DJ471" s="59">
        <v>-99</v>
      </c>
      <c r="DK471" s="59">
        <v>-99</v>
      </c>
    </row>
    <row r="472" spans="1:115" ht="30" customHeight="1" x14ac:dyDescent="0.2">
      <c r="A472" s="63">
        <v>99.893179829083152</v>
      </c>
      <c r="B472" s="60">
        <v>99.803805495109316</v>
      </c>
      <c r="C472" s="60">
        <v>99.591643743614668</v>
      </c>
      <c r="D472" s="60">
        <v>99.205685992243176</v>
      </c>
      <c r="E472" s="60">
        <v>98.63385868723168</v>
      </c>
      <c r="F472" s="60">
        <v>97.965311696763592</v>
      </c>
      <c r="G472" s="60">
        <v>96.580096675990688</v>
      </c>
      <c r="H472" s="60">
        <v>94.008027136829867</v>
      </c>
      <c r="I472" s="60">
        <v>91.126019766686525</v>
      </c>
      <c r="J472" s="60">
        <v>88.670302622901033</v>
      </c>
      <c r="K472" s="60">
        <v>86.197776890219032</v>
      </c>
      <c r="L472" s="60">
        <v>84.387547813316687</v>
      </c>
      <c r="M472" s="60">
        <v>83.727479991541273</v>
      </c>
      <c r="N472" s="60">
        <v>84.385353362592582</v>
      </c>
      <c r="O472" s="60">
        <v>86.174010484371109</v>
      </c>
      <c r="P472" s="60">
        <v>88.619334685473703</v>
      </c>
      <c r="Q472" s="60">
        <v>91.113869070083595</v>
      </c>
      <c r="R472" s="60">
        <v>93.075895079807822</v>
      </c>
      <c r="S472" s="60">
        <v>93.960181734522266</v>
      </c>
      <c r="T472" s="60">
        <v>96.944360402226749</v>
      </c>
      <c r="U472" s="60">
        <v>98.934155201283275</v>
      </c>
      <c r="V472" s="60">
        <v>99.668651550782442</v>
      </c>
      <c r="W472" s="60">
        <v>99.916964373051115</v>
      </c>
      <c r="X472" s="60">
        <v>99.995142573886682</v>
      </c>
      <c r="Y472" s="60">
        <v>100.01651141641774</v>
      </c>
      <c r="Z472" s="60">
        <v>100.0161711502824</v>
      </c>
      <c r="AA472" s="60">
        <v>100</v>
      </c>
      <c r="AB472" s="60">
        <v>-99</v>
      </c>
      <c r="AC472" s="60">
        <v>-99</v>
      </c>
      <c r="AD472" s="60">
        <v>-99</v>
      </c>
      <c r="AE472" s="60">
        <v>-99</v>
      </c>
      <c r="AF472" s="60">
        <v>-99</v>
      </c>
      <c r="AG472" s="64">
        <v>-99</v>
      </c>
      <c r="CE472" s="59">
        <v>99.893179829083152</v>
      </c>
      <c r="CF472" s="59">
        <v>99.803805495109316</v>
      </c>
      <c r="CG472" s="59">
        <v>99.591643743614668</v>
      </c>
      <c r="CH472" s="59">
        <v>99.205685992243176</v>
      </c>
      <c r="CI472" s="59">
        <v>98.63385868723168</v>
      </c>
      <c r="CJ472" s="59">
        <v>97.965311696763592</v>
      </c>
      <c r="CK472" s="59">
        <v>96.580096675990688</v>
      </c>
      <c r="CL472" s="59">
        <v>94.008027136829867</v>
      </c>
      <c r="CM472" s="59">
        <v>91.126019766686525</v>
      </c>
      <c r="CN472" s="59">
        <v>88.670302622901033</v>
      </c>
      <c r="CO472" s="59">
        <v>86.197776890219032</v>
      </c>
      <c r="CP472" s="59">
        <v>84.387547813316687</v>
      </c>
      <c r="CQ472" s="59">
        <v>83.727479991541273</v>
      </c>
      <c r="CR472" s="59">
        <v>84.385353362592582</v>
      </c>
      <c r="CS472" s="59">
        <v>86.174010484371109</v>
      </c>
      <c r="CT472" s="59">
        <v>88.619334685473703</v>
      </c>
      <c r="CU472" s="59">
        <v>91.113869070083595</v>
      </c>
      <c r="CV472" s="59">
        <v>93.075895079807822</v>
      </c>
      <c r="CW472" s="59">
        <v>93.960181734522266</v>
      </c>
      <c r="CX472" s="59">
        <v>96.944360402226749</v>
      </c>
      <c r="CY472" s="59">
        <v>98.934155201283275</v>
      </c>
      <c r="CZ472" s="59">
        <v>99.668651550782442</v>
      </c>
      <c r="DA472" s="59">
        <v>99.916964373051115</v>
      </c>
      <c r="DB472" s="59">
        <v>99.995142573886682</v>
      </c>
      <c r="DC472" s="59">
        <v>100.01651141641774</v>
      </c>
      <c r="DD472" s="59">
        <v>100.0161711502824</v>
      </c>
      <c r="DE472" s="59">
        <v>100</v>
      </c>
      <c r="DF472" s="59">
        <v>-99</v>
      </c>
      <c r="DG472" s="59">
        <v>-99</v>
      </c>
      <c r="DH472" s="59">
        <v>-99</v>
      </c>
      <c r="DI472" s="59">
        <v>-99</v>
      </c>
      <c r="DJ472" s="59">
        <v>-99</v>
      </c>
      <c r="DK472" s="59">
        <v>-99</v>
      </c>
    </row>
    <row r="473" spans="1:115" ht="30" customHeight="1" x14ac:dyDescent="0.2">
      <c r="A473" s="63">
        <v>99.934154698459693</v>
      </c>
      <c r="B473" s="60">
        <v>99.8767871468024</v>
      </c>
      <c r="C473" s="60">
        <v>99.741969770416787</v>
      </c>
      <c r="D473" s="60">
        <v>99.491974068529572</v>
      </c>
      <c r="E473" s="60">
        <v>99.072511976052368</v>
      </c>
      <c r="F473" s="60">
        <v>98.375702635065068</v>
      </c>
      <c r="G473" s="60">
        <v>97.066863872304452</v>
      </c>
      <c r="H473" s="60">
        <v>94.783165680291944</v>
      </c>
      <c r="I473" s="60">
        <v>92.243045210084247</v>
      </c>
      <c r="J473" s="60">
        <v>90.134353399393447</v>
      </c>
      <c r="K473" s="60">
        <v>88.020740583770376</v>
      </c>
      <c r="L473" s="60">
        <v>86.449440070397088</v>
      </c>
      <c r="M473" s="60">
        <v>85.873915308763571</v>
      </c>
      <c r="N473" s="60">
        <v>86.444103736860498</v>
      </c>
      <c r="O473" s="60">
        <v>88.004851739347927</v>
      </c>
      <c r="P473" s="60">
        <v>90.138616837071595</v>
      </c>
      <c r="Q473" s="60">
        <v>92.315936062885612</v>
      </c>
      <c r="R473" s="60">
        <v>94.096971221230675</v>
      </c>
      <c r="S473" s="60">
        <v>95.279487898767144</v>
      </c>
      <c r="T473" s="60">
        <v>97.504790735379004</v>
      </c>
      <c r="U473" s="60">
        <v>99.10928873812243</v>
      </c>
      <c r="V473" s="60">
        <v>99.72182234733117</v>
      </c>
      <c r="W473" s="60">
        <v>99.932610896035513</v>
      </c>
      <c r="X473" s="60">
        <v>99.999560779686433</v>
      </c>
      <c r="Y473" s="60">
        <v>100.01758653972946</v>
      </c>
      <c r="Z473" s="60">
        <v>100.01623412679454</v>
      </c>
      <c r="AA473" s="60">
        <v>100</v>
      </c>
      <c r="AB473" s="60">
        <v>-99</v>
      </c>
      <c r="AC473" s="60">
        <v>-99</v>
      </c>
      <c r="AD473" s="60">
        <v>-99</v>
      </c>
      <c r="AE473" s="60">
        <v>-99</v>
      </c>
      <c r="AF473" s="60">
        <v>-99</v>
      </c>
      <c r="AG473" s="64">
        <v>-99</v>
      </c>
      <c r="CE473" s="59">
        <v>99.850963998744831</v>
      </c>
      <c r="CF473" s="59">
        <v>99.718554179560371</v>
      </c>
      <c r="CG473" s="59">
        <v>99.384460524802762</v>
      </c>
      <c r="CH473" s="59">
        <v>98.72081841940053</v>
      </c>
      <c r="CI473" s="59">
        <v>97.696663974719471</v>
      </c>
      <c r="CJ473" s="59">
        <v>97.424350585875146</v>
      </c>
      <c r="CK473" s="59">
        <v>96.212378951664064</v>
      </c>
      <c r="CL473" s="59">
        <v>93.545516818624719</v>
      </c>
      <c r="CM473" s="59">
        <v>90.388909612275853</v>
      </c>
      <c r="CN473" s="59">
        <v>87.594466222775594</v>
      </c>
      <c r="CO473" s="59">
        <v>84.803039963720835</v>
      </c>
      <c r="CP473" s="59">
        <v>82.802379291780028</v>
      </c>
      <c r="CQ473" s="59">
        <v>82.085737518206628</v>
      </c>
      <c r="CR473" s="59">
        <v>82.799132564610971</v>
      </c>
      <c r="CS473" s="59">
        <v>84.729802865045372</v>
      </c>
      <c r="CT473" s="59">
        <v>87.39615351301272</v>
      </c>
      <c r="CU473" s="59">
        <v>90.213285746581704</v>
      </c>
      <c r="CV473" s="59">
        <v>92.57062568761198</v>
      </c>
      <c r="CW473" s="59">
        <v>94.162391007759368</v>
      </c>
      <c r="CX473" s="59">
        <v>96.926599684074418</v>
      </c>
      <c r="CY473" s="59">
        <v>98.902888256867158</v>
      </c>
      <c r="CZ473" s="59">
        <v>99.653725208976496</v>
      </c>
      <c r="DA473" s="59">
        <v>99.911411874196958</v>
      </c>
      <c r="DB473" s="59">
        <v>99.99344321720524</v>
      </c>
      <c r="DC473" s="59">
        <v>100.01643581595417</v>
      </c>
      <c r="DD473" s="59">
        <v>100.01702954563959</v>
      </c>
      <c r="DE473" s="59">
        <v>100</v>
      </c>
      <c r="DF473" s="59">
        <v>-99</v>
      </c>
      <c r="DG473" s="59">
        <v>-99</v>
      </c>
      <c r="DH473" s="59">
        <v>-99</v>
      </c>
      <c r="DI473" s="59">
        <v>-99</v>
      </c>
      <c r="DJ473" s="59">
        <v>-99</v>
      </c>
      <c r="DK473" s="59">
        <v>-99</v>
      </c>
    </row>
    <row r="474" spans="1:115" ht="30" customHeight="1" x14ac:dyDescent="0.2">
      <c r="A474" s="63">
        <v>99.964287601754634</v>
      </c>
      <c r="B474" s="60">
        <v>99.925984695093035</v>
      </c>
      <c r="C474" s="60">
        <v>99.833416871284257</v>
      </c>
      <c r="D474" s="60">
        <v>99.650202393055054</v>
      </c>
      <c r="E474" s="60">
        <v>99.307607762867278</v>
      </c>
      <c r="F474" s="60">
        <v>98.681256386941172</v>
      </c>
      <c r="G474" s="60">
        <v>97.601349333431656</v>
      </c>
      <c r="H474" s="60">
        <v>95.812973712821432</v>
      </c>
      <c r="I474" s="60">
        <v>93.665327930082896</v>
      </c>
      <c r="J474" s="60">
        <v>91.892604141956994</v>
      </c>
      <c r="K474" s="60">
        <v>90.165155850167125</v>
      </c>
      <c r="L474" s="60">
        <v>88.892439302984627</v>
      </c>
      <c r="M474" s="60">
        <v>88.422621216604568</v>
      </c>
      <c r="N474" s="60">
        <v>88.87441724155596</v>
      </c>
      <c r="O474" s="60">
        <v>90.143456830253697</v>
      </c>
      <c r="P474" s="60">
        <v>91.89233662035285</v>
      </c>
      <c r="Q474" s="60">
        <v>93.694289757460353</v>
      </c>
      <c r="R474" s="60">
        <v>95.211635694828672</v>
      </c>
      <c r="S474" s="60">
        <v>96.296114942536178</v>
      </c>
      <c r="T474" s="60">
        <v>98.060153247722482</v>
      </c>
      <c r="U474" s="60">
        <v>99.310027879831409</v>
      </c>
      <c r="V474" s="60">
        <v>99.787394532295323</v>
      </c>
      <c r="W474" s="60">
        <v>99.952635263123298</v>
      </c>
      <c r="X474" s="60">
        <v>100.0053479670036</v>
      </c>
      <c r="Y474" s="60">
        <v>100.01911509036862</v>
      </c>
      <c r="Z474" s="60">
        <v>100.01653479985269</v>
      </c>
      <c r="AA474" s="60">
        <v>100</v>
      </c>
      <c r="AB474" s="60">
        <v>-99</v>
      </c>
      <c r="AC474" s="60">
        <v>-99</v>
      </c>
      <c r="AD474" s="60">
        <v>-99</v>
      </c>
      <c r="AE474" s="60">
        <v>-99</v>
      </c>
      <c r="AF474" s="60">
        <v>-99</v>
      </c>
      <c r="AG474" s="64">
        <v>-99</v>
      </c>
      <c r="CE474" s="59">
        <v>99.830516664651597</v>
      </c>
      <c r="CF474" s="59">
        <v>99.668495901092342</v>
      </c>
      <c r="CG474" s="59">
        <v>99.221526462479844</v>
      </c>
      <c r="CH474" s="59">
        <v>98.126570544331869</v>
      </c>
      <c r="CI474" s="59">
        <v>95.302896675890636</v>
      </c>
      <c r="CJ474" s="59">
        <v>96.862052632975306</v>
      </c>
      <c r="CK474" s="59">
        <v>96.113540082370662</v>
      </c>
      <c r="CL474" s="59">
        <v>93.543918914614963</v>
      </c>
      <c r="CM474" s="59">
        <v>90.146372798452148</v>
      </c>
      <c r="CN474" s="59">
        <v>86.937209140362938</v>
      </c>
      <c r="CO474" s="59">
        <v>83.760435489803854</v>
      </c>
      <c r="CP474" s="59">
        <v>81.641380946073937</v>
      </c>
      <c r="CQ474" s="59">
        <v>80.919956391996848</v>
      </c>
      <c r="CR474" s="59">
        <v>81.662744614971487</v>
      </c>
      <c r="CS474" s="59">
        <v>83.620303190263826</v>
      </c>
      <c r="CT474" s="59">
        <v>86.352268684539411</v>
      </c>
      <c r="CU474" s="59">
        <v>89.493969276044169</v>
      </c>
      <c r="CV474" s="59">
        <v>92.206338779010053</v>
      </c>
      <c r="CW474" s="59">
        <v>94.117968099610152</v>
      </c>
      <c r="CX474" s="59">
        <v>96.932580533574892</v>
      </c>
      <c r="CY474" s="59">
        <v>98.907733195843207</v>
      </c>
      <c r="CZ474" s="59">
        <v>99.654675825940075</v>
      </c>
      <c r="DA474" s="59">
        <v>99.911303449835771</v>
      </c>
      <c r="DB474" s="59">
        <v>99.993535265925999</v>
      </c>
      <c r="DC474" s="59">
        <v>100.01753171596312</v>
      </c>
      <c r="DD474" s="59">
        <v>100.02118369986947</v>
      </c>
      <c r="DE474" s="59">
        <v>100.01434941712574</v>
      </c>
      <c r="DF474" s="59">
        <v>100</v>
      </c>
      <c r="DG474" s="59">
        <v>-99</v>
      </c>
      <c r="DH474" s="59">
        <v>-99</v>
      </c>
      <c r="DI474" s="59">
        <v>-99</v>
      </c>
      <c r="DJ474" s="59">
        <v>-99</v>
      </c>
      <c r="DK474" s="59">
        <v>-99</v>
      </c>
    </row>
    <row r="475" spans="1:115" ht="30" customHeight="1" x14ac:dyDescent="0.2">
      <c r="A475" s="63">
        <v>99.982978318562985</v>
      </c>
      <c r="B475" s="60">
        <v>99.955238453777525</v>
      </c>
      <c r="C475" s="60">
        <v>99.88548094309219</v>
      </c>
      <c r="D475" s="60">
        <v>99.737625724386518</v>
      </c>
      <c r="E475" s="60">
        <v>99.43751074200587</v>
      </c>
      <c r="F475" s="60">
        <v>98.837999337948787</v>
      </c>
      <c r="G475" s="60">
        <v>97.942388680866429</v>
      </c>
      <c r="H475" s="60">
        <v>96.816947566204504</v>
      </c>
      <c r="I475" s="60">
        <v>95.260266501620706</v>
      </c>
      <c r="J475" s="60">
        <v>93.768537507391201</v>
      </c>
      <c r="K475" s="60">
        <v>92.40942870525231</v>
      </c>
      <c r="L475" s="60">
        <v>91.4341896841199</v>
      </c>
      <c r="M475" s="60">
        <v>91.079511916665197</v>
      </c>
      <c r="N475" s="60">
        <v>91.416357742146388</v>
      </c>
      <c r="O475" s="60">
        <v>92.370396292227056</v>
      </c>
      <c r="P475" s="60">
        <v>93.708309833162602</v>
      </c>
      <c r="Q475" s="60">
        <v>95.10075897956456</v>
      </c>
      <c r="R475" s="60">
        <v>96.295202087191782</v>
      </c>
      <c r="S475" s="60">
        <v>97.170321565302089</v>
      </c>
      <c r="T475" s="60">
        <v>98.546058686713693</v>
      </c>
      <c r="U475" s="60">
        <v>99.492264876565969</v>
      </c>
      <c r="V475" s="60">
        <v>99.849008445221045</v>
      </c>
      <c r="W475" s="60">
        <v>99.971975657361426</v>
      </c>
      <c r="X475" s="60">
        <v>100.01099270915827</v>
      </c>
      <c r="Y475" s="60">
        <v>100.02050934602916</v>
      </c>
      <c r="Z475" s="60">
        <v>100.01669927865638</v>
      </c>
      <c r="AA475" s="60">
        <v>100</v>
      </c>
      <c r="AB475" s="60">
        <v>-99</v>
      </c>
      <c r="AC475" s="60">
        <v>-99</v>
      </c>
      <c r="AD475" s="60">
        <v>-99</v>
      </c>
      <c r="AE475" s="60">
        <v>-99</v>
      </c>
      <c r="AF475" s="60">
        <v>-99</v>
      </c>
      <c r="AG475" s="64">
        <v>-99</v>
      </c>
      <c r="CE475" s="59">
        <v>99.85348144321199</v>
      </c>
      <c r="CF475" s="59">
        <v>99.72401332175049</v>
      </c>
      <c r="CG475" s="59">
        <v>99.398150173658095</v>
      </c>
      <c r="CH475" s="59">
        <v>98.754338001403099</v>
      </c>
      <c r="CI475" s="59">
        <v>97.775501695122841</v>
      </c>
      <c r="CJ475" s="59">
        <v>97.601562739558744</v>
      </c>
      <c r="CK475" s="59">
        <v>96.590171108287691</v>
      </c>
      <c r="CL475" s="59">
        <v>94.304933584400885</v>
      </c>
      <c r="CM475" s="59">
        <v>90.793795828076725</v>
      </c>
      <c r="CN475" s="59">
        <v>86.477225582587067</v>
      </c>
      <c r="CO475" s="59">
        <v>82.815294754208779</v>
      </c>
      <c r="CP475" s="59">
        <v>80.803427105038963</v>
      </c>
      <c r="CQ475" s="59">
        <v>80.191000882592704</v>
      </c>
      <c r="CR475" s="59">
        <v>80.955954675436644</v>
      </c>
      <c r="CS475" s="59">
        <v>82.76802017726439</v>
      </c>
      <c r="CT475" s="59">
        <v>85.177700483664552</v>
      </c>
      <c r="CU475" s="59">
        <v>88.870018041459673</v>
      </c>
      <c r="CV475" s="59">
        <v>91.96638935244026</v>
      </c>
      <c r="CW475" s="59">
        <v>94.08263120899457</v>
      </c>
      <c r="CX475" s="59">
        <v>96.948832715651463</v>
      </c>
      <c r="CY475" s="59">
        <v>98.921762941946866</v>
      </c>
      <c r="CZ475" s="59">
        <v>99.659988043970984</v>
      </c>
      <c r="DA475" s="59">
        <v>99.912714401178263</v>
      </c>
      <c r="DB475" s="59">
        <v>99.994023738346371</v>
      </c>
      <c r="DC475" s="59">
        <v>100.01851886807506</v>
      </c>
      <c r="DD475" s="59">
        <v>100.02418399772455</v>
      </c>
      <c r="DE475" s="59">
        <v>100.02216781321658</v>
      </c>
      <c r="DF475" s="59">
        <v>100.01481240405373</v>
      </c>
      <c r="DG475" s="59">
        <v>100</v>
      </c>
      <c r="DH475" s="59">
        <v>100</v>
      </c>
      <c r="DI475" s="59">
        <v>100</v>
      </c>
      <c r="DJ475" s="59">
        <v>-99</v>
      </c>
      <c r="DK475" s="59">
        <v>-99</v>
      </c>
    </row>
    <row r="476" spans="1:115" ht="30" customHeight="1" x14ac:dyDescent="0.2">
      <c r="A476" s="63">
        <v>99.992135120430447</v>
      </c>
      <c r="B476" s="60">
        <v>99.970450571884157</v>
      </c>
      <c r="C476" s="60">
        <v>99.915263351002963</v>
      </c>
      <c r="D476" s="60">
        <v>99.793082427655548</v>
      </c>
      <c r="E476" s="60">
        <v>99.542031578707935</v>
      </c>
      <c r="F476" s="60">
        <v>99.063668830587929</v>
      </c>
      <c r="G476" s="60">
        <v>98.357776572595597</v>
      </c>
      <c r="H476" s="60">
        <v>97.566536755622025</v>
      </c>
      <c r="I476" s="60">
        <v>96.532173606301654</v>
      </c>
      <c r="J476" s="60">
        <v>95.452423763677956</v>
      </c>
      <c r="K476" s="60">
        <v>94.471977796658123</v>
      </c>
      <c r="L476" s="60">
        <v>93.771206863214019</v>
      </c>
      <c r="M476" s="60">
        <v>93.502854157899321</v>
      </c>
      <c r="N476" s="60">
        <v>93.721009166767743</v>
      </c>
      <c r="O476" s="60">
        <v>94.398556083300988</v>
      </c>
      <c r="P476" s="60">
        <v>95.375923552624471</v>
      </c>
      <c r="Q476" s="60">
        <v>96.387201047873361</v>
      </c>
      <c r="R476" s="60">
        <v>97.264081646744316</v>
      </c>
      <c r="S476" s="60">
        <v>97.9175451204664</v>
      </c>
      <c r="T476" s="60">
        <v>98.953351751443762</v>
      </c>
      <c r="U476" s="60">
        <v>99.644259398541593</v>
      </c>
      <c r="V476" s="60">
        <v>99.90064803567563</v>
      </c>
      <c r="W476" s="60">
        <v>99.988243105379325</v>
      </c>
      <c r="X476" s="60">
        <v>100.01550853155864</v>
      </c>
      <c r="Y476" s="60">
        <v>100.02108884578945</v>
      </c>
      <c r="Z476" s="60">
        <v>100.01610166876654</v>
      </c>
      <c r="AA476" s="60">
        <v>100</v>
      </c>
      <c r="AB476" s="60">
        <v>-99</v>
      </c>
      <c r="AC476" s="60">
        <v>-99</v>
      </c>
      <c r="AD476" s="60">
        <v>-99</v>
      </c>
      <c r="AE476" s="60">
        <v>-99</v>
      </c>
      <c r="AF476" s="60">
        <v>-99</v>
      </c>
      <c r="AG476" s="64">
        <v>-99</v>
      </c>
      <c r="CE476" s="59">
        <v>99.896943280336245</v>
      </c>
      <c r="CF476" s="59">
        <v>99.812704658589013</v>
      </c>
      <c r="CG476" s="59">
        <v>99.614457632208044</v>
      </c>
      <c r="CH476" s="59">
        <v>99.260790466426997</v>
      </c>
      <c r="CI476" s="59">
        <v>98.759341979136053</v>
      </c>
      <c r="CJ476" s="59">
        <v>98.233596034627567</v>
      </c>
      <c r="CK476" s="59">
        <v>97.110065731444749</v>
      </c>
      <c r="CL476" s="59">
        <v>94.946320589918614</v>
      </c>
      <c r="CM476" s="59">
        <v>91.534296692080105</v>
      </c>
      <c r="CN476" s="59">
        <v>87.06135780415903</v>
      </c>
      <c r="CO476" s="59">
        <v>82.600868236787136</v>
      </c>
      <c r="CP476" s="59">
        <v>80.324465176168431</v>
      </c>
      <c r="CQ476" s="59">
        <v>79.982928278262563</v>
      </c>
      <c r="CR476" s="59">
        <v>80.816577244402595</v>
      </c>
      <c r="CS476" s="59">
        <v>82.306346850315791</v>
      </c>
      <c r="CT476" s="59">
        <v>82.954619977579966</v>
      </c>
      <c r="CU476" s="59">
        <v>88.4705467854277</v>
      </c>
      <c r="CV476" s="59">
        <v>92.003785983056744</v>
      </c>
      <c r="CW476" s="59">
        <v>94.223546527990877</v>
      </c>
      <c r="CX476" s="59">
        <v>97.041511276379154</v>
      </c>
      <c r="CY476" s="59">
        <v>98.953453662906156</v>
      </c>
      <c r="CZ476" s="59">
        <v>99.667092897218453</v>
      </c>
      <c r="DA476" s="59">
        <v>99.913298460158785</v>
      </c>
      <c r="DB476" s="59">
        <v>99.993762409539812</v>
      </c>
      <c r="DC476" s="59">
        <v>100.01881096750994</v>
      </c>
      <c r="DD476" s="59">
        <v>100.02575556346254</v>
      </c>
      <c r="DE476" s="59">
        <v>100.02632890384416</v>
      </c>
      <c r="DF476" s="59">
        <v>100.02385505950215</v>
      </c>
      <c r="DG476" s="59">
        <v>100.01947739361439</v>
      </c>
      <c r="DH476" s="59">
        <v>100.01756059388271</v>
      </c>
      <c r="DI476" s="59">
        <v>100.01376750260037</v>
      </c>
      <c r="DJ476" s="59">
        <v>100</v>
      </c>
      <c r="DK476" s="59">
        <v>100</v>
      </c>
    </row>
    <row r="477" spans="1:115" ht="30" customHeight="1" x14ac:dyDescent="0.2">
      <c r="A477" s="63">
        <v>-99</v>
      </c>
      <c r="B477" s="60">
        <v>99.973233438362058</v>
      </c>
      <c r="C477" s="60">
        <v>99.930187427386159</v>
      </c>
      <c r="D477" s="60">
        <v>99.824362534592439</v>
      </c>
      <c r="E477" s="60">
        <v>99.598320021904172</v>
      </c>
      <c r="F477" s="60">
        <v>99.243245408678334</v>
      </c>
      <c r="G477" s="60">
        <v>98.791615775278473</v>
      </c>
      <c r="H477" s="60">
        <v>98.223455719953975</v>
      </c>
      <c r="I477" s="60">
        <v>97.532114826649831</v>
      </c>
      <c r="J477" s="60">
        <v>96.801274351536634</v>
      </c>
      <c r="K477" s="60">
        <v>96.140080477827425</v>
      </c>
      <c r="L477" s="60">
        <v>95.664030496726369</v>
      </c>
      <c r="M477" s="60">
        <v>95.4664558265588</v>
      </c>
      <c r="N477" s="60">
        <v>95.593867998251199</v>
      </c>
      <c r="O477" s="60">
        <v>96.061861379578332</v>
      </c>
      <c r="P477" s="60">
        <v>96.749579321068538</v>
      </c>
      <c r="Q477" s="60">
        <v>97.447808052151586</v>
      </c>
      <c r="R477" s="60">
        <v>98.057382654229201</v>
      </c>
      <c r="S477" s="60">
        <v>98.519833770026452</v>
      </c>
      <c r="T477" s="60">
        <v>99.274553240508553</v>
      </c>
      <c r="U477" s="60">
        <v>99.762490744735615</v>
      </c>
      <c r="V477" s="60">
        <v>99.940560156419934</v>
      </c>
      <c r="W477" s="60">
        <v>100.00055447389391</v>
      </c>
      <c r="X477" s="60">
        <v>100.01814833236946</v>
      </c>
      <c r="Y477" s="60">
        <v>100.01957506001148</v>
      </c>
      <c r="Z477" s="60">
        <v>100.01279160362185</v>
      </c>
      <c r="AA477" s="60">
        <v>100</v>
      </c>
      <c r="AB477" s="60">
        <v>-99</v>
      </c>
      <c r="AC477" s="60">
        <v>-99</v>
      </c>
      <c r="AD477" s="60">
        <v>-99</v>
      </c>
      <c r="AE477" s="60">
        <v>-99</v>
      </c>
      <c r="AF477" s="60">
        <v>-99</v>
      </c>
      <c r="AG477" s="64">
        <v>-99</v>
      </c>
      <c r="CE477" s="59">
        <v>99.936452912914575</v>
      </c>
      <c r="CF477" s="59">
        <v>99.885611059914609</v>
      </c>
      <c r="CG477" s="59">
        <v>99.767294787968723</v>
      </c>
      <c r="CH477" s="59">
        <v>99.553210131484292</v>
      </c>
      <c r="CI477" s="59">
        <v>99.206349974122475</v>
      </c>
      <c r="CJ477" s="59">
        <v>98.641196025069419</v>
      </c>
      <c r="CK477" s="59">
        <v>97.532108382557425</v>
      </c>
      <c r="CL477" s="59">
        <v>95.492961605675958</v>
      </c>
      <c r="CM477" s="59">
        <v>92.233402683813125</v>
      </c>
      <c r="CN477" s="59">
        <v>87.883399625076436</v>
      </c>
      <c r="CO477" s="59">
        <v>83.385406486445518</v>
      </c>
      <c r="CP477" s="59">
        <v>80.603356444314741</v>
      </c>
      <c r="CQ477" s="59">
        <v>80.512686536573895</v>
      </c>
      <c r="CR477" s="59">
        <v>81.614761611577677</v>
      </c>
      <c r="CS477" s="59">
        <v>83.640724731891325</v>
      </c>
      <c r="CT477" s="59">
        <v>86.071288150891476</v>
      </c>
      <c r="CU477" s="59">
        <v>89.671998890677983</v>
      </c>
      <c r="CV477" s="59">
        <v>92.657268215799675</v>
      </c>
      <c r="CW477" s="59">
        <v>94.67814556994729</v>
      </c>
      <c r="CX477" s="59">
        <v>97.262560097251338</v>
      </c>
      <c r="CY477" s="59">
        <v>98.995978606023954</v>
      </c>
      <c r="CZ477" s="59">
        <v>99.66478486326389</v>
      </c>
      <c r="DA477" s="59">
        <v>99.907392868696832</v>
      </c>
      <c r="DB477" s="59">
        <v>99.990650813302253</v>
      </c>
      <c r="DC477" s="59">
        <v>100.0178241967749</v>
      </c>
      <c r="DD477" s="59">
        <v>100.02612375008896</v>
      </c>
      <c r="DE477" s="59">
        <v>100.02811320904682</v>
      </c>
      <c r="DF477" s="59">
        <v>100.02779428380047</v>
      </c>
      <c r="DG477" s="59">
        <v>100.02655327920014</v>
      </c>
      <c r="DH477" s="59">
        <v>100.02545124900301</v>
      </c>
      <c r="DI477" s="59">
        <v>100.02351027676414</v>
      </c>
      <c r="DJ477" s="59">
        <v>100.01971186709481</v>
      </c>
      <c r="DK477" s="59">
        <v>100.01883660839411</v>
      </c>
    </row>
    <row r="478" spans="1:115" ht="30" customHeight="1" x14ac:dyDescent="0.2">
      <c r="A478" s="63">
        <v>-99</v>
      </c>
      <c r="B478" s="60">
        <v>99.975064048284196</v>
      </c>
      <c r="C478" s="60">
        <v>99.935991165146973</v>
      </c>
      <c r="D478" s="60">
        <v>99.841690212460421</v>
      </c>
      <c r="E478" s="60">
        <v>99.654678344390831</v>
      </c>
      <c r="F478" s="60">
        <v>99.385118738002902</v>
      </c>
      <c r="G478" s="60">
        <v>99.086134743853805</v>
      </c>
      <c r="H478" s="60">
        <v>98.697843777099095</v>
      </c>
      <c r="I478" s="60">
        <v>98.241296993959338</v>
      </c>
      <c r="J478" s="60">
        <v>97.758697579599556</v>
      </c>
      <c r="K478" s="60">
        <v>97.333749036649991</v>
      </c>
      <c r="L478" s="60">
        <v>97.021763940485343</v>
      </c>
      <c r="M478" s="60">
        <v>96.861471123617235</v>
      </c>
      <c r="N478" s="60">
        <v>96.970920977585266</v>
      </c>
      <c r="O478" s="60">
        <v>97.323447366644601</v>
      </c>
      <c r="P478" s="60">
        <v>97.772807971861113</v>
      </c>
      <c r="Q478" s="60">
        <v>98.235905259587085</v>
      </c>
      <c r="R478" s="60">
        <v>98.646297831533573</v>
      </c>
      <c r="S478" s="60">
        <v>98.964986213809411</v>
      </c>
      <c r="T478" s="60">
        <v>99.507339244602178</v>
      </c>
      <c r="U478" s="60">
        <v>99.847062220147478</v>
      </c>
      <c r="V478" s="60">
        <v>99.968829104194327</v>
      </c>
      <c r="W478" s="60">
        <v>100.00877825230768</v>
      </c>
      <c r="X478" s="60">
        <v>100.01821258183992</v>
      </c>
      <c r="Y478" s="60">
        <v>100.01336209621624</v>
      </c>
      <c r="Z478" s="60">
        <v>100</v>
      </c>
      <c r="AA478" s="60">
        <v>-99</v>
      </c>
      <c r="AB478" s="60">
        <v>-99</v>
      </c>
      <c r="AC478" s="60">
        <v>-99</v>
      </c>
      <c r="AD478" s="60">
        <v>-99</v>
      </c>
      <c r="AE478" s="60">
        <v>-99</v>
      </c>
      <c r="AF478" s="60">
        <v>-99</v>
      </c>
      <c r="AG478" s="64">
        <v>-99</v>
      </c>
      <c r="CE478" s="59">
        <v>99.959800379048588</v>
      </c>
      <c r="CF478" s="59">
        <v>99.929650477393722</v>
      </c>
      <c r="CG478" s="59">
        <v>99.854675409612284</v>
      </c>
      <c r="CH478" s="59">
        <v>99.706095425568265</v>
      </c>
      <c r="CI478" s="59">
        <v>99.427304191819928</v>
      </c>
      <c r="CJ478" s="59">
        <v>98.897184333292557</v>
      </c>
      <c r="CK478" s="59">
        <v>97.866573818408369</v>
      </c>
      <c r="CL478" s="59">
        <v>96.000740018546097</v>
      </c>
      <c r="CM478" s="59">
        <v>93.013949450941425</v>
      </c>
      <c r="CN478" s="59">
        <v>89.002911764489866</v>
      </c>
      <c r="CO478" s="59">
        <v>84.808272486346851</v>
      </c>
      <c r="CP478" s="59">
        <v>82.034378424824823</v>
      </c>
      <c r="CQ478" s="59">
        <v>81.748338272211384</v>
      </c>
      <c r="CR478" s="59">
        <v>83.013794064887549</v>
      </c>
      <c r="CS478" s="59">
        <v>85.456968549604909</v>
      </c>
      <c r="CT478" s="59">
        <v>88.188349552891935</v>
      </c>
      <c r="CU478" s="59">
        <v>91.108459532516918</v>
      </c>
      <c r="CV478" s="59">
        <v>93.607368621329414</v>
      </c>
      <c r="CW478" s="59">
        <v>95.384020465695784</v>
      </c>
      <c r="CX478" s="59">
        <v>97.571161374121729</v>
      </c>
      <c r="CY478" s="59">
        <v>98.953332336004181</v>
      </c>
      <c r="CZ478" s="59">
        <v>99.606517821321916</v>
      </c>
      <c r="DA478" s="59">
        <v>99.879585664638753</v>
      </c>
      <c r="DB478" s="59">
        <v>99.980411177758313</v>
      </c>
      <c r="DC478" s="59">
        <v>100.01459763227162</v>
      </c>
      <c r="DD478" s="59">
        <v>100.02544851741692</v>
      </c>
      <c r="DE478" s="59">
        <v>100.02859471464237</v>
      </c>
      <c r="DF478" s="59">
        <v>100.02923461259645</v>
      </c>
      <c r="DG478" s="59">
        <v>100.02904995100282</v>
      </c>
      <c r="DH478" s="59">
        <v>100.0286405521779</v>
      </c>
      <c r="DI478" s="59">
        <v>100.02791697218187</v>
      </c>
      <c r="DJ478" s="59">
        <v>100.02684346819767</v>
      </c>
      <c r="DK478" s="59">
        <v>100.02642288199344</v>
      </c>
    </row>
    <row r="479" spans="1:115" ht="30" customHeight="1" x14ac:dyDescent="0.2">
      <c r="A479" s="63">
        <v>-99</v>
      </c>
      <c r="B479" s="60">
        <v>99.973718334788131</v>
      </c>
      <c r="C479" s="60">
        <v>99.92996068997094</v>
      </c>
      <c r="D479" s="60">
        <v>99.829716892237585</v>
      </c>
      <c r="E479" s="60">
        <v>99.663659589484652</v>
      </c>
      <c r="F479" s="60">
        <v>99.481049428749785</v>
      </c>
      <c r="G479" s="60">
        <v>99.254298221830936</v>
      </c>
      <c r="H479" s="60">
        <v>98.974770422252831</v>
      </c>
      <c r="I479" s="60">
        <v>98.670451621467862</v>
      </c>
      <c r="J479" s="60">
        <v>98.328013329475667</v>
      </c>
      <c r="K479" s="60">
        <v>98.07386876468459</v>
      </c>
      <c r="L479" s="60">
        <v>97.884472180151164</v>
      </c>
      <c r="M479" s="60">
        <v>97.789394200784699</v>
      </c>
      <c r="N479" s="60">
        <v>97.906527049892034</v>
      </c>
      <c r="O479" s="60">
        <v>98.135658603632933</v>
      </c>
      <c r="P479" s="60">
        <v>98.433528311199908</v>
      </c>
      <c r="Q479" s="60">
        <v>98.746106326797772</v>
      </c>
      <c r="R479" s="60">
        <v>99.0285622090706</v>
      </c>
      <c r="S479" s="60">
        <v>99.253981590515167</v>
      </c>
      <c r="T479" s="60">
        <v>99.656083896980448</v>
      </c>
      <c r="U479" s="60">
        <v>99.900554235344231</v>
      </c>
      <c r="V479" s="60">
        <v>99.986556042784727</v>
      </c>
      <c r="W479" s="60">
        <v>100.01350371993708</v>
      </c>
      <c r="X479" s="60">
        <v>100.01601284544643</v>
      </c>
      <c r="Y479" s="60">
        <v>100</v>
      </c>
      <c r="Z479" s="60">
        <v>-99</v>
      </c>
      <c r="AA479" s="60">
        <v>-99</v>
      </c>
      <c r="AB479" s="60">
        <v>-99</v>
      </c>
      <c r="AC479" s="60">
        <v>-99</v>
      </c>
      <c r="AD479" s="60">
        <v>-99</v>
      </c>
      <c r="AE479" s="60">
        <v>-99</v>
      </c>
      <c r="AF479" s="60">
        <v>-99</v>
      </c>
      <c r="AG479" s="64">
        <v>-99</v>
      </c>
      <c r="CE479" s="59">
        <v>-99</v>
      </c>
      <c r="CF479" s="59">
        <v>99.945184436017541</v>
      </c>
      <c r="CG479" s="59">
        <v>99.895311153072186</v>
      </c>
      <c r="CH479" s="59">
        <v>99.78085108099954</v>
      </c>
      <c r="CI479" s="59">
        <v>99.541067501891973</v>
      </c>
      <c r="CJ479" s="59">
        <v>99.058887207310107</v>
      </c>
      <c r="CK479" s="59">
        <v>98.125768886860811</v>
      </c>
      <c r="CL479" s="59">
        <v>96.457509609942136</v>
      </c>
      <c r="CM479" s="59">
        <v>93.810392632743017</v>
      </c>
      <c r="CN479" s="59">
        <v>90.276580303190912</v>
      </c>
      <c r="CO479" s="59">
        <v>86.657576793187374</v>
      </c>
      <c r="CP479" s="59">
        <v>84.287648159766817</v>
      </c>
      <c r="CQ479" s="59">
        <v>83.888056868305782</v>
      </c>
      <c r="CR479" s="59">
        <v>85.32553537615054</v>
      </c>
      <c r="CS479" s="59">
        <v>87.683948438652124</v>
      </c>
      <c r="CT479" s="59">
        <v>90.180611914593186</v>
      </c>
      <c r="CU479" s="59">
        <v>92.562085724984925</v>
      </c>
      <c r="CV479" s="59">
        <v>94.645047326650513</v>
      </c>
      <c r="CW479" s="59">
        <v>96.31740743177501</v>
      </c>
      <c r="CX479" s="59">
        <v>97.775717011770482</v>
      </c>
      <c r="CY479" s="59">
        <v>98.641041185546456</v>
      </c>
      <c r="CZ479" s="59">
        <v>99.378661367187149</v>
      </c>
      <c r="DA479" s="59">
        <v>99.805591266039912</v>
      </c>
      <c r="DB479" s="59">
        <v>99.958529064263033</v>
      </c>
      <c r="DC479" s="59">
        <v>100.00848757413249</v>
      </c>
      <c r="DD479" s="59">
        <v>100.02389945324052</v>
      </c>
      <c r="DE479" s="59">
        <v>100.02843099833349</v>
      </c>
      <c r="DF479" s="59">
        <v>100.02965273070726</v>
      </c>
      <c r="DG479" s="59">
        <v>100.02988122669865</v>
      </c>
      <c r="DH479" s="59">
        <v>100.02980964589435</v>
      </c>
      <c r="DI479" s="59">
        <v>100.02958805121146</v>
      </c>
      <c r="DJ479" s="59">
        <v>100.02928512511659</v>
      </c>
      <c r="DK479" s="59">
        <v>100.02912495356357</v>
      </c>
    </row>
    <row r="480" spans="1:115" ht="30" customHeight="1" x14ac:dyDescent="0.2">
      <c r="A480" s="63">
        <v>-99</v>
      </c>
      <c r="B480" s="60">
        <v>-99</v>
      </c>
      <c r="C480" s="60">
        <v>99.91177938020968</v>
      </c>
      <c r="D480" s="60">
        <v>99.816039603311324</v>
      </c>
      <c r="E480" s="60">
        <v>99.641243411370652</v>
      </c>
      <c r="F480" s="60">
        <v>99.481883868422713</v>
      </c>
      <c r="G480" s="60">
        <v>99.293646505684777</v>
      </c>
      <c r="H480" s="60">
        <v>99.051095531899506</v>
      </c>
      <c r="I480" s="60">
        <v>98.871726567111992</v>
      </c>
      <c r="J480" s="60">
        <v>98.706845964882106</v>
      </c>
      <c r="K480" s="60">
        <v>98.615568606091486</v>
      </c>
      <c r="L480" s="60">
        <v>98.496247084453785</v>
      </c>
      <c r="M480" s="60">
        <v>98.333134688231056</v>
      </c>
      <c r="N480" s="60">
        <v>98.372296823047108</v>
      </c>
      <c r="O480" s="60">
        <v>98.531389523407512</v>
      </c>
      <c r="P480" s="60">
        <v>98.754374535188788</v>
      </c>
      <c r="Q480" s="60">
        <v>98.99422869267822</v>
      </c>
      <c r="R480" s="60">
        <v>99.214951790607657</v>
      </c>
      <c r="S480" s="60">
        <v>99.39506298752859</v>
      </c>
      <c r="T480" s="60">
        <v>99.727942478717438</v>
      </c>
      <c r="U480" s="60">
        <v>99.926253211244415</v>
      </c>
      <c r="V480" s="60">
        <v>99.995147669965462</v>
      </c>
      <c r="W480" s="60">
        <v>100.01618611441721</v>
      </c>
      <c r="X480" s="60">
        <v>-99</v>
      </c>
      <c r="Y480" s="60">
        <v>-99</v>
      </c>
      <c r="Z480" s="60">
        <v>-99</v>
      </c>
      <c r="AA480" s="60">
        <v>-99</v>
      </c>
      <c r="AB480" s="60">
        <v>-99</v>
      </c>
      <c r="AC480" s="60">
        <v>-99</v>
      </c>
      <c r="AD480" s="60">
        <v>-99</v>
      </c>
      <c r="AE480" s="60">
        <v>-99</v>
      </c>
      <c r="AF480" s="60">
        <v>-99</v>
      </c>
      <c r="AG480" s="64">
        <v>-99</v>
      </c>
      <c r="CE480" s="59">
        <v>-99</v>
      </c>
      <c r="CF480" s="59">
        <v>-99</v>
      </c>
      <c r="CG480" s="59">
        <v>99.901357064160976</v>
      </c>
      <c r="CH480" s="59">
        <v>99.809867740989077</v>
      </c>
      <c r="CI480" s="59">
        <v>99.591584355107756</v>
      </c>
      <c r="CJ480" s="59">
        <v>99.142510651628712</v>
      </c>
      <c r="CK480" s="59">
        <v>98.278912023262762</v>
      </c>
      <c r="CL480" s="59">
        <v>96.754682048925176</v>
      </c>
      <c r="CM480" s="59">
        <v>94.372101936519314</v>
      </c>
      <c r="CN480" s="59">
        <v>91.251046097333003</v>
      </c>
      <c r="CO480" s="59">
        <v>88.157824282735774</v>
      </c>
      <c r="CP480" s="59">
        <v>86.419135977635449</v>
      </c>
      <c r="CQ480" s="59">
        <v>87.040491979540263</v>
      </c>
      <c r="CR480" s="59">
        <v>88.298073585876821</v>
      </c>
      <c r="CS480" s="59">
        <v>90.100301846624191</v>
      </c>
      <c r="CT480" s="59">
        <v>92.127329715955469</v>
      </c>
      <c r="CU480" s="59">
        <v>93.831799485207441</v>
      </c>
      <c r="CV480" s="59">
        <v>95.474605810716113</v>
      </c>
      <c r="CW480" s="59">
        <v>96.864888034192859</v>
      </c>
      <c r="CX480" s="59">
        <v>97.977164445167503</v>
      </c>
      <c r="CY480" s="59">
        <v>98.738378424453614</v>
      </c>
      <c r="CZ480" s="59">
        <v>99.219539278106041</v>
      </c>
      <c r="DA480" s="59">
        <v>99.696143828849301</v>
      </c>
      <c r="DB480" s="59">
        <v>99.930876097402034</v>
      </c>
      <c r="DC480" s="59">
        <v>100.00143002838439</v>
      </c>
      <c r="DD480" s="59">
        <v>100.02212991097558</v>
      </c>
      <c r="DE480" s="59">
        <v>100.02806312016774</v>
      </c>
      <c r="DF480" s="59">
        <v>100.02971140081463</v>
      </c>
      <c r="DG480" s="59">
        <v>100.03013288470704</v>
      </c>
      <c r="DH480" s="59">
        <v>100.03020210955673</v>
      </c>
      <c r="DI480" s="59">
        <v>100.03015594067691</v>
      </c>
      <c r="DJ480" s="59">
        <v>100.03006522495461</v>
      </c>
      <c r="DK480" s="59">
        <v>100.02995377931198</v>
      </c>
    </row>
    <row r="481" spans="1:115" ht="30" customHeight="1" thickBot="1" x14ac:dyDescent="0.25">
      <c r="A481" s="65">
        <v>-99</v>
      </c>
      <c r="B481" s="66">
        <v>-99</v>
      </c>
      <c r="C481" s="66">
        <v>-99</v>
      </c>
      <c r="D481" s="66">
        <v>-99</v>
      </c>
      <c r="E481" s="66">
        <v>99.564903318585124</v>
      </c>
      <c r="F481" s="66">
        <v>99.386798858854164</v>
      </c>
      <c r="G481" s="66">
        <v>99.229247636096972</v>
      </c>
      <c r="H481" s="66">
        <v>99.092092018247286</v>
      </c>
      <c r="I481" s="66">
        <v>99.045857705227576</v>
      </c>
      <c r="J481" s="66">
        <v>98.962688098797017</v>
      </c>
      <c r="K481" s="66">
        <v>98.893940972430372</v>
      </c>
      <c r="L481" s="66">
        <v>98.836761134604473</v>
      </c>
      <c r="M481" s="66">
        <v>-99</v>
      </c>
      <c r="N481" s="66">
        <v>-99</v>
      </c>
      <c r="O481" s="66">
        <v>-99</v>
      </c>
      <c r="P481" s="66">
        <v>-99</v>
      </c>
      <c r="Q481" s="66">
        <v>-99</v>
      </c>
      <c r="R481" s="66">
        <v>-99</v>
      </c>
      <c r="S481" s="66">
        <v>-99</v>
      </c>
      <c r="T481" s="66">
        <v>-99</v>
      </c>
      <c r="U481" s="66">
        <v>-99</v>
      </c>
      <c r="V481" s="66">
        <v>-99</v>
      </c>
      <c r="W481" s="66">
        <v>-99</v>
      </c>
      <c r="X481" s="66">
        <v>-99</v>
      </c>
      <c r="Y481" s="66">
        <v>-99</v>
      </c>
      <c r="Z481" s="66">
        <v>-99</v>
      </c>
      <c r="AA481" s="66">
        <v>-99</v>
      </c>
      <c r="AB481" s="66">
        <v>-99</v>
      </c>
      <c r="AC481" s="66">
        <v>-99</v>
      </c>
      <c r="AD481" s="66">
        <v>-99</v>
      </c>
      <c r="AE481" s="66">
        <v>-99</v>
      </c>
      <c r="AF481" s="66">
        <v>-99</v>
      </c>
      <c r="AG481" s="67">
        <v>-99</v>
      </c>
      <c r="CE481" s="59">
        <v>-99</v>
      </c>
      <c r="CF481" s="59">
        <v>-99</v>
      </c>
      <c r="CG481" s="59">
        <v>-99</v>
      </c>
      <c r="CH481" s="59">
        <v>-99</v>
      </c>
      <c r="CI481" s="59">
        <v>-99</v>
      </c>
      <c r="CJ481" s="59">
        <v>-99</v>
      </c>
      <c r="CK481" s="59">
        <v>-99</v>
      </c>
      <c r="CL481" s="59">
        <v>-99</v>
      </c>
      <c r="CM481" s="59">
        <v>-99</v>
      </c>
      <c r="CN481" s="59">
        <v>-99</v>
      </c>
      <c r="CO481" s="59">
        <v>-99</v>
      </c>
      <c r="CP481" s="59">
        <v>-99</v>
      </c>
      <c r="CQ481" s="59">
        <v>89.453701780682451</v>
      </c>
      <c r="CR481" s="59">
        <v>90.394818029457412</v>
      </c>
      <c r="CS481" s="59">
        <v>91.892809375924855</v>
      </c>
      <c r="CT481" s="59">
        <v>93.246332169018928</v>
      </c>
      <c r="CU481" s="59">
        <v>94.562357758992704</v>
      </c>
      <c r="CV481" s="59">
        <v>95.925629229135609</v>
      </c>
      <c r="CW481" s="59">
        <v>97.122795327795643</v>
      </c>
      <c r="CX481" s="59">
        <v>98.080194815487545</v>
      </c>
      <c r="CY481" s="59">
        <v>98.784664905435719</v>
      </c>
      <c r="CZ481" s="59">
        <v>99.212622622712303</v>
      </c>
      <c r="DA481" s="59">
        <v>99.674155887744718</v>
      </c>
      <c r="DB481" s="59">
        <v>99.921155938712317</v>
      </c>
      <c r="DC481" s="59">
        <v>99.998232694808621</v>
      </c>
      <c r="DD481" s="59">
        <v>100.02120549791019</v>
      </c>
      <c r="DE481" s="59">
        <v>100.02783360436452</v>
      </c>
      <c r="DF481" s="59">
        <v>100.02969466018696</v>
      </c>
      <c r="DG481" s="59">
        <v>100.03019721561141</v>
      </c>
      <c r="DH481" s="59">
        <v>100.03031673609958</v>
      </c>
      <c r="DI481" s="59">
        <v>100.0303260296716</v>
      </c>
      <c r="DJ481" s="59">
        <v>100.03030698012607</v>
      </c>
      <c r="DK481" s="59">
        <v>-99</v>
      </c>
    </row>
    <row r="482" spans="1:115" ht="30" customHeight="1" thickBot="1" x14ac:dyDescent="0.25">
      <c r="A482" t="s">
        <v>99</v>
      </c>
    </row>
    <row r="483" spans="1:115" ht="30" customHeight="1" x14ac:dyDescent="0.2">
      <c r="A483" s="58">
        <v>-99</v>
      </c>
      <c r="B483" s="61">
        <v>-99</v>
      </c>
      <c r="C483" s="61">
        <v>-99</v>
      </c>
      <c r="D483" s="61">
        <v>-99</v>
      </c>
      <c r="E483" s="61">
        <v>-99</v>
      </c>
      <c r="F483" s="61">
        <v>-99</v>
      </c>
      <c r="G483" s="61">
        <v>-99</v>
      </c>
      <c r="H483" s="61">
        <v>-99</v>
      </c>
      <c r="I483" s="61">
        <v>-99</v>
      </c>
      <c r="J483" s="61">
        <v>-99</v>
      </c>
      <c r="K483" s="61">
        <v>-99</v>
      </c>
      <c r="L483" s="61">
        <v>-99</v>
      </c>
      <c r="M483" s="61">
        <v>88.774887721795025</v>
      </c>
      <c r="N483" s="61">
        <v>89.576855553432054</v>
      </c>
      <c r="O483" s="61">
        <v>90.894373356608185</v>
      </c>
      <c r="P483" s="61">
        <v>92.134758318281285</v>
      </c>
      <c r="Q483" s="61">
        <v>93.315322844404164</v>
      </c>
      <c r="R483" s="61">
        <v>94.604563978450344</v>
      </c>
      <c r="S483" s="61">
        <v>95.839342165020383</v>
      </c>
      <c r="T483" s="61">
        <v>96.927512832999597</v>
      </c>
      <c r="U483" s="61">
        <v>97.801362682293615</v>
      </c>
      <c r="V483" s="61">
        <v>98.402792638184394</v>
      </c>
      <c r="W483" s="61">
        <v>99.182443220960877</v>
      </c>
      <c r="X483" s="61">
        <v>99.712621381977712</v>
      </c>
      <c r="Y483" s="61">
        <v>99.922103562204711</v>
      </c>
      <c r="Z483" s="61">
        <v>100.00103845134184</v>
      </c>
      <c r="AA483" s="61">
        <v>100.02979687310622</v>
      </c>
      <c r="AB483" s="61">
        <v>100.03999400385371</v>
      </c>
      <c r="AC483" s="61">
        <v>100.04350353304071</v>
      </c>
      <c r="AD483" s="61">
        <v>100.04464487236594</v>
      </c>
      <c r="AE483" s="61">
        <v>100.04495432896685</v>
      </c>
      <c r="AF483" s="61">
        <v>100.04498598208149</v>
      </c>
      <c r="AG483" s="62">
        <v>-99</v>
      </c>
      <c r="CE483" s="59">
        <v>-99</v>
      </c>
      <c r="CF483" s="59">
        <v>-99</v>
      </c>
      <c r="CG483" s="59">
        <v>-99</v>
      </c>
      <c r="CH483" s="59">
        <v>-99</v>
      </c>
      <c r="CI483" s="59">
        <v>99.192902603040977</v>
      </c>
      <c r="CJ483" s="59">
        <v>98.9729736274831</v>
      </c>
      <c r="CK483" s="59">
        <v>98.751538174954021</v>
      </c>
      <c r="CL483" s="59">
        <v>98.542412687793345</v>
      </c>
      <c r="CM483" s="59">
        <v>98.420828753740039</v>
      </c>
      <c r="CN483" s="59">
        <v>98.273721610172785</v>
      </c>
      <c r="CO483" s="59">
        <v>98.154283072332802</v>
      </c>
      <c r="CP483" s="59">
        <v>98.066464894998902</v>
      </c>
      <c r="CQ483" s="59">
        <v>-99</v>
      </c>
      <c r="CR483" s="59">
        <v>-99</v>
      </c>
      <c r="CS483" s="59">
        <v>-99</v>
      </c>
      <c r="CT483" s="59">
        <v>-99</v>
      </c>
      <c r="CU483" s="59">
        <v>-99</v>
      </c>
      <c r="CV483" s="59">
        <v>-99</v>
      </c>
      <c r="CW483" s="59">
        <v>-99</v>
      </c>
      <c r="CX483" s="59">
        <v>-99</v>
      </c>
      <c r="CY483" s="59">
        <v>-99</v>
      </c>
      <c r="CZ483" s="59">
        <v>-99</v>
      </c>
      <c r="DA483" s="59">
        <v>-99</v>
      </c>
      <c r="DB483" s="59">
        <v>-99</v>
      </c>
      <c r="DC483" s="59">
        <v>-99</v>
      </c>
      <c r="DD483" s="59">
        <v>-99</v>
      </c>
      <c r="DE483" s="59">
        <v>-99</v>
      </c>
      <c r="DF483" s="59">
        <v>-99</v>
      </c>
      <c r="DG483" s="59">
        <v>-99</v>
      </c>
      <c r="DH483" s="59">
        <v>-99</v>
      </c>
      <c r="DI483" s="59">
        <v>-99</v>
      </c>
      <c r="DJ483" s="59">
        <v>-99</v>
      </c>
      <c r="DK483" s="59">
        <v>-99</v>
      </c>
    </row>
    <row r="484" spans="1:115" ht="30" customHeight="1" x14ac:dyDescent="0.2">
      <c r="A484" s="63">
        <v>-99</v>
      </c>
      <c r="B484" s="60">
        <v>-99</v>
      </c>
      <c r="C484" s="60">
        <v>99.628000597653241</v>
      </c>
      <c r="D484" s="60">
        <v>99.437361622000537</v>
      </c>
      <c r="E484" s="60">
        <v>99.038028719877801</v>
      </c>
      <c r="F484" s="60">
        <v>98.342315981195796</v>
      </c>
      <c r="G484" s="60">
        <v>97.220634987485923</v>
      </c>
      <c r="H484" s="60">
        <v>95.553999921991007</v>
      </c>
      <c r="I484" s="60">
        <v>93.334580937972959</v>
      </c>
      <c r="J484" s="60">
        <v>90.802121497586768</v>
      </c>
      <c r="K484" s="60">
        <v>88.522842335371465</v>
      </c>
      <c r="L484" s="60">
        <v>87.250246306441213</v>
      </c>
      <c r="M484" s="60">
        <v>87.517047136826321</v>
      </c>
      <c r="N484" s="60">
        <v>88.414034474244374</v>
      </c>
      <c r="O484" s="60">
        <v>89.792231054313476</v>
      </c>
      <c r="P484" s="60">
        <v>91.361053584476792</v>
      </c>
      <c r="Q484" s="60">
        <v>92.752477616969927</v>
      </c>
      <c r="R484" s="60">
        <v>94.2102762630591</v>
      </c>
      <c r="S484" s="60">
        <v>95.580421051919544</v>
      </c>
      <c r="T484" s="60">
        <v>96.806457208475948</v>
      </c>
      <c r="U484" s="60">
        <v>97.745846077963392</v>
      </c>
      <c r="V484" s="60">
        <v>98.421397683161402</v>
      </c>
      <c r="W484" s="60">
        <v>99.233752132981195</v>
      </c>
      <c r="X484" s="60">
        <v>99.739369362560296</v>
      </c>
      <c r="Y484" s="60">
        <v>99.932641416197328</v>
      </c>
      <c r="Z484" s="60">
        <v>100.00472184167263</v>
      </c>
      <c r="AA484" s="60">
        <v>100.0309372740514</v>
      </c>
      <c r="AB484" s="60">
        <v>100.04021166319029</v>
      </c>
      <c r="AC484" s="60">
        <v>100.04335198663885</v>
      </c>
      <c r="AD484" s="60">
        <v>100.04429936338266</v>
      </c>
      <c r="AE484" s="60">
        <v>100.04444905937935</v>
      </c>
      <c r="AF484" s="60">
        <v>100.04430116927166</v>
      </c>
      <c r="AG484" s="64">
        <v>100.04399515258831</v>
      </c>
      <c r="CE484" s="59">
        <v>-99</v>
      </c>
      <c r="CF484" s="59">
        <v>-99</v>
      </c>
      <c r="CG484" s="59">
        <v>99.725284577900851</v>
      </c>
      <c r="CH484" s="59">
        <v>99.557918246594951</v>
      </c>
      <c r="CI484" s="59">
        <v>99.285658959206103</v>
      </c>
      <c r="CJ484" s="59">
        <v>99.057895802029037</v>
      </c>
      <c r="CK484" s="59">
        <v>98.796127137312652</v>
      </c>
      <c r="CL484" s="59">
        <v>98.482905552824491</v>
      </c>
      <c r="CM484" s="59">
        <v>98.236079712416085</v>
      </c>
      <c r="CN484" s="59">
        <v>98.014782362849701</v>
      </c>
      <c r="CO484" s="59">
        <v>97.874743977204872</v>
      </c>
      <c r="CP484" s="59">
        <v>97.720665727714049</v>
      </c>
      <c r="CQ484" s="59">
        <v>97.526634522993547</v>
      </c>
      <c r="CR484" s="59">
        <v>97.547991007883624</v>
      </c>
      <c r="CS484" s="59">
        <v>97.707365854269284</v>
      </c>
      <c r="CT484" s="59">
        <v>97.951175967682488</v>
      </c>
      <c r="CU484" s="59">
        <v>98.233052252995847</v>
      </c>
      <c r="CV484" s="59">
        <v>98.514921360961438</v>
      </c>
      <c r="CW484" s="59">
        <v>98.770630097101687</v>
      </c>
      <c r="CX484" s="59">
        <v>99.314268873671722</v>
      </c>
      <c r="CY484" s="59">
        <v>99.727788414572117</v>
      </c>
      <c r="CZ484" s="59">
        <v>99.909406851235218</v>
      </c>
      <c r="DA484" s="59">
        <v>99.977847954625503</v>
      </c>
      <c r="DB484" s="59">
        <v>-99</v>
      </c>
      <c r="DC484" s="59">
        <v>-99</v>
      </c>
      <c r="DD484" s="59">
        <v>-99</v>
      </c>
      <c r="DE484" s="59">
        <v>-99</v>
      </c>
      <c r="DF484" s="59">
        <v>-99</v>
      </c>
      <c r="DG484" s="59">
        <v>-99</v>
      </c>
      <c r="DH484" s="59">
        <v>-99</v>
      </c>
      <c r="DI484" s="59">
        <v>-99</v>
      </c>
      <c r="DJ484" s="59">
        <v>-99</v>
      </c>
      <c r="DK484" s="59">
        <v>-99</v>
      </c>
    </row>
    <row r="485" spans="1:115" ht="30" customHeight="1" x14ac:dyDescent="0.2">
      <c r="A485" s="63">
        <v>-99</v>
      </c>
      <c r="B485" s="60">
        <v>99.747796405516524</v>
      </c>
      <c r="C485" s="60">
        <v>99.629087899671006</v>
      </c>
      <c r="D485" s="60">
        <v>99.391378340142595</v>
      </c>
      <c r="E485" s="60">
        <v>98.960810643335023</v>
      </c>
      <c r="F485" s="60">
        <v>98.232683747804074</v>
      </c>
      <c r="G485" s="60">
        <v>97.06046954968177</v>
      </c>
      <c r="H485" s="60">
        <v>95.30812686031669</v>
      </c>
      <c r="I485" s="60">
        <v>92.956135296351931</v>
      </c>
      <c r="J485" s="60">
        <v>90.244069236861563</v>
      </c>
      <c r="K485" s="60">
        <v>87.745917943076037</v>
      </c>
      <c r="L485" s="60">
        <v>86.146756600558106</v>
      </c>
      <c r="M485" s="60">
        <v>85.832040904198664</v>
      </c>
      <c r="N485" s="60">
        <v>86.736171992299745</v>
      </c>
      <c r="O485" s="60">
        <v>88.271184138702282</v>
      </c>
      <c r="P485" s="60">
        <v>89.985145800450823</v>
      </c>
      <c r="Q485" s="60">
        <v>91.763786469084792</v>
      </c>
      <c r="R485" s="60">
        <v>93.483410804172479</v>
      </c>
      <c r="S485" s="60">
        <v>95.038763426311235</v>
      </c>
      <c r="T485" s="60">
        <v>96.582564746006298</v>
      </c>
      <c r="U485" s="60">
        <v>97.62319887949711</v>
      </c>
      <c r="V485" s="60">
        <v>98.676619927882442</v>
      </c>
      <c r="W485" s="60">
        <v>99.451775494317744</v>
      </c>
      <c r="X485" s="60">
        <v>99.806883654374843</v>
      </c>
      <c r="Y485" s="60">
        <v>99.954004567510594</v>
      </c>
      <c r="Z485" s="60">
        <v>100.01140156559481</v>
      </c>
      <c r="AA485" s="60">
        <v>100.03279444117189</v>
      </c>
      <c r="AB485" s="60">
        <v>100.04035738919474</v>
      </c>
      <c r="AC485" s="60">
        <v>100.04275907728801</v>
      </c>
      <c r="AD485" s="60">
        <v>100.0432708374363</v>
      </c>
      <c r="AE485" s="60">
        <v>100.04301798226085</v>
      </c>
      <c r="AF485" s="60">
        <v>100.04247598046689</v>
      </c>
      <c r="AG485" s="64">
        <v>100.0421350289475</v>
      </c>
      <c r="CE485" s="59">
        <v>-99</v>
      </c>
      <c r="CF485" s="59">
        <v>99.85138003692245</v>
      </c>
      <c r="CG485" s="59">
        <v>99.76015351848703</v>
      </c>
      <c r="CH485" s="59">
        <v>99.574019666146768</v>
      </c>
      <c r="CI485" s="59">
        <v>99.30289109712389</v>
      </c>
      <c r="CJ485" s="59">
        <v>99.032577158748211</v>
      </c>
      <c r="CK485" s="59">
        <v>98.723773515343595</v>
      </c>
      <c r="CL485" s="59">
        <v>98.372470139104408</v>
      </c>
      <c r="CM485" s="59">
        <v>98.012944786299059</v>
      </c>
      <c r="CN485" s="59">
        <v>97.637665913862605</v>
      </c>
      <c r="CO485" s="59">
        <v>97.360942833749561</v>
      </c>
      <c r="CP485" s="59">
        <v>97.155102785440448</v>
      </c>
      <c r="CQ485" s="59">
        <v>97.041375736103461</v>
      </c>
      <c r="CR485" s="59">
        <v>97.13425381065251</v>
      </c>
      <c r="CS485" s="59">
        <v>97.347304414016151</v>
      </c>
      <c r="CT485" s="59">
        <v>97.644323010519429</v>
      </c>
      <c r="CU485" s="59">
        <v>97.978073568611634</v>
      </c>
      <c r="CV485" s="59">
        <v>98.306177467403387</v>
      </c>
      <c r="CW485" s="59">
        <v>98.598806830405877</v>
      </c>
      <c r="CX485" s="59">
        <v>99.207135991644961</v>
      </c>
      <c r="CY485" s="59">
        <v>99.678969976632274</v>
      </c>
      <c r="CZ485" s="59">
        <v>99.889948052659634</v>
      </c>
      <c r="DA485" s="59">
        <v>99.975924924746906</v>
      </c>
      <c r="DB485" s="59">
        <v>100.00473377711037</v>
      </c>
      <c r="DC485" s="59">
        <v>100</v>
      </c>
      <c r="DD485" s="59">
        <v>-99</v>
      </c>
      <c r="DE485" s="59">
        <v>-99</v>
      </c>
      <c r="DF485" s="59">
        <v>-99</v>
      </c>
      <c r="DG485" s="59">
        <v>-99</v>
      </c>
      <c r="DH485" s="59">
        <v>-99</v>
      </c>
      <c r="DI485" s="59">
        <v>-99</v>
      </c>
      <c r="DJ485" s="59">
        <v>-99</v>
      </c>
      <c r="DK485" s="59">
        <v>-99</v>
      </c>
    </row>
    <row r="486" spans="1:115" ht="30" customHeight="1" x14ac:dyDescent="0.2">
      <c r="A486" s="63">
        <v>99.79904797084717</v>
      </c>
      <c r="B486" s="60">
        <v>99.726852404198212</v>
      </c>
      <c r="C486" s="60">
        <v>99.564309966969773</v>
      </c>
      <c r="D486" s="60">
        <v>99.272431618158066</v>
      </c>
      <c r="E486" s="60">
        <v>98.790015400157785</v>
      </c>
      <c r="F486" s="60">
        <v>98.014454695380564</v>
      </c>
      <c r="G486" s="60">
        <v>96.770700559625524</v>
      </c>
      <c r="H486" s="60">
        <v>94.89694121585012</v>
      </c>
      <c r="I486" s="60">
        <v>92.366653098357133</v>
      </c>
      <c r="J486" s="60">
        <v>89.440747616368753</v>
      </c>
      <c r="K486" s="60">
        <v>86.674870445116113</v>
      </c>
      <c r="L486" s="60">
        <v>84.869959479715462</v>
      </c>
      <c r="M486" s="60">
        <v>84.604317128596747</v>
      </c>
      <c r="N486" s="60">
        <v>85.308284037861043</v>
      </c>
      <c r="O486" s="60">
        <v>86.75439280728915</v>
      </c>
      <c r="P486" s="60">
        <v>88.475363952446585</v>
      </c>
      <c r="Q486" s="60">
        <v>90.566933903291599</v>
      </c>
      <c r="R486" s="60">
        <v>92.534311940690628</v>
      </c>
      <c r="S486" s="60">
        <v>94.083724342636998</v>
      </c>
      <c r="T486" s="60">
        <v>96.288612729916423</v>
      </c>
      <c r="U486" s="60">
        <v>98.016544755766731</v>
      </c>
      <c r="V486" s="60">
        <v>99.053034742625641</v>
      </c>
      <c r="W486" s="60">
        <v>99.605045009794878</v>
      </c>
      <c r="X486" s="60">
        <v>99.863171415643919</v>
      </c>
      <c r="Y486" s="60">
        <v>99.973518313160213</v>
      </c>
      <c r="Z486" s="60">
        <v>100.01766716758071</v>
      </c>
      <c r="AA486" s="60">
        <v>100.03421371020794</v>
      </c>
      <c r="AB486" s="60">
        <v>100.0397268875078</v>
      </c>
      <c r="AC486" s="60">
        <v>100.04097349063505</v>
      </c>
      <c r="AD486" s="60">
        <v>100.04069064581478</v>
      </c>
      <c r="AE486" s="60">
        <v>100.03951870442953</v>
      </c>
      <c r="AF486" s="60">
        <v>100.03777832472073</v>
      </c>
      <c r="AG486" s="64">
        <v>100.03702504981368</v>
      </c>
      <c r="CE486" s="59">
        <v>-99</v>
      </c>
      <c r="CF486" s="59">
        <v>99.852249772818269</v>
      </c>
      <c r="CG486" s="59">
        <v>99.768393518626397</v>
      </c>
      <c r="CH486" s="59">
        <v>99.587539627547812</v>
      </c>
      <c r="CI486" s="59">
        <v>99.277856050046253</v>
      </c>
      <c r="CJ486" s="59">
        <v>98.89346078347161</v>
      </c>
      <c r="CK486" s="59">
        <v>98.514684496147666</v>
      </c>
      <c r="CL486" s="59">
        <v>98.067449009146642</v>
      </c>
      <c r="CM486" s="59">
        <v>97.58462472977142</v>
      </c>
      <c r="CN486" s="59">
        <v>97.108711154186295</v>
      </c>
      <c r="CO486" s="59">
        <v>96.708642818361184</v>
      </c>
      <c r="CP486" s="59">
        <v>96.419264634108231</v>
      </c>
      <c r="CQ486" s="59">
        <v>96.262381704215272</v>
      </c>
      <c r="CR486" s="59">
        <v>96.341713807623705</v>
      </c>
      <c r="CS486" s="59">
        <v>96.639363391682508</v>
      </c>
      <c r="CT486" s="59">
        <v>97.036546980606886</v>
      </c>
      <c r="CU486" s="59">
        <v>97.471503926996263</v>
      </c>
      <c r="CV486" s="59">
        <v>97.890662232409397</v>
      </c>
      <c r="CW486" s="59">
        <v>98.256108513228696</v>
      </c>
      <c r="CX486" s="59">
        <v>98.991721201408311</v>
      </c>
      <c r="CY486" s="59">
        <v>99.579916294692183</v>
      </c>
      <c r="CZ486" s="59">
        <v>99.848578323587645</v>
      </c>
      <c r="DA486" s="59">
        <v>99.961803344591473</v>
      </c>
      <c r="DB486" s="59">
        <v>100.00345930258358</v>
      </c>
      <c r="DC486" s="59">
        <v>100.01056000794308</v>
      </c>
      <c r="DD486" s="59">
        <v>100</v>
      </c>
      <c r="DE486" s="59">
        <v>-99</v>
      </c>
      <c r="DF486" s="59">
        <v>-99</v>
      </c>
      <c r="DG486" s="59">
        <v>-99</v>
      </c>
      <c r="DH486" s="59">
        <v>-99</v>
      </c>
      <c r="DI486" s="59">
        <v>-99</v>
      </c>
      <c r="DJ486" s="59">
        <v>-99</v>
      </c>
      <c r="DK486" s="59">
        <v>-99</v>
      </c>
    </row>
    <row r="487" spans="1:115" ht="30" customHeight="1" x14ac:dyDescent="0.2">
      <c r="A487" s="63">
        <v>99.755654800918919</v>
      </c>
      <c r="B487" s="60">
        <v>99.65304922965251</v>
      </c>
      <c r="C487" s="60">
        <v>99.428144083129354</v>
      </c>
      <c r="D487" s="60">
        <v>99.049174693500461</v>
      </c>
      <c r="E487" s="60">
        <v>98.483767379190539</v>
      </c>
      <c r="F487" s="60">
        <v>97.674606253411085</v>
      </c>
      <c r="G487" s="60">
        <v>96.381122535694288</v>
      </c>
      <c r="H487" s="60">
        <v>94.407264282786215</v>
      </c>
      <c r="I487" s="60">
        <v>91.737617626191934</v>
      </c>
      <c r="J487" s="60">
        <v>88.654986125893515</v>
      </c>
      <c r="K487" s="60">
        <v>85.758914393300046</v>
      </c>
      <c r="L487" s="60">
        <v>83.994966455895593</v>
      </c>
      <c r="M487" s="60">
        <v>83.837734485847463</v>
      </c>
      <c r="N487" s="60">
        <v>84.362774162073904</v>
      </c>
      <c r="O487" s="60">
        <v>85.383839678325785</v>
      </c>
      <c r="P487" s="60">
        <v>86.68424467920795</v>
      </c>
      <c r="Q487" s="60">
        <v>89.311425193608173</v>
      </c>
      <c r="R487" s="60">
        <v>91.645765021147042</v>
      </c>
      <c r="S487" s="60">
        <v>93.364098548625847</v>
      </c>
      <c r="T487" s="60">
        <v>95.913318404095591</v>
      </c>
      <c r="U487" s="60">
        <v>98.086699634170856</v>
      </c>
      <c r="V487" s="60">
        <v>99.166828767043654</v>
      </c>
      <c r="W487" s="60">
        <v>99.671539392957058</v>
      </c>
      <c r="X487" s="60">
        <v>99.893222972555563</v>
      </c>
      <c r="Y487" s="60">
        <v>99.985264958206386</v>
      </c>
      <c r="Z487" s="60">
        <v>100.02131286562772</v>
      </c>
      <c r="AA487" s="60">
        <v>100.03404791538837</v>
      </c>
      <c r="AB487" s="60">
        <v>100.03714646798645</v>
      </c>
      <c r="AC487" s="60">
        <v>100.03638108598307</v>
      </c>
      <c r="AD487" s="60">
        <v>100.03482953647294</v>
      </c>
      <c r="AE487" s="60">
        <v>100.03182884655074</v>
      </c>
      <c r="AF487" s="60">
        <v>100.02645848346468</v>
      </c>
      <c r="AG487" s="64">
        <v>100.02508966805296</v>
      </c>
      <c r="CE487" s="59">
        <v>-99</v>
      </c>
      <c r="CF487" s="59">
        <v>99.846306338859733</v>
      </c>
      <c r="CG487" s="59">
        <v>99.753546187393994</v>
      </c>
      <c r="CH487" s="59">
        <v>99.552952807865353</v>
      </c>
      <c r="CI487" s="59">
        <v>99.189807183493656</v>
      </c>
      <c r="CJ487" s="59">
        <v>98.710386688165386</v>
      </c>
      <c r="CK487" s="59">
        <v>98.181378764429894</v>
      </c>
      <c r="CL487" s="59">
        <v>97.58598217714794</v>
      </c>
      <c r="CM487" s="59">
        <v>96.928729409527918</v>
      </c>
      <c r="CN487" s="59">
        <v>96.285442360592327</v>
      </c>
      <c r="CO487" s="59">
        <v>95.735355024526982</v>
      </c>
      <c r="CP487" s="59">
        <v>95.348058172331534</v>
      </c>
      <c r="CQ487" s="59">
        <v>95.17697900195725</v>
      </c>
      <c r="CR487" s="59">
        <v>95.252754706140252</v>
      </c>
      <c r="CS487" s="59">
        <v>95.602221239899251</v>
      </c>
      <c r="CT487" s="59">
        <v>96.144194472712499</v>
      </c>
      <c r="CU487" s="59">
        <v>96.724687944024765</v>
      </c>
      <c r="CV487" s="59">
        <v>97.275692885270757</v>
      </c>
      <c r="CW487" s="59">
        <v>97.746801512058312</v>
      </c>
      <c r="CX487" s="59">
        <v>98.66773370757295</v>
      </c>
      <c r="CY487" s="59">
        <v>99.429451003085745</v>
      </c>
      <c r="CZ487" s="59">
        <v>99.784674370269343</v>
      </c>
      <c r="DA487" s="59">
        <v>99.937540757757944</v>
      </c>
      <c r="DB487" s="59">
        <v>99.997358969893739</v>
      </c>
      <c r="DC487" s="59">
        <v>100.01509967751625</v>
      </c>
      <c r="DD487" s="59">
        <v>100.0127042841148</v>
      </c>
      <c r="DE487" s="59">
        <v>100</v>
      </c>
      <c r="DF487" s="59">
        <v>-99</v>
      </c>
      <c r="DG487" s="59">
        <v>-99</v>
      </c>
      <c r="DH487" s="59">
        <v>-99</v>
      </c>
      <c r="DI487" s="59">
        <v>-99</v>
      </c>
      <c r="DJ487" s="59">
        <v>-99</v>
      </c>
      <c r="DK487" s="59">
        <v>-99</v>
      </c>
    </row>
    <row r="488" spans="1:115" ht="30" customHeight="1" x14ac:dyDescent="0.2">
      <c r="A488" s="63">
        <v>99.686111630040159</v>
      </c>
      <c r="B488" s="60">
        <v>99.538789537262403</v>
      </c>
      <c r="C488" s="60">
        <v>99.213274430183972</v>
      </c>
      <c r="D488" s="60">
        <v>98.671284665214316</v>
      </c>
      <c r="E488" s="60">
        <v>97.936651457181171</v>
      </c>
      <c r="F488" s="60">
        <v>97.174184827511922</v>
      </c>
      <c r="G488" s="60">
        <v>95.905904609922345</v>
      </c>
      <c r="H488" s="60">
        <v>93.890245481131799</v>
      </c>
      <c r="I488" s="60">
        <v>91.185915155637062</v>
      </c>
      <c r="J488" s="60">
        <v>88.079474343749808</v>
      </c>
      <c r="K488" s="60">
        <v>85.259851322024062</v>
      </c>
      <c r="L488" s="60">
        <v>83.836303519319841</v>
      </c>
      <c r="M488" s="60">
        <v>83.528304391350559</v>
      </c>
      <c r="N488" s="60">
        <v>83.818741794504334</v>
      </c>
      <c r="O488" s="60">
        <v>84.301421551869524</v>
      </c>
      <c r="P488" s="60">
        <v>83.762657313320034</v>
      </c>
      <c r="Q488" s="60">
        <v>88.225337417228758</v>
      </c>
      <c r="R488" s="60">
        <v>91.036026129901472</v>
      </c>
      <c r="S488" s="60">
        <v>92.906558507188677</v>
      </c>
      <c r="T488" s="60">
        <v>95.650920695001616</v>
      </c>
      <c r="U488" s="60">
        <v>98.035603598523821</v>
      </c>
      <c r="V488" s="60">
        <v>99.181885560941964</v>
      </c>
      <c r="W488" s="60">
        <v>99.691224462299928</v>
      </c>
      <c r="X488" s="60">
        <v>99.904926966341847</v>
      </c>
      <c r="Y488" s="60">
        <v>99.990233210416363</v>
      </c>
      <c r="Z488" s="60">
        <v>100.02195145116816</v>
      </c>
      <c r="AA488" s="60">
        <v>100.03131493197068</v>
      </c>
      <c r="AB488" s="60">
        <v>100.03071577490573</v>
      </c>
      <c r="AC488" s="60">
        <v>100.02548545730842</v>
      </c>
      <c r="AD488" s="60">
        <v>100.02273765078496</v>
      </c>
      <c r="AE488" s="60">
        <v>100.01743661350629</v>
      </c>
      <c r="AF488" s="60">
        <v>100</v>
      </c>
      <c r="AG488" s="64">
        <v>100</v>
      </c>
      <c r="CE488" s="59">
        <v>99.892029054213552</v>
      </c>
      <c r="CF488" s="59">
        <v>99.839752161789093</v>
      </c>
      <c r="CG488" s="59">
        <v>99.72050691501255</v>
      </c>
      <c r="CH488" s="59">
        <v>99.492645257416584</v>
      </c>
      <c r="CI488" s="59">
        <v>99.099512129741612</v>
      </c>
      <c r="CJ488" s="59">
        <v>98.479864433689428</v>
      </c>
      <c r="CK488" s="59">
        <v>97.709047420250116</v>
      </c>
      <c r="CL488" s="59">
        <v>96.952012217080309</v>
      </c>
      <c r="CM488" s="59">
        <v>96.055704297659318</v>
      </c>
      <c r="CN488" s="59">
        <v>95.194564111393447</v>
      </c>
      <c r="CO488" s="59">
        <v>94.461356656304631</v>
      </c>
      <c r="CP488" s="59">
        <v>93.951862275260424</v>
      </c>
      <c r="CQ488" s="59">
        <v>93.744651334000707</v>
      </c>
      <c r="CR488" s="59">
        <v>93.866895082902246</v>
      </c>
      <c r="CS488" s="59">
        <v>94.319172726957362</v>
      </c>
      <c r="CT488" s="59">
        <v>95.009500999439311</v>
      </c>
      <c r="CU488" s="59">
        <v>95.764873104542531</v>
      </c>
      <c r="CV488" s="59">
        <v>96.478896995280948</v>
      </c>
      <c r="CW488" s="59">
        <v>97.081350705292849</v>
      </c>
      <c r="CX488" s="59">
        <v>98.238352805025841</v>
      </c>
      <c r="CY488" s="59">
        <v>99.227971475005489</v>
      </c>
      <c r="CZ488" s="59">
        <v>99.698343115107505</v>
      </c>
      <c r="DA488" s="59">
        <v>99.903546389844763</v>
      </c>
      <c r="DB488" s="59">
        <v>99.986025539747871</v>
      </c>
      <c r="DC488" s="59">
        <v>100.01389622068965</v>
      </c>
      <c r="DD488" s="59">
        <v>100.01560274891733</v>
      </c>
      <c r="DE488" s="59">
        <v>100</v>
      </c>
      <c r="DF488" s="59">
        <v>-99</v>
      </c>
      <c r="DG488" s="59">
        <v>-99</v>
      </c>
      <c r="DH488" s="59">
        <v>-99</v>
      </c>
      <c r="DI488" s="59">
        <v>-99</v>
      </c>
      <c r="DJ488" s="59">
        <v>-99</v>
      </c>
      <c r="DK488" s="59">
        <v>-99</v>
      </c>
    </row>
    <row r="489" spans="1:115" ht="30" customHeight="1" x14ac:dyDescent="0.2">
      <c r="A489" s="63">
        <v>99.615407727113009</v>
      </c>
      <c r="B489" s="60">
        <v>99.412804238270809</v>
      </c>
      <c r="C489" s="60">
        <v>98.941365949319106</v>
      </c>
      <c r="D489" s="60">
        <v>98.088826631957218</v>
      </c>
      <c r="E489" s="60">
        <v>96.866992275806723</v>
      </c>
      <c r="F489" s="60">
        <v>96.47371250995036</v>
      </c>
      <c r="G489" s="60">
        <v>95.377123469632025</v>
      </c>
      <c r="H489" s="60">
        <v>93.358224681997569</v>
      </c>
      <c r="I489" s="60">
        <v>90.697491972627077</v>
      </c>
      <c r="J489" s="60">
        <v>87.775885229480821</v>
      </c>
      <c r="K489" s="60">
        <v>85.496780940055046</v>
      </c>
      <c r="L489" s="60">
        <v>84.237854799249945</v>
      </c>
      <c r="M489" s="60">
        <v>83.779811564632013</v>
      </c>
      <c r="N489" s="60">
        <v>84.063439119301904</v>
      </c>
      <c r="O489" s="60">
        <v>84.890670629017237</v>
      </c>
      <c r="P489" s="60">
        <v>86.100001540319582</v>
      </c>
      <c r="Q489" s="60">
        <v>88.70570927618293</v>
      </c>
      <c r="R489" s="60">
        <v>91.043611507467034</v>
      </c>
      <c r="S489" s="60">
        <v>92.784280251004333</v>
      </c>
      <c r="T489" s="60">
        <v>95.548026389269495</v>
      </c>
      <c r="U489" s="60">
        <v>97.99714580658798</v>
      </c>
      <c r="V489" s="60">
        <v>99.17647748917463</v>
      </c>
      <c r="W489" s="60">
        <v>99.694811414717634</v>
      </c>
      <c r="X489" s="60">
        <v>99.908325737172476</v>
      </c>
      <c r="Y489" s="60">
        <v>99.991247393647996</v>
      </c>
      <c r="Z489" s="60">
        <v>100.01994740451356</v>
      </c>
      <c r="AA489" s="60">
        <v>100.02509463958972</v>
      </c>
      <c r="AB489" s="60">
        <v>100.01792903761888</v>
      </c>
      <c r="AC489" s="60">
        <v>100</v>
      </c>
      <c r="AD489" s="60">
        <v>100</v>
      </c>
      <c r="AE489" s="60">
        <v>100</v>
      </c>
      <c r="AF489" s="60">
        <v>-99</v>
      </c>
      <c r="AG489" s="64">
        <v>-99</v>
      </c>
      <c r="CE489" s="59">
        <v>99.868552200396266</v>
      </c>
      <c r="CF489" s="59">
        <v>99.804318293917817</v>
      </c>
      <c r="CG489" s="59">
        <v>99.658160084841427</v>
      </c>
      <c r="CH489" s="59">
        <v>99.390269792915674</v>
      </c>
      <c r="CI489" s="59">
        <v>98.935066825978282</v>
      </c>
      <c r="CJ489" s="59">
        <v>98.187143216296334</v>
      </c>
      <c r="CK489" s="59">
        <v>97.261817390220259</v>
      </c>
      <c r="CL489" s="59">
        <v>96.250492585738655</v>
      </c>
      <c r="CM489" s="59">
        <v>94.986029217289925</v>
      </c>
      <c r="CN489" s="59">
        <v>93.886066763853677</v>
      </c>
      <c r="CO489" s="59">
        <v>92.955157014916068</v>
      </c>
      <c r="CP489" s="59">
        <v>92.307713858860254</v>
      </c>
      <c r="CQ489" s="59">
        <v>92.057280098225277</v>
      </c>
      <c r="CR489" s="59">
        <v>92.240585850714609</v>
      </c>
      <c r="CS489" s="59">
        <v>92.82498179101097</v>
      </c>
      <c r="CT489" s="59">
        <v>93.684423056378506</v>
      </c>
      <c r="CU489" s="59">
        <v>94.637021294722814</v>
      </c>
      <c r="CV489" s="59">
        <v>95.53080063803678</v>
      </c>
      <c r="CW489" s="59">
        <v>96.275929474286258</v>
      </c>
      <c r="CX489" s="59">
        <v>97.711275666214448</v>
      </c>
      <c r="CY489" s="59">
        <v>98.978869211190059</v>
      </c>
      <c r="CZ489" s="59">
        <v>99.591415983212158</v>
      </c>
      <c r="DA489" s="59">
        <v>99.861011634024109</v>
      </c>
      <c r="DB489" s="59">
        <v>99.970569316113725</v>
      </c>
      <c r="DC489" s="59">
        <v>100.00940809767054</v>
      </c>
      <c r="DD489" s="59">
        <v>100.01515506906283</v>
      </c>
      <c r="DE489" s="59">
        <v>100</v>
      </c>
      <c r="DF489" s="59">
        <v>-99</v>
      </c>
      <c r="DG489" s="59">
        <v>-99</v>
      </c>
      <c r="DH489" s="59">
        <v>-99</v>
      </c>
      <c r="DI489" s="59">
        <v>-99</v>
      </c>
      <c r="DJ489" s="59">
        <v>-99</v>
      </c>
      <c r="DK489" s="59">
        <v>-99</v>
      </c>
    </row>
    <row r="490" spans="1:115" ht="30" customHeight="1" x14ac:dyDescent="0.2">
      <c r="A490" s="63">
        <v>99.580930788554554</v>
      </c>
      <c r="B490" s="60">
        <v>99.341238923438155</v>
      </c>
      <c r="C490" s="60">
        <v>98.740523992398849</v>
      </c>
      <c r="D490" s="60">
        <v>97.428528633020179</v>
      </c>
      <c r="E490" s="60">
        <v>94.362032471980484</v>
      </c>
      <c r="F490" s="60">
        <v>95.725731446608009</v>
      </c>
      <c r="G490" s="60">
        <v>94.963872924118249</v>
      </c>
      <c r="H490" s="60">
        <v>92.836200794288402</v>
      </c>
      <c r="I490" s="60">
        <v>90.396887886272438</v>
      </c>
      <c r="J490" s="60">
        <v>88.268352083604427</v>
      </c>
      <c r="K490" s="60">
        <v>86.269912033652389</v>
      </c>
      <c r="L490" s="60">
        <v>84.961459249097999</v>
      </c>
      <c r="M490" s="60">
        <v>84.463286545510996</v>
      </c>
      <c r="N490" s="60">
        <v>84.780093736009192</v>
      </c>
      <c r="O490" s="60">
        <v>85.789941989652547</v>
      </c>
      <c r="P490" s="60">
        <v>87.338871413666539</v>
      </c>
      <c r="Q490" s="60">
        <v>89.394924291218587</v>
      </c>
      <c r="R490" s="60">
        <v>91.340371314786495</v>
      </c>
      <c r="S490" s="60">
        <v>92.865767357542325</v>
      </c>
      <c r="T490" s="60">
        <v>95.557793058070146</v>
      </c>
      <c r="U490" s="60">
        <v>97.993823275685656</v>
      </c>
      <c r="V490" s="60">
        <v>99.176888278253813</v>
      </c>
      <c r="W490" s="60">
        <v>99.696962836710696</v>
      </c>
      <c r="X490" s="60">
        <v>99.909737290768021</v>
      </c>
      <c r="Y490" s="60">
        <v>99.990657189629673</v>
      </c>
      <c r="Z490" s="60">
        <v>100.01593059930232</v>
      </c>
      <c r="AA490" s="60">
        <v>100.01503210206901</v>
      </c>
      <c r="AB490" s="60">
        <v>100</v>
      </c>
      <c r="AC490" s="60">
        <v>-99</v>
      </c>
      <c r="AD490" s="60">
        <v>-99</v>
      </c>
      <c r="AE490" s="60">
        <v>-99</v>
      </c>
      <c r="AF490" s="60">
        <v>-99</v>
      </c>
      <c r="AG490" s="64">
        <v>-99</v>
      </c>
      <c r="CE490" s="59">
        <v>99.824149512773005</v>
      </c>
      <c r="CF490" s="59">
        <v>99.741678213683869</v>
      </c>
      <c r="CG490" s="59">
        <v>99.558231728520909</v>
      </c>
      <c r="CH490" s="59">
        <v>99.237049463755625</v>
      </c>
      <c r="CI490" s="59">
        <v>98.723316513121986</v>
      </c>
      <c r="CJ490" s="59">
        <v>97.942757317116985</v>
      </c>
      <c r="CK490" s="59">
        <v>96.839863494604032</v>
      </c>
      <c r="CL490" s="59">
        <v>95.291367937763326</v>
      </c>
      <c r="CM490" s="59">
        <v>93.656788106466024</v>
      </c>
      <c r="CN490" s="59">
        <v>92.442115715739945</v>
      </c>
      <c r="CO490" s="59">
        <v>91.339719083803956</v>
      </c>
      <c r="CP490" s="59">
        <v>90.548439195424891</v>
      </c>
      <c r="CQ490" s="59">
        <v>90.241220357350898</v>
      </c>
      <c r="CR490" s="59">
        <v>90.472394392207391</v>
      </c>
      <c r="CS490" s="59">
        <v>91.200040675862738</v>
      </c>
      <c r="CT490" s="59">
        <v>92.253343235789487</v>
      </c>
      <c r="CU490" s="59">
        <v>93.410687469467661</v>
      </c>
      <c r="CV490" s="59">
        <v>94.475309767241839</v>
      </c>
      <c r="CW490" s="59">
        <v>95.342762005111126</v>
      </c>
      <c r="CX490" s="59">
        <v>97.096519835270144</v>
      </c>
      <c r="CY490" s="59">
        <v>98.69037530567104</v>
      </c>
      <c r="CZ490" s="59">
        <v>99.469045507163756</v>
      </c>
      <c r="DA490" s="59">
        <v>99.812743456494047</v>
      </c>
      <c r="DB490" s="59">
        <v>99.952728527286837</v>
      </c>
      <c r="DC490" s="59">
        <v>100.00342827963922</v>
      </c>
      <c r="DD490" s="59">
        <v>100.01358083000741</v>
      </c>
      <c r="DE490" s="59">
        <v>100</v>
      </c>
      <c r="DF490" s="59">
        <v>-99</v>
      </c>
      <c r="DG490" s="59">
        <v>-99</v>
      </c>
      <c r="DH490" s="59">
        <v>-99</v>
      </c>
      <c r="DI490" s="59">
        <v>-99</v>
      </c>
      <c r="DJ490" s="59">
        <v>-99</v>
      </c>
      <c r="DK490" s="59">
        <v>-99</v>
      </c>
    </row>
    <row r="491" spans="1:115" ht="30" customHeight="1" x14ac:dyDescent="0.2">
      <c r="A491" s="63">
        <v>99.612207534529148</v>
      </c>
      <c r="B491" s="60">
        <v>99.40574094731096</v>
      </c>
      <c r="C491" s="60">
        <v>98.925020428019707</v>
      </c>
      <c r="D491" s="60">
        <v>98.054229044904517</v>
      </c>
      <c r="E491" s="60">
        <v>96.798879558499749</v>
      </c>
      <c r="F491" s="60">
        <v>96.346925790321762</v>
      </c>
      <c r="G491" s="60">
        <v>95.151287717337354</v>
      </c>
      <c r="H491" s="60">
        <v>92.964063867898119</v>
      </c>
      <c r="I491" s="60">
        <v>90.726086621645337</v>
      </c>
      <c r="J491" s="60">
        <v>88.898742048902932</v>
      </c>
      <c r="K491" s="60">
        <v>87.17221912218703</v>
      </c>
      <c r="L491" s="60">
        <v>85.960165022646223</v>
      </c>
      <c r="M491" s="60">
        <v>85.490483496355779</v>
      </c>
      <c r="N491" s="60">
        <v>85.822508297626953</v>
      </c>
      <c r="O491" s="60">
        <v>86.85768579635392</v>
      </c>
      <c r="P491" s="60">
        <v>88.389638284608282</v>
      </c>
      <c r="Q491" s="60">
        <v>90.15721676784166</v>
      </c>
      <c r="R491" s="60">
        <v>91.767780732216266</v>
      </c>
      <c r="S491" s="60">
        <v>92.97959197293865</v>
      </c>
      <c r="T491" s="60">
        <v>95.612737685136707</v>
      </c>
      <c r="U491" s="60">
        <v>98.022879357219068</v>
      </c>
      <c r="V491" s="60">
        <v>99.192628824111566</v>
      </c>
      <c r="W491" s="60">
        <v>99.704839053723987</v>
      </c>
      <c r="X491" s="60">
        <v>99.912919545470928</v>
      </c>
      <c r="Y491" s="60">
        <v>99.990408905328295</v>
      </c>
      <c r="Z491" s="60">
        <v>100.01118479968936</v>
      </c>
      <c r="AA491" s="60">
        <v>100</v>
      </c>
      <c r="AB491" s="60">
        <v>-99</v>
      </c>
      <c r="AC491" s="60">
        <v>-99</v>
      </c>
      <c r="AD491" s="60">
        <v>-99</v>
      </c>
      <c r="AE491" s="60">
        <v>-99</v>
      </c>
      <c r="AF491" s="60">
        <v>-99</v>
      </c>
      <c r="AG491" s="64">
        <v>-99</v>
      </c>
      <c r="CE491" s="59">
        <v>99.760169713088558</v>
      </c>
      <c r="CF491" s="59">
        <v>99.648953307205588</v>
      </c>
      <c r="CG491" s="59">
        <v>99.405286329017414</v>
      </c>
      <c r="CH491" s="59">
        <v>98.995004129675195</v>
      </c>
      <c r="CI491" s="59">
        <v>98.384606127601572</v>
      </c>
      <c r="CJ491" s="59">
        <v>97.525629742160632</v>
      </c>
      <c r="CK491" s="59">
        <v>96.212685085267324</v>
      </c>
      <c r="CL491" s="59">
        <v>94.290867349753938</v>
      </c>
      <c r="CM491" s="59">
        <v>92.444694846554214</v>
      </c>
      <c r="CN491" s="59">
        <v>91.061359713058295</v>
      </c>
      <c r="CO491" s="59">
        <v>89.756414922062021</v>
      </c>
      <c r="CP491" s="59">
        <v>88.806467608939641</v>
      </c>
      <c r="CQ491" s="59">
        <v>88.44153277903996</v>
      </c>
      <c r="CR491" s="59">
        <v>88.72753896079692</v>
      </c>
      <c r="CS491" s="59">
        <v>89.591446960999448</v>
      </c>
      <c r="CT491" s="59">
        <v>90.831783674139018</v>
      </c>
      <c r="CU491" s="59">
        <v>92.178934806589439</v>
      </c>
      <c r="CV491" s="59">
        <v>93.370164509423844</v>
      </c>
      <c r="CW491" s="59">
        <v>94.257443100034507</v>
      </c>
      <c r="CX491" s="59">
        <v>96.408013625016409</v>
      </c>
      <c r="CY491" s="59">
        <v>98.383040513524577</v>
      </c>
      <c r="CZ491" s="59">
        <v>99.343438041756869</v>
      </c>
      <c r="DA491" s="59">
        <v>99.76441487180918</v>
      </c>
      <c r="DB491" s="59">
        <v>99.935047869649978</v>
      </c>
      <c r="DC491" s="59">
        <v>99.997388189721818</v>
      </c>
      <c r="DD491" s="59">
        <v>100.01185939563572</v>
      </c>
      <c r="DE491" s="59">
        <v>100</v>
      </c>
      <c r="DF491" s="59">
        <v>-99</v>
      </c>
      <c r="DG491" s="59">
        <v>-99</v>
      </c>
      <c r="DH491" s="59">
        <v>-99</v>
      </c>
      <c r="DI491" s="59">
        <v>-99</v>
      </c>
      <c r="DJ491" s="59">
        <v>-99</v>
      </c>
      <c r="DK491" s="59">
        <v>-99</v>
      </c>
    </row>
    <row r="492" spans="1:115" ht="30" customHeight="1" x14ac:dyDescent="0.2">
      <c r="A492" s="63">
        <v>99.683125886442895</v>
      </c>
      <c r="B492" s="60">
        <v>99.529028416980069</v>
      </c>
      <c r="C492" s="60">
        <v>99.187808737676932</v>
      </c>
      <c r="D492" s="60">
        <v>98.616644477930066</v>
      </c>
      <c r="E492" s="60">
        <v>97.832629513984415</v>
      </c>
      <c r="F492" s="60">
        <v>96.994107899830723</v>
      </c>
      <c r="G492" s="60">
        <v>95.623320297018125</v>
      </c>
      <c r="H492" s="60">
        <v>93.496750746193584</v>
      </c>
      <c r="I492" s="60">
        <v>91.446380903110551</v>
      </c>
      <c r="J492" s="60">
        <v>89.851661141070835</v>
      </c>
      <c r="K492" s="60">
        <v>88.333144122121269</v>
      </c>
      <c r="L492" s="60">
        <v>87.24857943807551</v>
      </c>
      <c r="M492" s="60">
        <v>86.829162115030286</v>
      </c>
      <c r="N492" s="60">
        <v>87.149708393277606</v>
      </c>
      <c r="O492" s="60">
        <v>88.122494751562257</v>
      </c>
      <c r="P492" s="60">
        <v>89.526059814760131</v>
      </c>
      <c r="Q492" s="60">
        <v>91.0531095675221</v>
      </c>
      <c r="R492" s="60">
        <v>92.325272221441423</v>
      </c>
      <c r="S492" s="60">
        <v>92.858514226119112</v>
      </c>
      <c r="T492" s="60">
        <v>95.724577509307792</v>
      </c>
      <c r="U492" s="60">
        <v>98.116276186579213</v>
      </c>
      <c r="V492" s="60">
        <v>99.240174792602062</v>
      </c>
      <c r="W492" s="60">
        <v>99.725474105132861</v>
      </c>
      <c r="X492" s="60">
        <v>99.920910469979418</v>
      </c>
      <c r="Y492" s="60">
        <v>99.992683014169643</v>
      </c>
      <c r="Z492" s="60">
        <v>100.0107215591939</v>
      </c>
      <c r="AA492" s="60">
        <v>100</v>
      </c>
      <c r="AB492" s="60">
        <v>-99</v>
      </c>
      <c r="AC492" s="60">
        <v>-99</v>
      </c>
      <c r="AD492" s="60">
        <v>-99</v>
      </c>
      <c r="AE492" s="60">
        <v>-99</v>
      </c>
      <c r="AF492" s="60">
        <v>-99</v>
      </c>
      <c r="AG492" s="64">
        <v>-99</v>
      </c>
      <c r="CE492" s="59">
        <v>99.683125886442895</v>
      </c>
      <c r="CF492" s="59">
        <v>99.529028416980069</v>
      </c>
      <c r="CG492" s="59">
        <v>99.187808737676932</v>
      </c>
      <c r="CH492" s="59">
        <v>98.616644477930066</v>
      </c>
      <c r="CI492" s="59">
        <v>97.832629513984415</v>
      </c>
      <c r="CJ492" s="59">
        <v>96.994107899830723</v>
      </c>
      <c r="CK492" s="59">
        <v>95.623320297018125</v>
      </c>
      <c r="CL492" s="59">
        <v>93.496750746193584</v>
      </c>
      <c r="CM492" s="59">
        <v>91.446380903110551</v>
      </c>
      <c r="CN492" s="59">
        <v>89.851661141070835</v>
      </c>
      <c r="CO492" s="59">
        <v>88.333144122121269</v>
      </c>
      <c r="CP492" s="59">
        <v>87.24857943807551</v>
      </c>
      <c r="CQ492" s="59">
        <v>86.829162115030286</v>
      </c>
      <c r="CR492" s="59">
        <v>87.149708393277606</v>
      </c>
      <c r="CS492" s="59">
        <v>88.122494751562257</v>
      </c>
      <c r="CT492" s="59">
        <v>89.526059814760131</v>
      </c>
      <c r="CU492" s="59">
        <v>91.0531095675221</v>
      </c>
      <c r="CV492" s="59">
        <v>92.325272221441423</v>
      </c>
      <c r="CW492" s="59">
        <v>92.858514226119112</v>
      </c>
      <c r="CX492" s="59">
        <v>95.724577509307792</v>
      </c>
      <c r="CY492" s="59">
        <v>98.116276186579213</v>
      </c>
      <c r="CZ492" s="59">
        <v>99.240174792602062</v>
      </c>
      <c r="DA492" s="59">
        <v>99.725474105132861</v>
      </c>
      <c r="DB492" s="59">
        <v>99.920910469979418</v>
      </c>
      <c r="DC492" s="59">
        <v>99.992683014169643</v>
      </c>
      <c r="DD492" s="59">
        <v>100.0107215591939</v>
      </c>
      <c r="DE492" s="59">
        <v>100</v>
      </c>
      <c r="DF492" s="59">
        <v>-99</v>
      </c>
      <c r="DG492" s="59">
        <v>-99</v>
      </c>
      <c r="DH492" s="59">
        <v>-99</v>
      </c>
      <c r="DI492" s="59">
        <v>-99</v>
      </c>
      <c r="DJ492" s="59">
        <v>-99</v>
      </c>
      <c r="DK492" s="59">
        <v>-99</v>
      </c>
    </row>
    <row r="493" spans="1:115" ht="30" customHeight="1" x14ac:dyDescent="0.2">
      <c r="A493" s="63">
        <v>99.760169713088558</v>
      </c>
      <c r="B493" s="60">
        <v>99.648953307205588</v>
      </c>
      <c r="C493" s="60">
        <v>99.405286329017414</v>
      </c>
      <c r="D493" s="60">
        <v>98.995004129675195</v>
      </c>
      <c r="E493" s="60">
        <v>98.384606127601572</v>
      </c>
      <c r="F493" s="60">
        <v>97.525629742160632</v>
      </c>
      <c r="G493" s="60">
        <v>96.212685085267324</v>
      </c>
      <c r="H493" s="60">
        <v>94.290867349753938</v>
      </c>
      <c r="I493" s="60">
        <v>92.444694846554214</v>
      </c>
      <c r="J493" s="60">
        <v>91.061359713058295</v>
      </c>
      <c r="K493" s="60">
        <v>89.756414922062021</v>
      </c>
      <c r="L493" s="60">
        <v>88.806467608939641</v>
      </c>
      <c r="M493" s="60">
        <v>88.44153277903996</v>
      </c>
      <c r="N493" s="60">
        <v>88.72753896079692</v>
      </c>
      <c r="O493" s="60">
        <v>89.591446960999448</v>
      </c>
      <c r="P493" s="60">
        <v>90.831783674139018</v>
      </c>
      <c r="Q493" s="60">
        <v>92.178934806589439</v>
      </c>
      <c r="R493" s="60">
        <v>93.370164509423844</v>
      </c>
      <c r="S493" s="60">
        <v>94.257443100034507</v>
      </c>
      <c r="T493" s="60">
        <v>96.408013625016409</v>
      </c>
      <c r="U493" s="60">
        <v>98.383040513524577</v>
      </c>
      <c r="V493" s="60">
        <v>99.343438041756869</v>
      </c>
      <c r="W493" s="60">
        <v>99.76441487180918</v>
      </c>
      <c r="X493" s="60">
        <v>99.935047869649978</v>
      </c>
      <c r="Y493" s="60">
        <v>99.997388189721818</v>
      </c>
      <c r="Z493" s="60">
        <v>100.01185939563572</v>
      </c>
      <c r="AA493" s="60">
        <v>100</v>
      </c>
      <c r="AB493" s="60">
        <v>-99</v>
      </c>
      <c r="AC493" s="60">
        <v>-99</v>
      </c>
      <c r="AD493" s="60">
        <v>-99</v>
      </c>
      <c r="AE493" s="60">
        <v>-99</v>
      </c>
      <c r="AF493" s="60">
        <v>-99</v>
      </c>
      <c r="AG493" s="64">
        <v>-99</v>
      </c>
      <c r="CE493" s="59">
        <v>99.612207534529148</v>
      </c>
      <c r="CF493" s="59">
        <v>99.40574094731096</v>
      </c>
      <c r="CG493" s="59">
        <v>98.925020428019707</v>
      </c>
      <c r="CH493" s="59">
        <v>98.054229044904517</v>
      </c>
      <c r="CI493" s="59">
        <v>96.798879558499749</v>
      </c>
      <c r="CJ493" s="59">
        <v>96.346925790321762</v>
      </c>
      <c r="CK493" s="59">
        <v>95.151287717337354</v>
      </c>
      <c r="CL493" s="59">
        <v>92.964063867898119</v>
      </c>
      <c r="CM493" s="59">
        <v>90.726086621645337</v>
      </c>
      <c r="CN493" s="59">
        <v>88.898742048902932</v>
      </c>
      <c r="CO493" s="59">
        <v>87.17221912218703</v>
      </c>
      <c r="CP493" s="59">
        <v>85.960165022646223</v>
      </c>
      <c r="CQ493" s="59">
        <v>85.490483496355779</v>
      </c>
      <c r="CR493" s="59">
        <v>85.822508297626953</v>
      </c>
      <c r="CS493" s="59">
        <v>86.85768579635392</v>
      </c>
      <c r="CT493" s="59">
        <v>88.389638284608282</v>
      </c>
      <c r="CU493" s="59">
        <v>90.15721676784166</v>
      </c>
      <c r="CV493" s="59">
        <v>91.767780732216266</v>
      </c>
      <c r="CW493" s="59">
        <v>92.97959197293865</v>
      </c>
      <c r="CX493" s="59">
        <v>95.612737685136707</v>
      </c>
      <c r="CY493" s="59">
        <v>98.022879357219068</v>
      </c>
      <c r="CZ493" s="59">
        <v>99.192628824111566</v>
      </c>
      <c r="DA493" s="59">
        <v>99.704839053723987</v>
      </c>
      <c r="DB493" s="59">
        <v>99.912919545470928</v>
      </c>
      <c r="DC493" s="59">
        <v>99.990408905328295</v>
      </c>
      <c r="DD493" s="59">
        <v>100.01118479968936</v>
      </c>
      <c r="DE493" s="59">
        <v>100</v>
      </c>
      <c r="DF493" s="59">
        <v>-99</v>
      </c>
      <c r="DG493" s="59">
        <v>-99</v>
      </c>
      <c r="DH493" s="59">
        <v>-99</v>
      </c>
      <c r="DI493" s="59">
        <v>-99</v>
      </c>
      <c r="DJ493" s="59">
        <v>-99</v>
      </c>
      <c r="DK493" s="59">
        <v>-99</v>
      </c>
    </row>
    <row r="494" spans="1:115" ht="30" customHeight="1" x14ac:dyDescent="0.2">
      <c r="A494" s="63">
        <v>99.824149512773005</v>
      </c>
      <c r="B494" s="60">
        <v>99.741678213683869</v>
      </c>
      <c r="C494" s="60">
        <v>99.558231728520909</v>
      </c>
      <c r="D494" s="60">
        <v>99.237049463755625</v>
      </c>
      <c r="E494" s="60">
        <v>98.723316513121986</v>
      </c>
      <c r="F494" s="60">
        <v>97.942757317116985</v>
      </c>
      <c r="G494" s="60">
        <v>96.839863494604032</v>
      </c>
      <c r="H494" s="60">
        <v>95.291367937763326</v>
      </c>
      <c r="I494" s="60">
        <v>93.656788106466024</v>
      </c>
      <c r="J494" s="60">
        <v>92.442115715739945</v>
      </c>
      <c r="K494" s="60">
        <v>91.339719083803956</v>
      </c>
      <c r="L494" s="60">
        <v>90.548439195424891</v>
      </c>
      <c r="M494" s="60">
        <v>90.241220357350898</v>
      </c>
      <c r="N494" s="60">
        <v>90.472394392207391</v>
      </c>
      <c r="O494" s="60">
        <v>91.200040675862738</v>
      </c>
      <c r="P494" s="60">
        <v>92.253343235789487</v>
      </c>
      <c r="Q494" s="60">
        <v>93.410687469467661</v>
      </c>
      <c r="R494" s="60">
        <v>94.475309767241839</v>
      </c>
      <c r="S494" s="60">
        <v>95.342762005111126</v>
      </c>
      <c r="T494" s="60">
        <v>97.096519835270144</v>
      </c>
      <c r="U494" s="60">
        <v>98.69037530567104</v>
      </c>
      <c r="V494" s="60">
        <v>99.469045507163756</v>
      </c>
      <c r="W494" s="60">
        <v>99.812743456494047</v>
      </c>
      <c r="X494" s="60">
        <v>99.952728527286837</v>
      </c>
      <c r="Y494" s="60">
        <v>100.00342827963922</v>
      </c>
      <c r="Z494" s="60">
        <v>100.01358083000741</v>
      </c>
      <c r="AA494" s="60">
        <v>100</v>
      </c>
      <c r="AB494" s="60">
        <v>-99</v>
      </c>
      <c r="AC494" s="60">
        <v>-99</v>
      </c>
      <c r="AD494" s="60">
        <v>-99</v>
      </c>
      <c r="AE494" s="60">
        <v>-99</v>
      </c>
      <c r="AF494" s="60">
        <v>-99</v>
      </c>
      <c r="AG494" s="64">
        <v>-99</v>
      </c>
      <c r="CE494" s="59">
        <v>99.580930788554554</v>
      </c>
      <c r="CF494" s="59">
        <v>99.341238923438155</v>
      </c>
      <c r="CG494" s="59">
        <v>98.740523992398849</v>
      </c>
      <c r="CH494" s="59">
        <v>97.428528633020179</v>
      </c>
      <c r="CI494" s="59">
        <v>94.362032471980484</v>
      </c>
      <c r="CJ494" s="59">
        <v>95.725731446608009</v>
      </c>
      <c r="CK494" s="59">
        <v>94.963872924118249</v>
      </c>
      <c r="CL494" s="59">
        <v>92.836200794288402</v>
      </c>
      <c r="CM494" s="59">
        <v>90.396887886272438</v>
      </c>
      <c r="CN494" s="59">
        <v>88.268352083604427</v>
      </c>
      <c r="CO494" s="59">
        <v>86.269912033652389</v>
      </c>
      <c r="CP494" s="59">
        <v>84.961459249097999</v>
      </c>
      <c r="CQ494" s="59">
        <v>84.463286545510996</v>
      </c>
      <c r="CR494" s="59">
        <v>84.780093736009192</v>
      </c>
      <c r="CS494" s="59">
        <v>85.789941989652547</v>
      </c>
      <c r="CT494" s="59">
        <v>87.338871413666539</v>
      </c>
      <c r="CU494" s="59">
        <v>89.394924291218587</v>
      </c>
      <c r="CV494" s="59">
        <v>91.340371314786495</v>
      </c>
      <c r="CW494" s="59">
        <v>92.865767357542325</v>
      </c>
      <c r="CX494" s="59">
        <v>95.557793058070146</v>
      </c>
      <c r="CY494" s="59">
        <v>97.993823275685656</v>
      </c>
      <c r="CZ494" s="59">
        <v>99.176888278253813</v>
      </c>
      <c r="DA494" s="59">
        <v>99.696962836710696</v>
      </c>
      <c r="DB494" s="59">
        <v>99.909737290768021</v>
      </c>
      <c r="DC494" s="59">
        <v>99.990657189629673</v>
      </c>
      <c r="DD494" s="59">
        <v>100.01593059930232</v>
      </c>
      <c r="DE494" s="59">
        <v>100.01503210206901</v>
      </c>
      <c r="DF494" s="59">
        <v>100</v>
      </c>
      <c r="DG494" s="59">
        <v>-99</v>
      </c>
      <c r="DH494" s="59">
        <v>-99</v>
      </c>
      <c r="DI494" s="59">
        <v>-99</v>
      </c>
      <c r="DJ494" s="59">
        <v>-99</v>
      </c>
      <c r="DK494" s="59">
        <v>-99</v>
      </c>
    </row>
    <row r="495" spans="1:115" ht="30" customHeight="1" x14ac:dyDescent="0.2">
      <c r="A495" s="63">
        <v>99.868552200396266</v>
      </c>
      <c r="B495" s="60">
        <v>99.804318293917817</v>
      </c>
      <c r="C495" s="60">
        <v>99.658160084841427</v>
      </c>
      <c r="D495" s="60">
        <v>99.390269792915674</v>
      </c>
      <c r="E495" s="60">
        <v>98.935066825978282</v>
      </c>
      <c r="F495" s="60">
        <v>98.187143216296334</v>
      </c>
      <c r="G495" s="60">
        <v>97.261817390220259</v>
      </c>
      <c r="H495" s="60">
        <v>96.250492585738655</v>
      </c>
      <c r="I495" s="60">
        <v>94.986029217289925</v>
      </c>
      <c r="J495" s="60">
        <v>93.886066763853677</v>
      </c>
      <c r="K495" s="60">
        <v>92.955157014916068</v>
      </c>
      <c r="L495" s="60">
        <v>92.307713858860254</v>
      </c>
      <c r="M495" s="60">
        <v>92.057280098225277</v>
      </c>
      <c r="N495" s="60">
        <v>92.240585850714609</v>
      </c>
      <c r="O495" s="60">
        <v>92.82498179101097</v>
      </c>
      <c r="P495" s="60">
        <v>93.684423056378506</v>
      </c>
      <c r="Q495" s="60">
        <v>94.637021294722814</v>
      </c>
      <c r="R495" s="60">
        <v>95.53080063803678</v>
      </c>
      <c r="S495" s="60">
        <v>96.275929474286258</v>
      </c>
      <c r="T495" s="60">
        <v>97.711275666214448</v>
      </c>
      <c r="U495" s="60">
        <v>98.978869211190059</v>
      </c>
      <c r="V495" s="60">
        <v>99.591415983212158</v>
      </c>
      <c r="W495" s="60">
        <v>99.861011634024109</v>
      </c>
      <c r="X495" s="60">
        <v>99.970569316113725</v>
      </c>
      <c r="Y495" s="60">
        <v>100.00940809767054</v>
      </c>
      <c r="Z495" s="60">
        <v>100.01515506906283</v>
      </c>
      <c r="AA495" s="60">
        <v>100</v>
      </c>
      <c r="AB495" s="60">
        <v>-99</v>
      </c>
      <c r="AC495" s="60">
        <v>-99</v>
      </c>
      <c r="AD495" s="60">
        <v>-99</v>
      </c>
      <c r="AE495" s="60">
        <v>-99</v>
      </c>
      <c r="AF495" s="60">
        <v>-99</v>
      </c>
      <c r="AG495" s="64">
        <v>-99</v>
      </c>
      <c r="CE495" s="59">
        <v>99.615407727113009</v>
      </c>
      <c r="CF495" s="59">
        <v>99.412804238270809</v>
      </c>
      <c r="CG495" s="59">
        <v>98.941365949319106</v>
      </c>
      <c r="CH495" s="59">
        <v>98.088826631957218</v>
      </c>
      <c r="CI495" s="59">
        <v>96.866992275806723</v>
      </c>
      <c r="CJ495" s="59">
        <v>96.47371250995036</v>
      </c>
      <c r="CK495" s="59">
        <v>95.377123469632025</v>
      </c>
      <c r="CL495" s="59">
        <v>93.358224681997569</v>
      </c>
      <c r="CM495" s="59">
        <v>90.697491972627077</v>
      </c>
      <c r="CN495" s="59">
        <v>87.775885229480821</v>
      </c>
      <c r="CO495" s="59">
        <v>85.496780940055046</v>
      </c>
      <c r="CP495" s="59">
        <v>84.237854799249945</v>
      </c>
      <c r="CQ495" s="59">
        <v>83.779811564632013</v>
      </c>
      <c r="CR495" s="59">
        <v>84.063439119301904</v>
      </c>
      <c r="CS495" s="59">
        <v>84.890670629017237</v>
      </c>
      <c r="CT495" s="59">
        <v>86.100001540319582</v>
      </c>
      <c r="CU495" s="59">
        <v>88.70570927618293</v>
      </c>
      <c r="CV495" s="59">
        <v>91.043611507467034</v>
      </c>
      <c r="CW495" s="59">
        <v>92.784280251004333</v>
      </c>
      <c r="CX495" s="59">
        <v>95.548026389269495</v>
      </c>
      <c r="CY495" s="59">
        <v>97.99714580658798</v>
      </c>
      <c r="CZ495" s="59">
        <v>99.17647748917463</v>
      </c>
      <c r="DA495" s="59">
        <v>99.694811414717634</v>
      </c>
      <c r="DB495" s="59">
        <v>99.908325737172476</v>
      </c>
      <c r="DC495" s="59">
        <v>99.991247393647996</v>
      </c>
      <c r="DD495" s="59">
        <v>100.01994740451356</v>
      </c>
      <c r="DE495" s="59">
        <v>100.02509463958972</v>
      </c>
      <c r="DF495" s="59">
        <v>100.01792903761888</v>
      </c>
      <c r="DG495" s="59">
        <v>100</v>
      </c>
      <c r="DH495" s="59">
        <v>100</v>
      </c>
      <c r="DI495" s="59">
        <v>100</v>
      </c>
      <c r="DJ495" s="59">
        <v>-99</v>
      </c>
      <c r="DK495" s="59">
        <v>-99</v>
      </c>
    </row>
    <row r="496" spans="1:115" ht="30" customHeight="1" x14ac:dyDescent="0.2">
      <c r="A496" s="63">
        <v>99.892029054213552</v>
      </c>
      <c r="B496" s="60">
        <v>99.839752161789093</v>
      </c>
      <c r="C496" s="60">
        <v>99.72050691501255</v>
      </c>
      <c r="D496" s="60">
        <v>99.492645257416584</v>
      </c>
      <c r="E496" s="60">
        <v>99.099512129741612</v>
      </c>
      <c r="F496" s="60">
        <v>98.479864433689428</v>
      </c>
      <c r="G496" s="60">
        <v>97.709047420250116</v>
      </c>
      <c r="H496" s="60">
        <v>96.952012217080309</v>
      </c>
      <c r="I496" s="60">
        <v>96.055704297659318</v>
      </c>
      <c r="J496" s="60">
        <v>95.194564111393447</v>
      </c>
      <c r="K496" s="60">
        <v>94.461356656304631</v>
      </c>
      <c r="L496" s="60">
        <v>93.951862275260424</v>
      </c>
      <c r="M496" s="60">
        <v>93.744651334000707</v>
      </c>
      <c r="N496" s="60">
        <v>93.866895082902246</v>
      </c>
      <c r="O496" s="60">
        <v>94.319172726957362</v>
      </c>
      <c r="P496" s="60">
        <v>95.009500999439311</v>
      </c>
      <c r="Q496" s="60">
        <v>95.764873104542531</v>
      </c>
      <c r="R496" s="60">
        <v>96.478896995280948</v>
      </c>
      <c r="S496" s="60">
        <v>97.081350705292849</v>
      </c>
      <c r="T496" s="60">
        <v>98.238352805025841</v>
      </c>
      <c r="U496" s="60">
        <v>99.227971475005489</v>
      </c>
      <c r="V496" s="60">
        <v>99.698343115107505</v>
      </c>
      <c r="W496" s="60">
        <v>99.903546389844763</v>
      </c>
      <c r="X496" s="60">
        <v>99.986025539747871</v>
      </c>
      <c r="Y496" s="60">
        <v>100.01389622068965</v>
      </c>
      <c r="Z496" s="60">
        <v>100.01560274891733</v>
      </c>
      <c r="AA496" s="60">
        <v>100</v>
      </c>
      <c r="AB496" s="60">
        <v>-99</v>
      </c>
      <c r="AC496" s="60">
        <v>-99</v>
      </c>
      <c r="AD496" s="60">
        <v>-99</v>
      </c>
      <c r="AE496" s="60">
        <v>-99</v>
      </c>
      <c r="AF496" s="60">
        <v>-99</v>
      </c>
      <c r="AG496" s="64">
        <v>-99</v>
      </c>
      <c r="CE496" s="59">
        <v>99.686111630040159</v>
      </c>
      <c r="CF496" s="59">
        <v>99.538789537262403</v>
      </c>
      <c r="CG496" s="59">
        <v>99.213274430183972</v>
      </c>
      <c r="CH496" s="59">
        <v>98.671284665214316</v>
      </c>
      <c r="CI496" s="59">
        <v>97.936651457181171</v>
      </c>
      <c r="CJ496" s="59">
        <v>97.174184827511922</v>
      </c>
      <c r="CK496" s="59">
        <v>95.905904609922345</v>
      </c>
      <c r="CL496" s="59">
        <v>93.890245481131799</v>
      </c>
      <c r="CM496" s="59">
        <v>91.185915155637062</v>
      </c>
      <c r="CN496" s="59">
        <v>88.079474343749808</v>
      </c>
      <c r="CO496" s="59">
        <v>85.259851322024062</v>
      </c>
      <c r="CP496" s="59">
        <v>83.836303519319841</v>
      </c>
      <c r="CQ496" s="59">
        <v>83.528304391350559</v>
      </c>
      <c r="CR496" s="59">
        <v>83.818741794504334</v>
      </c>
      <c r="CS496" s="59">
        <v>84.301421551869524</v>
      </c>
      <c r="CT496" s="59">
        <v>83.762657313320034</v>
      </c>
      <c r="CU496" s="59">
        <v>88.225337417228758</v>
      </c>
      <c r="CV496" s="59">
        <v>91.036026129901472</v>
      </c>
      <c r="CW496" s="59">
        <v>92.906558507188677</v>
      </c>
      <c r="CX496" s="59">
        <v>95.650920695001616</v>
      </c>
      <c r="CY496" s="59">
        <v>98.035603598523821</v>
      </c>
      <c r="CZ496" s="59">
        <v>99.181885560941964</v>
      </c>
      <c r="DA496" s="59">
        <v>99.691224462299928</v>
      </c>
      <c r="DB496" s="59">
        <v>99.904926966341847</v>
      </c>
      <c r="DC496" s="59">
        <v>99.990233210416363</v>
      </c>
      <c r="DD496" s="59">
        <v>100.02195145116816</v>
      </c>
      <c r="DE496" s="59">
        <v>100.03131493197068</v>
      </c>
      <c r="DF496" s="59">
        <v>100.03071577490573</v>
      </c>
      <c r="DG496" s="59">
        <v>100.02548545730842</v>
      </c>
      <c r="DH496" s="59">
        <v>100.02273765078496</v>
      </c>
      <c r="DI496" s="59">
        <v>100.01743661350629</v>
      </c>
      <c r="DJ496" s="59">
        <v>100</v>
      </c>
      <c r="DK496" s="59">
        <v>100</v>
      </c>
    </row>
    <row r="497" spans="1:115" ht="30" customHeight="1" x14ac:dyDescent="0.2">
      <c r="A497" s="63">
        <v>-99</v>
      </c>
      <c r="B497" s="60">
        <v>99.846306338859733</v>
      </c>
      <c r="C497" s="60">
        <v>99.753546187393994</v>
      </c>
      <c r="D497" s="60">
        <v>99.552952807865353</v>
      </c>
      <c r="E497" s="60">
        <v>99.189807183493656</v>
      </c>
      <c r="F497" s="60">
        <v>98.710386688165386</v>
      </c>
      <c r="G497" s="60">
        <v>98.181378764429894</v>
      </c>
      <c r="H497" s="60">
        <v>97.58598217714794</v>
      </c>
      <c r="I497" s="60">
        <v>96.928729409527918</v>
      </c>
      <c r="J497" s="60">
        <v>96.285442360592327</v>
      </c>
      <c r="K497" s="60">
        <v>95.735355024526982</v>
      </c>
      <c r="L497" s="60">
        <v>95.348058172331534</v>
      </c>
      <c r="M497" s="60">
        <v>95.17697900195725</v>
      </c>
      <c r="N497" s="60">
        <v>95.252754706140252</v>
      </c>
      <c r="O497" s="60">
        <v>95.602221239899251</v>
      </c>
      <c r="P497" s="60">
        <v>96.144194472712499</v>
      </c>
      <c r="Q497" s="60">
        <v>96.724687944024765</v>
      </c>
      <c r="R497" s="60">
        <v>97.275692885270757</v>
      </c>
      <c r="S497" s="60">
        <v>97.746801512058312</v>
      </c>
      <c r="T497" s="60">
        <v>98.66773370757295</v>
      </c>
      <c r="U497" s="60">
        <v>99.429451003085745</v>
      </c>
      <c r="V497" s="60">
        <v>99.784674370269343</v>
      </c>
      <c r="W497" s="60">
        <v>99.937540757757944</v>
      </c>
      <c r="X497" s="60">
        <v>99.997358969893739</v>
      </c>
      <c r="Y497" s="60">
        <v>100.01509967751625</v>
      </c>
      <c r="Z497" s="60">
        <v>100.0127042841148</v>
      </c>
      <c r="AA497" s="60">
        <v>100</v>
      </c>
      <c r="AB497" s="60">
        <v>-99</v>
      </c>
      <c r="AC497" s="60">
        <v>-99</v>
      </c>
      <c r="AD497" s="60">
        <v>-99</v>
      </c>
      <c r="AE497" s="60">
        <v>-99</v>
      </c>
      <c r="AF497" s="60">
        <v>-99</v>
      </c>
      <c r="AG497" s="64">
        <v>-99</v>
      </c>
      <c r="CE497" s="59">
        <v>99.755654800918919</v>
      </c>
      <c r="CF497" s="59">
        <v>99.65304922965251</v>
      </c>
      <c r="CG497" s="59">
        <v>99.428144083129354</v>
      </c>
      <c r="CH497" s="59">
        <v>99.049174693500461</v>
      </c>
      <c r="CI497" s="59">
        <v>98.483767379190539</v>
      </c>
      <c r="CJ497" s="59">
        <v>97.674606253411085</v>
      </c>
      <c r="CK497" s="59">
        <v>96.381122535694288</v>
      </c>
      <c r="CL497" s="59">
        <v>94.407264282786215</v>
      </c>
      <c r="CM497" s="59">
        <v>91.737617626191934</v>
      </c>
      <c r="CN497" s="59">
        <v>88.654986125893515</v>
      </c>
      <c r="CO497" s="59">
        <v>85.758914393300046</v>
      </c>
      <c r="CP497" s="59">
        <v>83.994966455895593</v>
      </c>
      <c r="CQ497" s="59">
        <v>83.837734485847463</v>
      </c>
      <c r="CR497" s="59">
        <v>84.362774162073904</v>
      </c>
      <c r="CS497" s="59">
        <v>85.383839678325785</v>
      </c>
      <c r="CT497" s="59">
        <v>86.68424467920795</v>
      </c>
      <c r="CU497" s="59">
        <v>89.311425193608173</v>
      </c>
      <c r="CV497" s="59">
        <v>91.645765021147042</v>
      </c>
      <c r="CW497" s="59">
        <v>93.364098548625847</v>
      </c>
      <c r="CX497" s="59">
        <v>95.913318404095591</v>
      </c>
      <c r="CY497" s="59">
        <v>98.086699634170856</v>
      </c>
      <c r="CZ497" s="59">
        <v>99.166828767043654</v>
      </c>
      <c r="DA497" s="59">
        <v>99.671539392957058</v>
      </c>
      <c r="DB497" s="59">
        <v>99.893222972555563</v>
      </c>
      <c r="DC497" s="59">
        <v>99.985264958206386</v>
      </c>
      <c r="DD497" s="59">
        <v>100.02131286562772</v>
      </c>
      <c r="DE497" s="59">
        <v>100.03404791538837</v>
      </c>
      <c r="DF497" s="59">
        <v>100.03714646798645</v>
      </c>
      <c r="DG497" s="59">
        <v>100.03638108598307</v>
      </c>
      <c r="DH497" s="59">
        <v>100.03482953647294</v>
      </c>
      <c r="DI497" s="59">
        <v>100.03182884655074</v>
      </c>
      <c r="DJ497" s="59">
        <v>100.02645848346468</v>
      </c>
      <c r="DK497" s="59">
        <v>100.02508966805296</v>
      </c>
    </row>
    <row r="498" spans="1:115" ht="30" customHeight="1" x14ac:dyDescent="0.2">
      <c r="A498" s="63">
        <v>-99</v>
      </c>
      <c r="B498" s="60">
        <v>99.852249772818269</v>
      </c>
      <c r="C498" s="60">
        <v>99.768393518626397</v>
      </c>
      <c r="D498" s="60">
        <v>99.587539627547812</v>
      </c>
      <c r="E498" s="60">
        <v>99.277856050046253</v>
      </c>
      <c r="F498" s="60">
        <v>98.89346078347161</v>
      </c>
      <c r="G498" s="60">
        <v>98.514684496147666</v>
      </c>
      <c r="H498" s="60">
        <v>98.067449009146642</v>
      </c>
      <c r="I498" s="60">
        <v>97.58462472977142</v>
      </c>
      <c r="J498" s="60">
        <v>97.108711154186295</v>
      </c>
      <c r="K498" s="60">
        <v>96.708642818361184</v>
      </c>
      <c r="L498" s="60">
        <v>96.419264634108231</v>
      </c>
      <c r="M498" s="60">
        <v>96.262381704215272</v>
      </c>
      <c r="N498" s="60">
        <v>96.341713807623705</v>
      </c>
      <c r="O498" s="60">
        <v>96.639363391682508</v>
      </c>
      <c r="P498" s="60">
        <v>97.036546980606886</v>
      </c>
      <c r="Q498" s="60">
        <v>97.471503926996263</v>
      </c>
      <c r="R498" s="60">
        <v>97.890662232409397</v>
      </c>
      <c r="S498" s="60">
        <v>98.256108513228696</v>
      </c>
      <c r="T498" s="60">
        <v>98.991721201408311</v>
      </c>
      <c r="U498" s="60">
        <v>99.579916294692183</v>
      </c>
      <c r="V498" s="60">
        <v>99.848578323587645</v>
      </c>
      <c r="W498" s="60">
        <v>99.961803344591473</v>
      </c>
      <c r="X498" s="60">
        <v>100.00345930258358</v>
      </c>
      <c r="Y498" s="60">
        <v>100.01056000794308</v>
      </c>
      <c r="Z498" s="60">
        <v>100</v>
      </c>
      <c r="AA498" s="60">
        <v>-99</v>
      </c>
      <c r="AB498" s="60">
        <v>-99</v>
      </c>
      <c r="AC498" s="60">
        <v>-99</v>
      </c>
      <c r="AD498" s="60">
        <v>-99</v>
      </c>
      <c r="AE498" s="60">
        <v>-99</v>
      </c>
      <c r="AF498" s="60">
        <v>-99</v>
      </c>
      <c r="AG498" s="64">
        <v>-99</v>
      </c>
      <c r="CE498" s="59">
        <v>99.79904797084717</v>
      </c>
      <c r="CF498" s="59">
        <v>99.726852404198212</v>
      </c>
      <c r="CG498" s="59">
        <v>99.564309966969773</v>
      </c>
      <c r="CH498" s="59">
        <v>99.272431618158066</v>
      </c>
      <c r="CI498" s="59">
        <v>98.790015400157785</v>
      </c>
      <c r="CJ498" s="59">
        <v>98.014454695380564</v>
      </c>
      <c r="CK498" s="59">
        <v>96.770700559625524</v>
      </c>
      <c r="CL498" s="59">
        <v>94.89694121585012</v>
      </c>
      <c r="CM498" s="59">
        <v>92.366653098357133</v>
      </c>
      <c r="CN498" s="59">
        <v>89.440747616368753</v>
      </c>
      <c r="CO498" s="59">
        <v>86.674870445116113</v>
      </c>
      <c r="CP498" s="59">
        <v>84.869959479715462</v>
      </c>
      <c r="CQ498" s="59">
        <v>84.604317128596747</v>
      </c>
      <c r="CR498" s="59">
        <v>85.308284037861043</v>
      </c>
      <c r="CS498" s="59">
        <v>86.75439280728915</v>
      </c>
      <c r="CT498" s="59">
        <v>88.475363952446585</v>
      </c>
      <c r="CU498" s="59">
        <v>90.566933903291599</v>
      </c>
      <c r="CV498" s="59">
        <v>92.534311940690628</v>
      </c>
      <c r="CW498" s="59">
        <v>94.083724342636998</v>
      </c>
      <c r="CX498" s="59">
        <v>96.288612729916423</v>
      </c>
      <c r="CY498" s="59">
        <v>98.016544755766731</v>
      </c>
      <c r="CZ498" s="59">
        <v>99.053034742625641</v>
      </c>
      <c r="DA498" s="59">
        <v>99.605045009794878</v>
      </c>
      <c r="DB498" s="59">
        <v>99.863171415643919</v>
      </c>
      <c r="DC498" s="59">
        <v>99.973518313160213</v>
      </c>
      <c r="DD498" s="59">
        <v>100.01766716758071</v>
      </c>
      <c r="DE498" s="59">
        <v>100.03421371020794</v>
      </c>
      <c r="DF498" s="59">
        <v>100.0397268875078</v>
      </c>
      <c r="DG498" s="59">
        <v>100.04097349063505</v>
      </c>
      <c r="DH498" s="59">
        <v>100.04069064581478</v>
      </c>
      <c r="DI498" s="59">
        <v>100.03951870442953</v>
      </c>
      <c r="DJ498" s="59">
        <v>100.03777832472073</v>
      </c>
      <c r="DK498" s="59">
        <v>100.03702504981368</v>
      </c>
    </row>
    <row r="499" spans="1:115" ht="30" customHeight="1" x14ac:dyDescent="0.2">
      <c r="A499" s="63">
        <v>-99</v>
      </c>
      <c r="B499" s="60">
        <v>99.85138003692245</v>
      </c>
      <c r="C499" s="60">
        <v>99.76015351848703</v>
      </c>
      <c r="D499" s="60">
        <v>99.574019666146768</v>
      </c>
      <c r="E499" s="60">
        <v>99.30289109712389</v>
      </c>
      <c r="F499" s="60">
        <v>99.032577158748211</v>
      </c>
      <c r="G499" s="60">
        <v>98.723773515343595</v>
      </c>
      <c r="H499" s="60">
        <v>98.372470139104408</v>
      </c>
      <c r="I499" s="60">
        <v>98.012944786299059</v>
      </c>
      <c r="J499" s="60">
        <v>97.637665913862605</v>
      </c>
      <c r="K499" s="60">
        <v>97.360942833749561</v>
      </c>
      <c r="L499" s="60">
        <v>97.155102785440448</v>
      </c>
      <c r="M499" s="60">
        <v>97.041375736103461</v>
      </c>
      <c r="N499" s="60">
        <v>97.13425381065251</v>
      </c>
      <c r="O499" s="60">
        <v>97.347304414016151</v>
      </c>
      <c r="P499" s="60">
        <v>97.644323010519429</v>
      </c>
      <c r="Q499" s="60">
        <v>97.978073568611634</v>
      </c>
      <c r="R499" s="60">
        <v>98.306177467403387</v>
      </c>
      <c r="S499" s="60">
        <v>98.598806830405877</v>
      </c>
      <c r="T499" s="60">
        <v>99.207135991644961</v>
      </c>
      <c r="U499" s="60">
        <v>99.678969976632274</v>
      </c>
      <c r="V499" s="60">
        <v>99.889948052659634</v>
      </c>
      <c r="W499" s="60">
        <v>99.975924924746906</v>
      </c>
      <c r="X499" s="60">
        <v>100.00473377711037</v>
      </c>
      <c r="Y499" s="60">
        <v>100</v>
      </c>
      <c r="Z499" s="60">
        <v>-99</v>
      </c>
      <c r="AA499" s="60">
        <v>-99</v>
      </c>
      <c r="AB499" s="60">
        <v>-99</v>
      </c>
      <c r="AC499" s="60">
        <v>-99</v>
      </c>
      <c r="AD499" s="60">
        <v>-99</v>
      </c>
      <c r="AE499" s="60">
        <v>-99</v>
      </c>
      <c r="AF499" s="60">
        <v>-99</v>
      </c>
      <c r="AG499" s="64">
        <v>-99</v>
      </c>
      <c r="CE499" s="59">
        <v>-99</v>
      </c>
      <c r="CF499" s="59">
        <v>99.747796405516524</v>
      </c>
      <c r="CG499" s="59">
        <v>99.629087899671006</v>
      </c>
      <c r="CH499" s="59">
        <v>99.391378340142595</v>
      </c>
      <c r="CI499" s="59">
        <v>98.960810643335023</v>
      </c>
      <c r="CJ499" s="59">
        <v>98.232683747804074</v>
      </c>
      <c r="CK499" s="59">
        <v>97.06046954968177</v>
      </c>
      <c r="CL499" s="59">
        <v>95.30812686031669</v>
      </c>
      <c r="CM499" s="59">
        <v>92.956135296351931</v>
      </c>
      <c r="CN499" s="59">
        <v>90.244069236861563</v>
      </c>
      <c r="CO499" s="59">
        <v>87.745917943076037</v>
      </c>
      <c r="CP499" s="59">
        <v>86.146756600558106</v>
      </c>
      <c r="CQ499" s="59">
        <v>85.832040904198664</v>
      </c>
      <c r="CR499" s="59">
        <v>86.736171992299745</v>
      </c>
      <c r="CS499" s="59">
        <v>88.271184138702282</v>
      </c>
      <c r="CT499" s="59">
        <v>89.985145800450823</v>
      </c>
      <c r="CU499" s="59">
        <v>91.763786469084792</v>
      </c>
      <c r="CV499" s="59">
        <v>93.483410804172479</v>
      </c>
      <c r="CW499" s="59">
        <v>95.038763426311235</v>
      </c>
      <c r="CX499" s="59">
        <v>96.582564746006298</v>
      </c>
      <c r="CY499" s="59">
        <v>97.62319887949711</v>
      </c>
      <c r="CZ499" s="59">
        <v>98.676619927882442</v>
      </c>
      <c r="DA499" s="59">
        <v>99.451775494317744</v>
      </c>
      <c r="DB499" s="59">
        <v>99.806883654374843</v>
      </c>
      <c r="DC499" s="59">
        <v>99.954004567510594</v>
      </c>
      <c r="DD499" s="59">
        <v>100.01140156559481</v>
      </c>
      <c r="DE499" s="59">
        <v>100.03279444117189</v>
      </c>
      <c r="DF499" s="59">
        <v>100.04035738919474</v>
      </c>
      <c r="DG499" s="59">
        <v>100.04275907728801</v>
      </c>
      <c r="DH499" s="59">
        <v>100.0432708374363</v>
      </c>
      <c r="DI499" s="59">
        <v>100.04301798226085</v>
      </c>
      <c r="DJ499" s="59">
        <v>100.04247598046689</v>
      </c>
      <c r="DK499" s="59">
        <v>100.0421350289475</v>
      </c>
    </row>
    <row r="500" spans="1:115" ht="30" customHeight="1" x14ac:dyDescent="0.2">
      <c r="A500" s="63">
        <v>-99</v>
      </c>
      <c r="B500" s="60">
        <v>-99</v>
      </c>
      <c r="C500" s="60">
        <v>99.725284577900851</v>
      </c>
      <c r="D500" s="60">
        <v>99.557918246594951</v>
      </c>
      <c r="E500" s="60">
        <v>99.285658959206103</v>
      </c>
      <c r="F500" s="60">
        <v>99.057895802029037</v>
      </c>
      <c r="G500" s="60">
        <v>98.796127137312652</v>
      </c>
      <c r="H500" s="60">
        <v>98.482905552824491</v>
      </c>
      <c r="I500" s="60">
        <v>98.236079712416085</v>
      </c>
      <c r="J500" s="60">
        <v>98.014782362849701</v>
      </c>
      <c r="K500" s="60">
        <v>97.874743977204872</v>
      </c>
      <c r="L500" s="60">
        <v>97.720665727714049</v>
      </c>
      <c r="M500" s="60">
        <v>97.526634522993547</v>
      </c>
      <c r="N500" s="60">
        <v>97.547991007883624</v>
      </c>
      <c r="O500" s="60">
        <v>97.707365854269284</v>
      </c>
      <c r="P500" s="60">
        <v>97.951175967682488</v>
      </c>
      <c r="Q500" s="60">
        <v>98.233052252995847</v>
      </c>
      <c r="R500" s="60">
        <v>98.514921360961438</v>
      </c>
      <c r="S500" s="60">
        <v>98.770630097101687</v>
      </c>
      <c r="T500" s="60">
        <v>99.314268873671722</v>
      </c>
      <c r="U500" s="60">
        <v>99.727788414572117</v>
      </c>
      <c r="V500" s="60">
        <v>99.909406851235218</v>
      </c>
      <c r="W500" s="60">
        <v>99.977847954625503</v>
      </c>
      <c r="X500" s="60">
        <v>-99</v>
      </c>
      <c r="Y500" s="60">
        <v>-99</v>
      </c>
      <c r="Z500" s="60">
        <v>-99</v>
      </c>
      <c r="AA500" s="60">
        <v>-99</v>
      </c>
      <c r="AB500" s="60">
        <v>-99</v>
      </c>
      <c r="AC500" s="60">
        <v>-99</v>
      </c>
      <c r="AD500" s="60">
        <v>-99</v>
      </c>
      <c r="AE500" s="60">
        <v>-99</v>
      </c>
      <c r="AF500" s="60">
        <v>-99</v>
      </c>
      <c r="AG500" s="64">
        <v>-99</v>
      </c>
      <c r="CE500" s="59">
        <v>-99</v>
      </c>
      <c r="CF500" s="59">
        <v>-99</v>
      </c>
      <c r="CG500" s="59">
        <v>99.628000597653241</v>
      </c>
      <c r="CH500" s="59">
        <v>99.437361622000537</v>
      </c>
      <c r="CI500" s="59">
        <v>99.038028719877801</v>
      </c>
      <c r="CJ500" s="59">
        <v>98.342315981195796</v>
      </c>
      <c r="CK500" s="59">
        <v>97.220634987485923</v>
      </c>
      <c r="CL500" s="59">
        <v>95.553999921991007</v>
      </c>
      <c r="CM500" s="59">
        <v>93.334580937972959</v>
      </c>
      <c r="CN500" s="59">
        <v>90.802121497586768</v>
      </c>
      <c r="CO500" s="59">
        <v>88.522842335371465</v>
      </c>
      <c r="CP500" s="59">
        <v>87.250246306441213</v>
      </c>
      <c r="CQ500" s="59">
        <v>87.517047136826321</v>
      </c>
      <c r="CR500" s="59">
        <v>88.414034474244374</v>
      </c>
      <c r="CS500" s="59">
        <v>89.792231054313476</v>
      </c>
      <c r="CT500" s="59">
        <v>91.361053584476792</v>
      </c>
      <c r="CU500" s="59">
        <v>92.752477616969927</v>
      </c>
      <c r="CV500" s="59">
        <v>94.2102762630591</v>
      </c>
      <c r="CW500" s="59">
        <v>95.580421051919544</v>
      </c>
      <c r="CX500" s="59">
        <v>96.806457208475948</v>
      </c>
      <c r="CY500" s="59">
        <v>97.745846077963392</v>
      </c>
      <c r="CZ500" s="59">
        <v>98.421397683161402</v>
      </c>
      <c r="DA500" s="59">
        <v>99.233752132981195</v>
      </c>
      <c r="DB500" s="59">
        <v>99.739369362560296</v>
      </c>
      <c r="DC500" s="59">
        <v>99.932641416197328</v>
      </c>
      <c r="DD500" s="59">
        <v>100.00472184167263</v>
      </c>
      <c r="DE500" s="59">
        <v>100.0309372740514</v>
      </c>
      <c r="DF500" s="59">
        <v>100.04021166319029</v>
      </c>
      <c r="DG500" s="59">
        <v>100.04335198663885</v>
      </c>
      <c r="DH500" s="59">
        <v>100.04429936338266</v>
      </c>
      <c r="DI500" s="59">
        <v>100.04444905937935</v>
      </c>
      <c r="DJ500" s="59">
        <v>100.04430116927166</v>
      </c>
      <c r="DK500" s="59">
        <v>100.04399515258831</v>
      </c>
    </row>
    <row r="501" spans="1:115" ht="30" customHeight="1" thickBot="1" x14ac:dyDescent="0.25">
      <c r="A501" s="65">
        <v>-99</v>
      </c>
      <c r="B501" s="66">
        <v>-99</v>
      </c>
      <c r="C501" s="66">
        <v>-99</v>
      </c>
      <c r="D501" s="66">
        <v>-99</v>
      </c>
      <c r="E501" s="66">
        <v>99.192902603040977</v>
      </c>
      <c r="F501" s="66">
        <v>98.9729736274831</v>
      </c>
      <c r="G501" s="66">
        <v>98.751538174954021</v>
      </c>
      <c r="H501" s="66">
        <v>98.542412687793345</v>
      </c>
      <c r="I501" s="66">
        <v>98.420828753740039</v>
      </c>
      <c r="J501" s="66">
        <v>98.273721610172785</v>
      </c>
      <c r="K501" s="66">
        <v>98.154283072332802</v>
      </c>
      <c r="L501" s="66">
        <v>98.066464894998902</v>
      </c>
      <c r="M501" s="66">
        <v>-99</v>
      </c>
      <c r="N501" s="66">
        <v>-99</v>
      </c>
      <c r="O501" s="66">
        <v>-99</v>
      </c>
      <c r="P501" s="66">
        <v>-99</v>
      </c>
      <c r="Q501" s="66">
        <v>-99</v>
      </c>
      <c r="R501" s="66">
        <v>-99</v>
      </c>
      <c r="S501" s="66">
        <v>-99</v>
      </c>
      <c r="T501" s="66">
        <v>-99</v>
      </c>
      <c r="U501" s="66">
        <v>-99</v>
      </c>
      <c r="V501" s="66">
        <v>-99</v>
      </c>
      <c r="W501" s="66">
        <v>-99</v>
      </c>
      <c r="X501" s="66">
        <v>-99</v>
      </c>
      <c r="Y501" s="66">
        <v>-99</v>
      </c>
      <c r="Z501" s="66">
        <v>-99</v>
      </c>
      <c r="AA501" s="66">
        <v>-99</v>
      </c>
      <c r="AB501" s="66">
        <v>-99</v>
      </c>
      <c r="AC501" s="66">
        <v>-99</v>
      </c>
      <c r="AD501" s="66">
        <v>-99</v>
      </c>
      <c r="AE501" s="66">
        <v>-99</v>
      </c>
      <c r="AF501" s="66">
        <v>-99</v>
      </c>
      <c r="AG501" s="67">
        <v>-99</v>
      </c>
      <c r="CE501" s="59">
        <v>-99</v>
      </c>
      <c r="CF501" s="59">
        <v>-99</v>
      </c>
      <c r="CG501" s="59">
        <v>-99</v>
      </c>
      <c r="CH501" s="59">
        <v>-99</v>
      </c>
      <c r="CI501" s="59">
        <v>-99</v>
      </c>
      <c r="CJ501" s="59">
        <v>-99</v>
      </c>
      <c r="CK501" s="59">
        <v>-99</v>
      </c>
      <c r="CL501" s="59">
        <v>-99</v>
      </c>
      <c r="CM501" s="59">
        <v>-99</v>
      </c>
      <c r="CN501" s="59">
        <v>-99</v>
      </c>
      <c r="CO501" s="59">
        <v>-99</v>
      </c>
      <c r="CP501" s="59">
        <v>-99</v>
      </c>
      <c r="CQ501" s="59">
        <v>88.774887721795025</v>
      </c>
      <c r="CR501" s="59">
        <v>89.576855553432054</v>
      </c>
      <c r="CS501" s="59">
        <v>90.894373356608185</v>
      </c>
      <c r="CT501" s="59">
        <v>92.134758318281285</v>
      </c>
      <c r="CU501" s="59">
        <v>93.315322844404164</v>
      </c>
      <c r="CV501" s="59">
        <v>94.604563978450344</v>
      </c>
      <c r="CW501" s="59">
        <v>95.839342165020383</v>
      </c>
      <c r="CX501" s="59">
        <v>96.927512832999597</v>
      </c>
      <c r="CY501" s="59">
        <v>97.801362682293615</v>
      </c>
      <c r="CZ501" s="59">
        <v>98.402792638184394</v>
      </c>
      <c r="DA501" s="59">
        <v>99.182443220960877</v>
      </c>
      <c r="DB501" s="59">
        <v>99.712621381977712</v>
      </c>
      <c r="DC501" s="59">
        <v>99.922103562204711</v>
      </c>
      <c r="DD501" s="59">
        <v>100.00103845134184</v>
      </c>
      <c r="DE501" s="59">
        <v>100.02979687310622</v>
      </c>
      <c r="DF501" s="59">
        <v>100.03999400385371</v>
      </c>
      <c r="DG501" s="59">
        <v>100.04350353304071</v>
      </c>
      <c r="DH501" s="59">
        <v>100.04464487236594</v>
      </c>
      <c r="DI501" s="59">
        <v>100.04495432896685</v>
      </c>
      <c r="DJ501" s="59">
        <v>100.04498598208149</v>
      </c>
      <c r="DK501" s="59">
        <v>-99</v>
      </c>
    </row>
    <row r="502" spans="1:115" ht="30" customHeight="1" thickBot="1" x14ac:dyDescent="0.25">
      <c r="A502" t="s">
        <v>100</v>
      </c>
    </row>
    <row r="503" spans="1:115" ht="30" customHeight="1" x14ac:dyDescent="0.2">
      <c r="A503" s="58">
        <v>-99</v>
      </c>
      <c r="B503" s="61">
        <v>-99</v>
      </c>
      <c r="C503" s="61">
        <v>-99</v>
      </c>
      <c r="D503" s="61">
        <v>-99</v>
      </c>
      <c r="E503" s="61">
        <v>-99</v>
      </c>
      <c r="F503" s="61">
        <v>-99</v>
      </c>
      <c r="G503" s="61">
        <v>-99</v>
      </c>
      <c r="H503" s="61">
        <v>-99</v>
      </c>
      <c r="I503" s="61">
        <v>-99</v>
      </c>
      <c r="J503" s="61">
        <v>-99</v>
      </c>
      <c r="K503" s="61">
        <v>-99</v>
      </c>
      <c r="L503" s="61">
        <v>-99</v>
      </c>
      <c r="M503" s="61">
        <v>88.882857522520027</v>
      </c>
      <c r="N503" s="61">
        <v>89.451284585128619</v>
      </c>
      <c r="O503" s="61">
        <v>90.431944776322197</v>
      </c>
      <c r="P503" s="61">
        <v>91.413019713977832</v>
      </c>
      <c r="Q503" s="61">
        <v>92.364610478272198</v>
      </c>
      <c r="R503" s="61">
        <v>93.463186390181619</v>
      </c>
      <c r="S503" s="61">
        <v>94.589195850205954</v>
      </c>
      <c r="T503" s="61">
        <v>95.659826611857582</v>
      </c>
      <c r="U503" s="61">
        <v>96.586195292063181</v>
      </c>
      <c r="V503" s="61">
        <v>97.29631998357047</v>
      </c>
      <c r="W503" s="61">
        <v>98.371066409872498</v>
      </c>
      <c r="X503" s="61">
        <v>99.269683125327319</v>
      </c>
      <c r="Y503" s="61">
        <v>99.706046527463997</v>
      </c>
      <c r="Z503" s="61">
        <v>99.908189762747185</v>
      </c>
      <c r="AA503" s="61">
        <v>99.998709481907412</v>
      </c>
      <c r="AB503" s="61">
        <v>100.03815625540223</v>
      </c>
      <c r="AC503" s="61">
        <v>100.05490091015804</v>
      </c>
      <c r="AD503" s="61">
        <v>100.06176171309711</v>
      </c>
      <c r="AE503" s="61">
        <v>100.06437446444909</v>
      </c>
      <c r="AF503" s="61">
        <v>100.06517024939694</v>
      </c>
      <c r="AG503" s="62">
        <v>-99</v>
      </c>
      <c r="CE503" s="59">
        <v>-99</v>
      </c>
      <c r="CF503" s="59">
        <v>-99</v>
      </c>
      <c r="CG503" s="59">
        <v>-99</v>
      </c>
      <c r="CH503" s="59">
        <v>-99</v>
      </c>
      <c r="CI503" s="59">
        <v>98.59682039002135</v>
      </c>
      <c r="CJ503" s="59">
        <v>98.34561061496801</v>
      </c>
      <c r="CK503" s="59">
        <v>98.076509999301379</v>
      </c>
      <c r="CL503" s="59">
        <v>97.816266387695435</v>
      </c>
      <c r="CM503" s="59">
        <v>97.641498999357168</v>
      </c>
      <c r="CN503" s="59">
        <v>97.453866866828179</v>
      </c>
      <c r="CO503" s="59">
        <v>97.304735348744813</v>
      </c>
      <c r="CP503" s="59">
        <v>97.201181594953169</v>
      </c>
      <c r="CQ503" s="59">
        <v>-99</v>
      </c>
      <c r="CR503" s="59">
        <v>-99</v>
      </c>
      <c r="CS503" s="59">
        <v>-99</v>
      </c>
      <c r="CT503" s="59">
        <v>-99</v>
      </c>
      <c r="CU503" s="59">
        <v>-99</v>
      </c>
      <c r="CV503" s="59">
        <v>-99</v>
      </c>
      <c r="CW503" s="59">
        <v>-99</v>
      </c>
      <c r="CX503" s="59">
        <v>-99</v>
      </c>
      <c r="CY503" s="59">
        <v>-99</v>
      </c>
      <c r="CZ503" s="59">
        <v>-99</v>
      </c>
      <c r="DA503" s="59">
        <v>-99</v>
      </c>
      <c r="DB503" s="59">
        <v>-99</v>
      </c>
      <c r="DC503" s="59">
        <v>-99</v>
      </c>
      <c r="DD503" s="59">
        <v>-99</v>
      </c>
      <c r="DE503" s="59">
        <v>-99</v>
      </c>
      <c r="DF503" s="59">
        <v>-99</v>
      </c>
      <c r="DG503" s="59">
        <v>-99</v>
      </c>
      <c r="DH503" s="59">
        <v>-99</v>
      </c>
      <c r="DI503" s="59">
        <v>-99</v>
      </c>
      <c r="DJ503" s="59">
        <v>-99</v>
      </c>
      <c r="DK503" s="59">
        <v>-99</v>
      </c>
    </row>
    <row r="504" spans="1:115" ht="30" customHeight="1" x14ac:dyDescent="0.2">
      <c r="A504" s="63">
        <v>-99</v>
      </c>
      <c r="B504" s="60">
        <v>-99</v>
      </c>
      <c r="C504" s="60">
        <v>99.028573853579815</v>
      </c>
      <c r="D504" s="60">
        <v>98.733075357718377</v>
      </c>
      <c r="E504" s="60">
        <v>98.172607540078587</v>
      </c>
      <c r="F504" s="60">
        <v>97.31503338137199</v>
      </c>
      <c r="G504" s="60">
        <v>96.114092166751306</v>
      </c>
      <c r="H504" s="60">
        <v>94.559715869412571</v>
      </c>
      <c r="I504" s="60">
        <v>92.734872325722492</v>
      </c>
      <c r="J504" s="60">
        <v>90.858573715734735</v>
      </c>
      <c r="K504" s="60">
        <v>89.275896457652649</v>
      </c>
      <c r="L504" s="60">
        <v>88.366147980731014</v>
      </c>
      <c r="M504" s="60">
        <v>88.351709771697585</v>
      </c>
      <c r="N504" s="60">
        <v>88.874064701664949</v>
      </c>
      <c r="O504" s="60">
        <v>89.792010418882839</v>
      </c>
      <c r="P504" s="60">
        <v>90.902456459750923</v>
      </c>
      <c r="Q504" s="60">
        <v>91.954469781142748</v>
      </c>
      <c r="R504" s="60">
        <v>93.142431388144828</v>
      </c>
      <c r="S504" s="60">
        <v>94.355588752905049</v>
      </c>
      <c r="T504" s="60">
        <v>95.538028358112555</v>
      </c>
      <c r="U504" s="60">
        <v>96.53138211682969</v>
      </c>
      <c r="V504" s="60">
        <v>97.329287318798137</v>
      </c>
      <c r="W504" s="60">
        <v>98.461450144018613</v>
      </c>
      <c r="X504" s="60">
        <v>99.324016560920882</v>
      </c>
      <c r="Y504" s="60">
        <v>99.731046600456182</v>
      </c>
      <c r="Z504" s="60">
        <v>99.918497539293043</v>
      </c>
      <c r="AA504" s="60">
        <v>100.00255647268727</v>
      </c>
      <c r="AB504" s="60">
        <v>100.03924889664881</v>
      </c>
      <c r="AC504" s="60">
        <v>100.05476644468415</v>
      </c>
      <c r="AD504" s="60">
        <v>100.06100048328598</v>
      </c>
      <c r="AE504" s="60">
        <v>100.06319934667111</v>
      </c>
      <c r="AF504" s="60">
        <v>100.06364316742462</v>
      </c>
      <c r="AG504" s="64">
        <v>100.0631875631248</v>
      </c>
      <c r="CE504" s="59">
        <v>-99</v>
      </c>
      <c r="CF504" s="59">
        <v>-99</v>
      </c>
      <c r="CG504" s="59">
        <v>99.324439736298757</v>
      </c>
      <c r="CH504" s="59">
        <v>99.079512738059762</v>
      </c>
      <c r="CI504" s="59">
        <v>98.712519797223806</v>
      </c>
      <c r="CJ504" s="59">
        <v>98.429782518231065</v>
      </c>
      <c r="CK504" s="59">
        <v>98.116770401581093</v>
      </c>
      <c r="CL504" s="59">
        <v>97.762209324298752</v>
      </c>
      <c r="CM504" s="59">
        <v>97.478731889928937</v>
      </c>
      <c r="CN504" s="59">
        <v>97.230861577030353</v>
      </c>
      <c r="CO504" s="59">
        <v>97.068151722373287</v>
      </c>
      <c r="CP504" s="59">
        <v>96.903176723025766</v>
      </c>
      <c r="CQ504" s="59">
        <v>96.708823216545213</v>
      </c>
      <c r="CR504" s="59">
        <v>96.709856190002128</v>
      </c>
      <c r="CS504" s="59">
        <v>96.842853538934008</v>
      </c>
      <c r="CT504" s="59">
        <v>97.065735540700786</v>
      </c>
      <c r="CU504" s="59">
        <v>97.342331430495733</v>
      </c>
      <c r="CV504" s="59">
        <v>97.641807731985807</v>
      </c>
      <c r="CW504" s="59">
        <v>97.940845359103932</v>
      </c>
      <c r="CX504" s="59">
        <v>98.652598482429866</v>
      </c>
      <c r="CY504" s="59">
        <v>99.317794141510134</v>
      </c>
      <c r="CZ504" s="59">
        <v>99.673569653608624</v>
      </c>
      <c r="DA504" s="59">
        <v>99.832636516160619</v>
      </c>
      <c r="DB504" s="59">
        <v>-99</v>
      </c>
      <c r="DC504" s="59">
        <v>-99</v>
      </c>
      <c r="DD504" s="59">
        <v>-99</v>
      </c>
      <c r="DE504" s="59">
        <v>-99</v>
      </c>
      <c r="DF504" s="59">
        <v>-99</v>
      </c>
      <c r="DG504" s="59">
        <v>-99</v>
      </c>
      <c r="DH504" s="59">
        <v>-99</v>
      </c>
      <c r="DI504" s="59">
        <v>-99</v>
      </c>
      <c r="DJ504" s="59">
        <v>-99</v>
      </c>
      <c r="DK504" s="59">
        <v>-99</v>
      </c>
    </row>
    <row r="505" spans="1:115" ht="30" customHeight="1" x14ac:dyDescent="0.2">
      <c r="A505" s="63">
        <v>-99</v>
      </c>
      <c r="B505" s="60">
        <v>99.260371810404081</v>
      </c>
      <c r="C505" s="60">
        <v>99.051587064213251</v>
      </c>
      <c r="D505" s="60">
        <v>98.679642055172792</v>
      </c>
      <c r="E505" s="60">
        <v>98.08075126816955</v>
      </c>
      <c r="F505" s="60">
        <v>97.198559703801379</v>
      </c>
      <c r="G505" s="60">
        <v>95.972978952634591</v>
      </c>
      <c r="H505" s="60">
        <v>94.384792243198476</v>
      </c>
      <c r="I505" s="60">
        <v>92.513718678440213</v>
      </c>
      <c r="J505" s="60">
        <v>90.579672442999737</v>
      </c>
      <c r="K505" s="60">
        <v>88.922725445920975</v>
      </c>
      <c r="L505" s="60">
        <v>87.849484194063834</v>
      </c>
      <c r="M505" s="60">
        <v>87.539262517132713</v>
      </c>
      <c r="N505" s="60">
        <v>87.992698438682623</v>
      </c>
      <c r="O505" s="60">
        <v>88.88250043664695</v>
      </c>
      <c r="P505" s="60">
        <v>89.974768814233968</v>
      </c>
      <c r="Q505" s="60">
        <v>91.228659436289419</v>
      </c>
      <c r="R505" s="60">
        <v>92.557679276175818</v>
      </c>
      <c r="S505" s="60">
        <v>93.879526149155382</v>
      </c>
      <c r="T505" s="60">
        <v>95.322597353985245</v>
      </c>
      <c r="U505" s="60">
        <v>96.401114348051209</v>
      </c>
      <c r="V505" s="60">
        <v>97.664020320405982</v>
      </c>
      <c r="W505" s="60">
        <v>98.804355397791639</v>
      </c>
      <c r="X505" s="60">
        <v>99.450125498397426</v>
      </c>
      <c r="Y505" s="60">
        <v>99.779071513822643</v>
      </c>
      <c r="Z505" s="60">
        <v>99.936683137681953</v>
      </c>
      <c r="AA505" s="60">
        <v>100.00891441610474</v>
      </c>
      <c r="AB505" s="60">
        <v>100.04067323472503</v>
      </c>
      <c r="AC505" s="60">
        <v>100.05391213061975</v>
      </c>
      <c r="AD505" s="60">
        <v>100.05890106410506</v>
      </c>
      <c r="AE505" s="60">
        <v>100.06020054253553</v>
      </c>
      <c r="AF505" s="60">
        <v>100.05995499461152</v>
      </c>
      <c r="AG505" s="64">
        <v>100.05954043593607</v>
      </c>
      <c r="CE505" s="59">
        <v>-99</v>
      </c>
      <c r="CF505" s="59">
        <v>99.533914049538069</v>
      </c>
      <c r="CG505" s="59">
        <v>99.383839243259587</v>
      </c>
      <c r="CH505" s="59">
        <v>99.104418830527507</v>
      </c>
      <c r="CI505" s="59">
        <v>98.735807465461519</v>
      </c>
      <c r="CJ505" s="59">
        <v>98.401705786800946</v>
      </c>
      <c r="CK505" s="59">
        <v>98.04483669589392</v>
      </c>
      <c r="CL505" s="59">
        <v>97.66332962765344</v>
      </c>
      <c r="CM505" s="59">
        <v>97.291506979026025</v>
      </c>
      <c r="CN505" s="59">
        <v>96.921830322546725</v>
      </c>
      <c r="CO505" s="59">
        <v>96.652232346390164</v>
      </c>
      <c r="CP505" s="59">
        <v>96.450563654056126</v>
      </c>
      <c r="CQ505" s="59">
        <v>96.329379465484095</v>
      </c>
      <c r="CR505" s="59">
        <v>96.389384773064748</v>
      </c>
      <c r="CS505" s="59">
        <v>96.55868657267267</v>
      </c>
      <c r="CT505" s="59">
        <v>96.813157193550083</v>
      </c>
      <c r="CU505" s="59">
        <v>97.119430433317746</v>
      </c>
      <c r="CV505" s="59">
        <v>97.446080861765083</v>
      </c>
      <c r="CW505" s="59">
        <v>97.768502919769148</v>
      </c>
      <c r="CX505" s="59">
        <v>98.526725029533523</v>
      </c>
      <c r="CY505" s="59">
        <v>99.248146346433799</v>
      </c>
      <c r="CZ505" s="59">
        <v>99.643734985903123</v>
      </c>
      <c r="DA505" s="59">
        <v>99.844528986779594</v>
      </c>
      <c r="DB505" s="59">
        <v>99.949915522923149</v>
      </c>
      <c r="DC505" s="59">
        <v>100</v>
      </c>
      <c r="DD505" s="59">
        <v>-99</v>
      </c>
      <c r="DE505" s="59">
        <v>-99</v>
      </c>
      <c r="DF505" s="59">
        <v>-99</v>
      </c>
      <c r="DG505" s="59">
        <v>-99</v>
      </c>
      <c r="DH505" s="59">
        <v>-99</v>
      </c>
      <c r="DI505" s="59">
        <v>-99</v>
      </c>
      <c r="DJ505" s="59">
        <v>-99</v>
      </c>
      <c r="DK505" s="59">
        <v>-99</v>
      </c>
    </row>
    <row r="506" spans="1:115" ht="30" customHeight="1" x14ac:dyDescent="0.2">
      <c r="A506" s="63">
        <v>99.378037513186939</v>
      </c>
      <c r="B506" s="60">
        <v>99.245716323671076</v>
      </c>
      <c r="C506" s="60">
        <v>98.974876473023258</v>
      </c>
      <c r="D506" s="60">
        <v>98.531489588017905</v>
      </c>
      <c r="E506" s="60">
        <v>97.876823184910961</v>
      </c>
      <c r="F506" s="60">
        <v>96.96263865320671</v>
      </c>
      <c r="G506" s="60">
        <v>95.708266251546718</v>
      </c>
      <c r="H506" s="60">
        <v>94.07843292124258</v>
      </c>
      <c r="I506" s="60">
        <v>92.151806185354403</v>
      </c>
      <c r="J506" s="60">
        <v>90.160630512149154</v>
      </c>
      <c r="K506" s="60">
        <v>88.391165457986304</v>
      </c>
      <c r="L506" s="60">
        <v>87.205414775186028</v>
      </c>
      <c r="M506" s="60">
        <v>86.910370261982209</v>
      </c>
      <c r="N506" s="60">
        <v>87.187117587767418</v>
      </c>
      <c r="O506" s="60">
        <v>87.905939226721031</v>
      </c>
      <c r="P506" s="60">
        <v>88.878186914991588</v>
      </c>
      <c r="Q506" s="60">
        <v>90.305555455055782</v>
      </c>
      <c r="R506" s="60">
        <v>91.772414059301141</v>
      </c>
      <c r="S506" s="60">
        <v>93.0234277759089</v>
      </c>
      <c r="T506" s="60">
        <v>94.993240404124933</v>
      </c>
      <c r="U506" s="60">
        <v>96.827402312094321</v>
      </c>
      <c r="V506" s="60">
        <v>98.173085318527754</v>
      </c>
      <c r="W506" s="60">
        <v>99.054823070064487</v>
      </c>
      <c r="X506" s="60">
        <v>99.560614115618534</v>
      </c>
      <c r="Y506" s="60">
        <v>99.825226601738905</v>
      </c>
      <c r="Z506" s="60">
        <v>99.954811601261525</v>
      </c>
      <c r="AA506" s="60">
        <v>100.01483098705796</v>
      </c>
      <c r="AB506" s="60">
        <v>100.04089410915782</v>
      </c>
      <c r="AC506" s="60">
        <v>100.0510754859075</v>
      </c>
      <c r="AD506" s="60">
        <v>100.05417986026801</v>
      </c>
      <c r="AE506" s="60">
        <v>100.05379503972424</v>
      </c>
      <c r="AF506" s="60">
        <v>100.05174373817303</v>
      </c>
      <c r="AG506" s="64">
        <v>100.05072219145306</v>
      </c>
      <c r="CE506" s="59">
        <v>-99</v>
      </c>
      <c r="CF506" s="59">
        <v>99.534972452090855</v>
      </c>
      <c r="CG506" s="59">
        <v>99.397798649547781</v>
      </c>
      <c r="CH506" s="59">
        <v>99.125751012045825</v>
      </c>
      <c r="CI506" s="59">
        <v>98.709538294255154</v>
      </c>
      <c r="CJ506" s="59">
        <v>98.25326912034059</v>
      </c>
      <c r="CK506" s="59">
        <v>97.843889838312421</v>
      </c>
      <c r="CL506" s="59">
        <v>97.394501376667307</v>
      </c>
      <c r="CM506" s="59">
        <v>96.939179486137164</v>
      </c>
      <c r="CN506" s="59">
        <v>96.511536143928382</v>
      </c>
      <c r="CO506" s="59">
        <v>96.162019512976158</v>
      </c>
      <c r="CP506" s="59">
        <v>95.906973495977496</v>
      </c>
      <c r="CQ506" s="59">
        <v>95.753591310505982</v>
      </c>
      <c r="CR506" s="59">
        <v>95.791530078446215</v>
      </c>
      <c r="CS506" s="59">
        <v>96.011685333422079</v>
      </c>
      <c r="CT506" s="59">
        <v>96.321795027350888</v>
      </c>
      <c r="CU506" s="59">
        <v>96.683154972943399</v>
      </c>
      <c r="CV506" s="59">
        <v>97.061266854614772</v>
      </c>
      <c r="CW506" s="59">
        <v>97.428501206143892</v>
      </c>
      <c r="CX506" s="59">
        <v>98.276690082727043</v>
      </c>
      <c r="CY506" s="59">
        <v>99.107021191915393</v>
      </c>
      <c r="CZ506" s="59">
        <v>99.573064580960249</v>
      </c>
      <c r="DA506" s="59">
        <v>99.816753975624067</v>
      </c>
      <c r="DB506" s="59">
        <v>99.937208429151795</v>
      </c>
      <c r="DC506" s="59">
        <v>99.989302319865629</v>
      </c>
      <c r="DD506" s="59">
        <v>100</v>
      </c>
      <c r="DE506" s="59">
        <v>-99</v>
      </c>
      <c r="DF506" s="59">
        <v>-99</v>
      </c>
      <c r="DG506" s="59">
        <v>-99</v>
      </c>
      <c r="DH506" s="59">
        <v>-99</v>
      </c>
      <c r="DI506" s="59">
        <v>-99</v>
      </c>
      <c r="DJ506" s="59">
        <v>-99</v>
      </c>
      <c r="DK506" s="59">
        <v>-99</v>
      </c>
    </row>
    <row r="507" spans="1:115" ht="30" customHeight="1" x14ac:dyDescent="0.2">
      <c r="A507" s="63">
        <v>99.316000812173911</v>
      </c>
      <c r="B507" s="60">
        <v>99.148892967012898</v>
      </c>
      <c r="C507" s="60">
        <v>98.802603613741013</v>
      </c>
      <c r="D507" s="60">
        <v>98.260162680173565</v>
      </c>
      <c r="E507" s="60">
        <v>97.522531974602757</v>
      </c>
      <c r="F507" s="60">
        <v>96.596321695535394</v>
      </c>
      <c r="G507" s="60">
        <v>95.343781028721537</v>
      </c>
      <c r="H507" s="60">
        <v>93.700447255829374</v>
      </c>
      <c r="I507" s="60">
        <v>91.750362487497299</v>
      </c>
      <c r="J507" s="60">
        <v>89.725110255568637</v>
      </c>
      <c r="K507" s="60">
        <v>87.917446130910875</v>
      </c>
      <c r="L507" s="60">
        <v>86.781668870386241</v>
      </c>
      <c r="M507" s="60">
        <v>86.517568333923208</v>
      </c>
      <c r="N507" s="60">
        <v>86.614354203017228</v>
      </c>
      <c r="O507" s="60">
        <v>86.923079515416944</v>
      </c>
      <c r="P507" s="60">
        <v>87.409681013046082</v>
      </c>
      <c r="Q507" s="60">
        <v>89.280733402006433</v>
      </c>
      <c r="R507" s="60">
        <v>91.031178531448035</v>
      </c>
      <c r="S507" s="60">
        <v>92.39326939468323</v>
      </c>
      <c r="T507" s="60">
        <v>94.629336429648461</v>
      </c>
      <c r="U507" s="60">
        <v>96.93650562852595</v>
      </c>
      <c r="V507" s="60">
        <v>98.35544668792636</v>
      </c>
      <c r="W507" s="60">
        <v>99.179359840375895</v>
      </c>
      <c r="X507" s="60">
        <v>99.627305329894156</v>
      </c>
      <c r="Y507" s="60">
        <v>99.856537119146992</v>
      </c>
      <c r="Z507" s="60">
        <v>99.967457546610376</v>
      </c>
      <c r="AA507" s="60">
        <v>100.01772867115031</v>
      </c>
      <c r="AB507" s="60">
        <v>100.03801896730684</v>
      </c>
      <c r="AC507" s="60">
        <v>100.04416304680524</v>
      </c>
      <c r="AD507" s="60">
        <v>100.04476153945701</v>
      </c>
      <c r="AE507" s="60">
        <v>100.04155905679481</v>
      </c>
      <c r="AF507" s="60">
        <v>100.034733464252</v>
      </c>
      <c r="AG507" s="64">
        <v>100.03287818844433</v>
      </c>
      <c r="CE507" s="59">
        <v>-99</v>
      </c>
      <c r="CF507" s="59">
        <v>99.524270869415687</v>
      </c>
      <c r="CG507" s="59">
        <v>99.374350676453119</v>
      </c>
      <c r="CH507" s="59">
        <v>99.079033878708984</v>
      </c>
      <c r="CI507" s="59">
        <v>98.607796062766511</v>
      </c>
      <c r="CJ507" s="59">
        <v>98.064864290252757</v>
      </c>
      <c r="CK507" s="59">
        <v>97.531083732366042</v>
      </c>
      <c r="CL507" s="59">
        <v>96.979266739403812</v>
      </c>
      <c r="CM507" s="59">
        <v>96.412855193243203</v>
      </c>
      <c r="CN507" s="59">
        <v>95.887365621557606</v>
      </c>
      <c r="CO507" s="59">
        <v>95.452654573471335</v>
      </c>
      <c r="CP507" s="59">
        <v>95.144554936701695</v>
      </c>
      <c r="CQ507" s="59">
        <v>94.988923892442713</v>
      </c>
      <c r="CR507" s="59">
        <v>95.005786112790048</v>
      </c>
      <c r="CS507" s="59">
        <v>95.232301474172928</v>
      </c>
      <c r="CT507" s="59">
        <v>95.617689866858186</v>
      </c>
      <c r="CU507" s="59">
        <v>96.05252099682528</v>
      </c>
      <c r="CV507" s="59">
        <v>96.500736809672887</v>
      </c>
      <c r="CW507" s="59">
        <v>96.930256218080601</v>
      </c>
      <c r="CX507" s="59">
        <v>97.907210769281406</v>
      </c>
      <c r="CY507" s="59">
        <v>98.896028042396466</v>
      </c>
      <c r="CZ507" s="59">
        <v>99.463456622992965</v>
      </c>
      <c r="DA507" s="59">
        <v>99.765181452143295</v>
      </c>
      <c r="DB507" s="59">
        <v>99.914840198024976</v>
      </c>
      <c r="DC507" s="59">
        <v>99.981383628528889</v>
      </c>
      <c r="DD507" s="59">
        <v>100.00258409633086</v>
      </c>
      <c r="DE507" s="59">
        <v>100</v>
      </c>
      <c r="DF507" s="59">
        <v>-99</v>
      </c>
      <c r="DG507" s="59">
        <v>-99</v>
      </c>
      <c r="DH507" s="59">
        <v>-99</v>
      </c>
      <c r="DI507" s="59">
        <v>-99</v>
      </c>
      <c r="DJ507" s="59">
        <v>-99</v>
      </c>
      <c r="DK507" s="59">
        <v>-99</v>
      </c>
    </row>
    <row r="508" spans="1:115" ht="30" customHeight="1" x14ac:dyDescent="0.2">
      <c r="A508" s="63">
        <v>99.218550178173388</v>
      </c>
      <c r="B508" s="60">
        <v>99.000484191216458</v>
      </c>
      <c r="C508" s="60">
        <v>98.542562009786835</v>
      </c>
      <c r="D508" s="60">
        <v>97.828522035494956</v>
      </c>
      <c r="E508" s="60">
        <v>96.925901264957275</v>
      </c>
      <c r="F508" s="60">
        <v>96.074160948309355</v>
      </c>
      <c r="G508" s="60">
        <v>94.905843444891275</v>
      </c>
      <c r="H508" s="60">
        <v>93.309701756098036</v>
      </c>
      <c r="I508" s="60">
        <v>91.419667149597288</v>
      </c>
      <c r="J508" s="60">
        <v>89.430602667631305</v>
      </c>
      <c r="K508" s="60">
        <v>87.70704771426476</v>
      </c>
      <c r="L508" s="60">
        <v>86.783836921245793</v>
      </c>
      <c r="M508" s="60">
        <v>86.433654894000696</v>
      </c>
      <c r="N508" s="60">
        <v>86.317627902145148</v>
      </c>
      <c r="O508" s="60">
        <v>86.094355448606493</v>
      </c>
      <c r="P508" s="60">
        <v>84.710556274588924</v>
      </c>
      <c r="Q508" s="60">
        <v>88.364798735035421</v>
      </c>
      <c r="R508" s="60">
        <v>90.538735447467189</v>
      </c>
      <c r="S508" s="60">
        <v>92.01321500435634</v>
      </c>
      <c r="T508" s="60">
        <v>94.391474889985702</v>
      </c>
      <c r="U508" s="60">
        <v>96.90651131988075</v>
      </c>
      <c r="V508" s="60">
        <v>98.402237518118497</v>
      </c>
      <c r="W508" s="60">
        <v>99.228819474508796</v>
      </c>
      <c r="X508" s="60">
        <v>99.659822843364694</v>
      </c>
      <c r="Y508" s="60">
        <v>99.873420740047962</v>
      </c>
      <c r="Z508" s="60">
        <v>99.973586968823724</v>
      </c>
      <c r="AA508" s="60">
        <v>100.01631499022361</v>
      </c>
      <c r="AB508" s="60">
        <v>100.03005416628837</v>
      </c>
      <c r="AC508" s="60">
        <v>100.02961154013168</v>
      </c>
      <c r="AD508" s="60">
        <v>100.02784252002532</v>
      </c>
      <c r="AE508" s="60">
        <v>100.02146778221133</v>
      </c>
      <c r="AF508" s="60">
        <v>100</v>
      </c>
      <c r="AG508" s="64">
        <v>100</v>
      </c>
      <c r="CE508" s="59">
        <v>99.603310858845703</v>
      </c>
      <c r="CF508" s="59">
        <v>99.512472127869145</v>
      </c>
      <c r="CG508" s="59">
        <v>99.32025192561639</v>
      </c>
      <c r="CH508" s="59">
        <v>98.990711578672574</v>
      </c>
      <c r="CI508" s="59">
        <v>98.493865954421693</v>
      </c>
      <c r="CJ508" s="59">
        <v>97.820493392879357</v>
      </c>
      <c r="CK508" s="59">
        <v>97.088933963544193</v>
      </c>
      <c r="CL508" s="59">
        <v>96.440788175570717</v>
      </c>
      <c r="CM508" s="59">
        <v>95.727659852242965</v>
      </c>
      <c r="CN508" s="59">
        <v>95.080258897420492</v>
      </c>
      <c r="CO508" s="59">
        <v>94.54978182800221</v>
      </c>
      <c r="CP508" s="59">
        <v>94.180111377089489</v>
      </c>
      <c r="CQ508" s="59">
        <v>94.005589121669658</v>
      </c>
      <c r="CR508" s="59">
        <v>94.038960644671974</v>
      </c>
      <c r="CS508" s="59">
        <v>94.30135932507082</v>
      </c>
      <c r="CT508" s="59">
        <v>94.743865404376606</v>
      </c>
      <c r="CU508" s="59">
        <v>95.256333451344673</v>
      </c>
      <c r="CV508" s="59">
        <v>95.784228919070799</v>
      </c>
      <c r="CW508" s="59">
        <v>96.286968736367754</v>
      </c>
      <c r="CX508" s="59">
        <v>97.425984828520981</v>
      </c>
      <c r="CY508" s="59">
        <v>98.619258316690349</v>
      </c>
      <c r="CZ508" s="59">
        <v>99.318233863882696</v>
      </c>
      <c r="DA508" s="59">
        <v>99.694724851823722</v>
      </c>
      <c r="DB508" s="59">
        <v>99.883318356725198</v>
      </c>
      <c r="DC508" s="59">
        <v>99.969279798845776</v>
      </c>
      <c r="DD508" s="59">
        <v>100.0000896207959</v>
      </c>
      <c r="DE508" s="59">
        <v>100</v>
      </c>
      <c r="DF508" s="59">
        <v>-99</v>
      </c>
      <c r="DG508" s="59">
        <v>-99</v>
      </c>
      <c r="DH508" s="59">
        <v>-99</v>
      </c>
      <c r="DI508" s="59">
        <v>-99</v>
      </c>
      <c r="DJ508" s="59">
        <v>-99</v>
      </c>
      <c r="DK508" s="59">
        <v>-99</v>
      </c>
    </row>
    <row r="509" spans="1:115" ht="30" customHeight="1" x14ac:dyDescent="0.2">
      <c r="A509" s="63">
        <v>99.124423246488121</v>
      </c>
      <c r="B509" s="60">
        <v>98.846211009008712</v>
      </c>
      <c r="C509" s="60">
        <v>98.234937354151143</v>
      </c>
      <c r="D509" s="60">
        <v>97.206421613828269</v>
      </c>
      <c r="E509" s="60">
        <v>95.825788807556307</v>
      </c>
      <c r="F509" s="60">
        <v>95.376883695418385</v>
      </c>
      <c r="G509" s="60">
        <v>94.447809411837497</v>
      </c>
      <c r="H509" s="60">
        <v>92.948632646736698</v>
      </c>
      <c r="I509" s="60">
        <v>91.180360247878809</v>
      </c>
      <c r="J509" s="60">
        <v>89.352236335680757</v>
      </c>
      <c r="K509" s="60">
        <v>87.976002668571439</v>
      </c>
      <c r="L509" s="60">
        <v>87.160343829491538</v>
      </c>
      <c r="M509" s="60">
        <v>86.746703978363541</v>
      </c>
      <c r="N509" s="60">
        <v>86.670270493066994</v>
      </c>
      <c r="O509" s="60">
        <v>86.81371546634125</v>
      </c>
      <c r="P509" s="60">
        <v>87.175929464772381</v>
      </c>
      <c r="Q509" s="60">
        <v>88.954704442785086</v>
      </c>
      <c r="R509" s="60">
        <v>90.631869253053324</v>
      </c>
      <c r="S509" s="60">
        <v>91.955741403387265</v>
      </c>
      <c r="T509" s="60">
        <v>94.320785590611933</v>
      </c>
      <c r="U509" s="60">
        <v>96.886982111328379</v>
      </c>
      <c r="V509" s="60">
        <v>98.415366422707535</v>
      </c>
      <c r="W509" s="60">
        <v>99.248889094728739</v>
      </c>
      <c r="X509" s="60">
        <v>99.675086652502941</v>
      </c>
      <c r="Y509" s="60">
        <v>99.881433103919036</v>
      </c>
      <c r="Z509" s="60">
        <v>99.974797579583395</v>
      </c>
      <c r="AA509" s="60">
        <v>100.01075339012587</v>
      </c>
      <c r="AB509" s="60">
        <v>100.01569173880092</v>
      </c>
      <c r="AC509" s="60">
        <v>100</v>
      </c>
      <c r="AD509" s="60">
        <v>100</v>
      </c>
      <c r="AE509" s="60">
        <v>100</v>
      </c>
      <c r="AF509" s="60">
        <v>-99</v>
      </c>
      <c r="AG509" s="64">
        <v>-99</v>
      </c>
      <c r="CE509" s="59">
        <v>99.557721667450707</v>
      </c>
      <c r="CF509" s="59">
        <v>99.448740943233418</v>
      </c>
      <c r="CG509" s="59">
        <v>99.218204120834343</v>
      </c>
      <c r="CH509" s="59">
        <v>98.839900884474773</v>
      </c>
      <c r="CI509" s="59">
        <v>98.281254047384238</v>
      </c>
      <c r="CJ509" s="59">
        <v>97.497971016362442</v>
      </c>
      <c r="CK509" s="59">
        <v>96.666451761648275</v>
      </c>
      <c r="CL509" s="59">
        <v>95.85036121492837</v>
      </c>
      <c r="CM509" s="59">
        <v>94.89991281993116</v>
      </c>
      <c r="CN509" s="59">
        <v>94.126201512633671</v>
      </c>
      <c r="CO509" s="59">
        <v>93.500462883410847</v>
      </c>
      <c r="CP509" s="59">
        <v>93.065494060970835</v>
      </c>
      <c r="CQ509" s="59">
        <v>92.866492098727022</v>
      </c>
      <c r="CR509" s="59">
        <v>92.926755260921311</v>
      </c>
      <c r="CS509" s="59">
        <v>93.238943570553573</v>
      </c>
      <c r="CT509" s="59">
        <v>93.736918877364985</v>
      </c>
      <c r="CU509" s="59">
        <v>94.328375291553002</v>
      </c>
      <c r="CV509" s="59">
        <v>94.935781239407191</v>
      </c>
      <c r="CW509" s="59">
        <v>95.511887145389053</v>
      </c>
      <c r="CX509" s="59">
        <v>96.842449264060548</v>
      </c>
      <c r="CY509" s="59">
        <v>98.28368303412654</v>
      </c>
      <c r="CZ509" s="59">
        <v>99.14260065655013</v>
      </c>
      <c r="DA509" s="59">
        <v>99.609282399723412</v>
      </c>
      <c r="DB509" s="59">
        <v>99.844478890452933</v>
      </c>
      <c r="DC509" s="59">
        <v>99.95325307579462</v>
      </c>
      <c r="DD509" s="59">
        <v>99.994908381185496</v>
      </c>
      <c r="DE509" s="59">
        <v>100</v>
      </c>
      <c r="DF509" s="59">
        <v>-99</v>
      </c>
      <c r="DG509" s="59">
        <v>-99</v>
      </c>
      <c r="DH509" s="59">
        <v>-99</v>
      </c>
      <c r="DI509" s="59">
        <v>-99</v>
      </c>
      <c r="DJ509" s="59">
        <v>-99</v>
      </c>
      <c r="DK509" s="59">
        <v>-99</v>
      </c>
    </row>
    <row r="510" spans="1:115" ht="30" customHeight="1" x14ac:dyDescent="0.2">
      <c r="A510" s="63">
        <v>99.083509467379386</v>
      </c>
      <c r="B510" s="60">
        <v>98.766891553181551</v>
      </c>
      <c r="C510" s="60">
        <v>98.025214046129364</v>
      </c>
      <c r="D510" s="60">
        <v>96.54003852675919</v>
      </c>
      <c r="E510" s="60">
        <v>93.328012059843644</v>
      </c>
      <c r="F510" s="60">
        <v>94.669481020702023</v>
      </c>
      <c r="G510" s="60">
        <v>94.142936948916315</v>
      </c>
      <c r="H510" s="60">
        <v>92.667301337514772</v>
      </c>
      <c r="I510" s="60">
        <v>91.121852492893581</v>
      </c>
      <c r="J510" s="60">
        <v>89.808808161666676</v>
      </c>
      <c r="K510" s="60">
        <v>88.591293673864669</v>
      </c>
      <c r="L510" s="60">
        <v>87.769701737372785</v>
      </c>
      <c r="M510" s="60">
        <v>87.367138668776946</v>
      </c>
      <c r="N510" s="60">
        <v>87.368792339651094</v>
      </c>
      <c r="O510" s="60">
        <v>87.730351213381226</v>
      </c>
      <c r="P510" s="60">
        <v>88.455312786324441</v>
      </c>
      <c r="Q510" s="60">
        <v>89.695737044401227</v>
      </c>
      <c r="R510" s="60">
        <v>90.98314601788212</v>
      </c>
      <c r="S510" s="60">
        <v>92.089716244591372</v>
      </c>
      <c r="T510" s="60">
        <v>94.373168071754563</v>
      </c>
      <c r="U510" s="60">
        <v>96.912997401083686</v>
      </c>
      <c r="V510" s="60">
        <v>98.436785255120839</v>
      </c>
      <c r="W510" s="60">
        <v>99.265750545498364</v>
      </c>
      <c r="X510" s="60">
        <v>99.685933646122677</v>
      </c>
      <c r="Y510" s="60">
        <v>99.886253439141726</v>
      </c>
      <c r="Z510" s="60">
        <v>99.973875194063524</v>
      </c>
      <c r="AA510" s="60">
        <v>100.00364936199014</v>
      </c>
      <c r="AB510" s="60">
        <v>100</v>
      </c>
      <c r="AC510" s="60">
        <v>-99</v>
      </c>
      <c r="AD510" s="60">
        <v>-99</v>
      </c>
      <c r="AE510" s="60">
        <v>-99</v>
      </c>
      <c r="AF510" s="60">
        <v>-99</v>
      </c>
      <c r="AG510" s="64">
        <v>-99</v>
      </c>
      <c r="CE510" s="59">
        <v>99.475002421241697</v>
      </c>
      <c r="CF510" s="59">
        <v>99.340860721413151</v>
      </c>
      <c r="CG510" s="59">
        <v>99.061268718728243</v>
      </c>
      <c r="CH510" s="59">
        <v>98.618430630299358</v>
      </c>
      <c r="CI510" s="59">
        <v>97.996977738914353</v>
      </c>
      <c r="CJ510" s="59">
        <v>97.189073679877495</v>
      </c>
      <c r="CK510" s="59">
        <v>96.222314813256546</v>
      </c>
      <c r="CL510" s="59">
        <v>95.027346246160135</v>
      </c>
      <c r="CM510" s="59">
        <v>93.871573779400208</v>
      </c>
      <c r="CN510" s="59">
        <v>93.071748214605009</v>
      </c>
      <c r="CO510" s="59">
        <v>92.374767175251492</v>
      </c>
      <c r="CP510" s="59">
        <v>91.875823529945009</v>
      </c>
      <c r="CQ510" s="59">
        <v>91.649466733235457</v>
      </c>
      <c r="CR510" s="59">
        <v>91.718528293846248</v>
      </c>
      <c r="CS510" s="59">
        <v>92.076376477652204</v>
      </c>
      <c r="CT510" s="59">
        <v>92.642985041520632</v>
      </c>
      <c r="CU510" s="59">
        <v>93.311890504618745</v>
      </c>
      <c r="CV510" s="59">
        <v>93.983355933699102</v>
      </c>
      <c r="CW510" s="59">
        <v>94.608401894122693</v>
      </c>
      <c r="CX510" s="59">
        <v>96.165671841599519</v>
      </c>
      <c r="CY510" s="59">
        <v>97.901588395033869</v>
      </c>
      <c r="CZ510" s="59">
        <v>98.946136385103927</v>
      </c>
      <c r="DA510" s="59">
        <v>99.514863832542645</v>
      </c>
      <c r="DB510" s="59">
        <v>99.801633285490126</v>
      </c>
      <c r="DC510" s="59">
        <v>99.935165355154439</v>
      </c>
      <c r="DD510" s="59">
        <v>99.988559027911165</v>
      </c>
      <c r="DE510" s="59">
        <v>100</v>
      </c>
      <c r="DF510" s="59">
        <v>-99</v>
      </c>
      <c r="DG510" s="59">
        <v>-99</v>
      </c>
      <c r="DH510" s="59">
        <v>-99</v>
      </c>
      <c r="DI510" s="59">
        <v>-99</v>
      </c>
      <c r="DJ510" s="59">
        <v>-99</v>
      </c>
      <c r="DK510" s="59">
        <v>-99</v>
      </c>
    </row>
    <row r="511" spans="1:115" ht="30" customHeight="1" x14ac:dyDescent="0.2">
      <c r="A511" s="63">
        <v>99.131395864668562</v>
      </c>
      <c r="B511" s="60">
        <v>98.851128508549749</v>
      </c>
      <c r="C511" s="60">
        <v>98.235758923537617</v>
      </c>
      <c r="D511" s="60">
        <v>97.201442033206249</v>
      </c>
      <c r="E511" s="60">
        <v>95.813948704276967</v>
      </c>
      <c r="F511" s="60">
        <v>95.357565812209359</v>
      </c>
      <c r="G511" s="60">
        <v>94.417673210141643</v>
      </c>
      <c r="H511" s="60">
        <v>92.886972842794933</v>
      </c>
      <c r="I511" s="60">
        <v>91.469321195948638</v>
      </c>
      <c r="J511" s="60">
        <v>90.349937657480368</v>
      </c>
      <c r="K511" s="60">
        <v>89.313921500551913</v>
      </c>
      <c r="L511" s="60">
        <v>88.569886835839</v>
      </c>
      <c r="M511" s="60">
        <v>88.214146113823546</v>
      </c>
      <c r="N511" s="60">
        <v>88.269196583340005</v>
      </c>
      <c r="O511" s="60">
        <v>88.703430894680523</v>
      </c>
      <c r="P511" s="60">
        <v>89.458674828610697</v>
      </c>
      <c r="Q511" s="60">
        <v>90.450646957995161</v>
      </c>
      <c r="R511" s="60">
        <v>91.432048149016666</v>
      </c>
      <c r="S511" s="60">
        <v>92.241966576493155</v>
      </c>
      <c r="T511" s="60">
        <v>94.481764153042747</v>
      </c>
      <c r="U511" s="60">
        <v>96.988480157623371</v>
      </c>
      <c r="V511" s="60">
        <v>98.484853525645718</v>
      </c>
      <c r="W511" s="60">
        <v>99.29374376461584</v>
      </c>
      <c r="X511" s="60">
        <v>99.700639467803001</v>
      </c>
      <c r="Y511" s="60">
        <v>99.892336291787657</v>
      </c>
      <c r="Z511" s="60">
        <v>99.973968788846619</v>
      </c>
      <c r="AA511" s="60">
        <v>100</v>
      </c>
      <c r="AB511" s="60">
        <v>-99</v>
      </c>
      <c r="AC511" s="60">
        <v>-99</v>
      </c>
      <c r="AD511" s="60">
        <v>-99</v>
      </c>
      <c r="AE511" s="60">
        <v>-99</v>
      </c>
      <c r="AF511" s="60">
        <v>-99</v>
      </c>
      <c r="AG511" s="64">
        <v>-99</v>
      </c>
      <c r="CE511" s="59">
        <v>99.363535510443668</v>
      </c>
      <c r="CF511" s="59">
        <v>99.19291528727679</v>
      </c>
      <c r="CG511" s="59">
        <v>98.839962356284872</v>
      </c>
      <c r="CH511" s="59">
        <v>98.294685795896669</v>
      </c>
      <c r="CI511" s="59">
        <v>97.571093315240091</v>
      </c>
      <c r="CJ511" s="59">
        <v>96.698997720733203</v>
      </c>
      <c r="CK511" s="59">
        <v>95.577921145666721</v>
      </c>
      <c r="CL511" s="59">
        <v>94.150440867711538</v>
      </c>
      <c r="CM511" s="59">
        <v>92.914571988440471</v>
      </c>
      <c r="CN511" s="59">
        <v>92.047306490795478</v>
      </c>
      <c r="CO511" s="59">
        <v>91.257023849591235</v>
      </c>
      <c r="CP511" s="59">
        <v>90.671088457340346</v>
      </c>
      <c r="CQ511" s="59">
        <v>90.406590892866689</v>
      </c>
      <c r="CR511" s="59">
        <v>90.489351889890187</v>
      </c>
      <c r="CS511" s="59">
        <v>90.891920034032651</v>
      </c>
      <c r="CT511" s="59">
        <v>91.527065181756257</v>
      </c>
      <c r="CU511" s="59">
        <v>92.266214459961063</v>
      </c>
      <c r="CV511" s="59">
        <v>92.964638317319299</v>
      </c>
      <c r="CW511" s="59">
        <v>93.541268735837505</v>
      </c>
      <c r="CX511" s="59">
        <v>95.409384556776246</v>
      </c>
      <c r="CY511" s="59">
        <v>97.500052443813459</v>
      </c>
      <c r="CZ511" s="59">
        <v>98.747535278153975</v>
      </c>
      <c r="DA511" s="59">
        <v>99.421523948650616</v>
      </c>
      <c r="DB511" s="59">
        <v>99.759697709280616</v>
      </c>
      <c r="DC511" s="59">
        <v>99.917432201685457</v>
      </c>
      <c r="DD511" s="59">
        <v>99.982248588757912</v>
      </c>
      <c r="DE511" s="59">
        <v>100</v>
      </c>
      <c r="DF511" s="59">
        <v>-99</v>
      </c>
      <c r="DG511" s="59">
        <v>-99</v>
      </c>
      <c r="DH511" s="59">
        <v>-99</v>
      </c>
      <c r="DI511" s="59">
        <v>-99</v>
      </c>
      <c r="DJ511" s="59">
        <v>-99</v>
      </c>
      <c r="DK511" s="59">
        <v>-99</v>
      </c>
    </row>
    <row r="512" spans="1:115" ht="30" customHeight="1" x14ac:dyDescent="0.2">
      <c r="A512" s="63">
        <v>99.239005144448981</v>
      </c>
      <c r="B512" s="60">
        <v>99.017606316297432</v>
      </c>
      <c r="C512" s="60">
        <v>98.553427731855635</v>
      </c>
      <c r="D512" s="60">
        <v>97.832591789781219</v>
      </c>
      <c r="E512" s="60">
        <v>96.927479747312105</v>
      </c>
      <c r="F512" s="60">
        <v>96.085925663055349</v>
      </c>
      <c r="G512" s="60">
        <v>94.951971955050723</v>
      </c>
      <c r="H512" s="60">
        <v>93.422388490602174</v>
      </c>
      <c r="I512" s="60">
        <v>92.098801264384633</v>
      </c>
      <c r="J512" s="60">
        <v>91.120434588310331</v>
      </c>
      <c r="K512" s="60">
        <v>90.208486985784319</v>
      </c>
      <c r="L512" s="60">
        <v>89.548168558648328</v>
      </c>
      <c r="M512" s="60">
        <v>89.241699923155039</v>
      </c>
      <c r="N512" s="60">
        <v>89.321111862677654</v>
      </c>
      <c r="O512" s="60">
        <v>89.754621167657646</v>
      </c>
      <c r="P512" s="60">
        <v>90.454370939824898</v>
      </c>
      <c r="Q512" s="60">
        <v>91.275373447854747</v>
      </c>
      <c r="R512" s="60">
        <v>91.973925426812457</v>
      </c>
      <c r="S512" s="60">
        <v>92.1417154925891</v>
      </c>
      <c r="T512" s="60">
        <v>94.656827642020488</v>
      </c>
      <c r="U512" s="60">
        <v>97.14839145320822</v>
      </c>
      <c r="V512" s="60">
        <v>98.580544023357504</v>
      </c>
      <c r="W512" s="60">
        <v>99.343699321145934</v>
      </c>
      <c r="X512" s="60">
        <v>99.724631887378024</v>
      </c>
      <c r="Y512" s="60">
        <v>99.90259268256051</v>
      </c>
      <c r="Z512" s="60">
        <v>99.977070344938184</v>
      </c>
      <c r="AA512" s="60">
        <v>100</v>
      </c>
      <c r="AB512" s="60">
        <v>-99</v>
      </c>
      <c r="AC512" s="60">
        <v>-99</v>
      </c>
      <c r="AD512" s="60">
        <v>-99</v>
      </c>
      <c r="AE512" s="60">
        <v>-99</v>
      </c>
      <c r="AF512" s="60">
        <v>-99</v>
      </c>
      <c r="AG512" s="64">
        <v>-99</v>
      </c>
      <c r="CE512" s="59">
        <v>99.239005144448981</v>
      </c>
      <c r="CF512" s="59">
        <v>99.017606316297432</v>
      </c>
      <c r="CG512" s="59">
        <v>98.553427731855635</v>
      </c>
      <c r="CH512" s="59">
        <v>97.832591789781219</v>
      </c>
      <c r="CI512" s="59">
        <v>96.927479747312105</v>
      </c>
      <c r="CJ512" s="59">
        <v>96.085925663055349</v>
      </c>
      <c r="CK512" s="59">
        <v>94.951971955050723</v>
      </c>
      <c r="CL512" s="59">
        <v>93.422388490602174</v>
      </c>
      <c r="CM512" s="59">
        <v>92.098801264384633</v>
      </c>
      <c r="CN512" s="59">
        <v>91.120434588310331</v>
      </c>
      <c r="CO512" s="59">
        <v>90.208486985784319</v>
      </c>
      <c r="CP512" s="59">
        <v>89.548168558648328</v>
      </c>
      <c r="CQ512" s="59">
        <v>89.241699923155039</v>
      </c>
      <c r="CR512" s="59">
        <v>89.321111862677654</v>
      </c>
      <c r="CS512" s="59">
        <v>89.754621167657646</v>
      </c>
      <c r="CT512" s="59">
        <v>90.454370939824898</v>
      </c>
      <c r="CU512" s="59">
        <v>91.275373447854747</v>
      </c>
      <c r="CV512" s="59">
        <v>91.973925426812457</v>
      </c>
      <c r="CW512" s="59">
        <v>92.1417154925891</v>
      </c>
      <c r="CX512" s="59">
        <v>94.656827642020488</v>
      </c>
      <c r="CY512" s="59">
        <v>97.14839145320822</v>
      </c>
      <c r="CZ512" s="59">
        <v>98.580544023357504</v>
      </c>
      <c r="DA512" s="59">
        <v>99.343699321145934</v>
      </c>
      <c r="DB512" s="59">
        <v>99.724631887378024</v>
      </c>
      <c r="DC512" s="59">
        <v>99.90259268256051</v>
      </c>
      <c r="DD512" s="59">
        <v>99.977070344938184</v>
      </c>
      <c r="DE512" s="59">
        <v>100</v>
      </c>
      <c r="DF512" s="59">
        <v>-99</v>
      </c>
      <c r="DG512" s="59">
        <v>-99</v>
      </c>
      <c r="DH512" s="59">
        <v>-99</v>
      </c>
      <c r="DI512" s="59">
        <v>-99</v>
      </c>
      <c r="DJ512" s="59">
        <v>-99</v>
      </c>
      <c r="DK512" s="59">
        <v>-99</v>
      </c>
    </row>
    <row r="513" spans="1:115" ht="30" customHeight="1" x14ac:dyDescent="0.2">
      <c r="A513" s="63">
        <v>99.363535510443668</v>
      </c>
      <c r="B513" s="60">
        <v>99.19291528727679</v>
      </c>
      <c r="C513" s="60">
        <v>98.839962356284872</v>
      </c>
      <c r="D513" s="60">
        <v>98.294685795896669</v>
      </c>
      <c r="E513" s="60">
        <v>97.571093315240091</v>
      </c>
      <c r="F513" s="60">
        <v>96.698997720733203</v>
      </c>
      <c r="G513" s="60">
        <v>95.577921145666721</v>
      </c>
      <c r="H513" s="60">
        <v>94.150440867711538</v>
      </c>
      <c r="I513" s="60">
        <v>92.914571988440471</v>
      </c>
      <c r="J513" s="60">
        <v>92.047306490795478</v>
      </c>
      <c r="K513" s="60">
        <v>91.257023849591235</v>
      </c>
      <c r="L513" s="60">
        <v>90.671088457340346</v>
      </c>
      <c r="M513" s="60">
        <v>90.406590892866689</v>
      </c>
      <c r="N513" s="60">
        <v>90.489351889890187</v>
      </c>
      <c r="O513" s="60">
        <v>90.891920034032651</v>
      </c>
      <c r="P513" s="60">
        <v>91.527065181756257</v>
      </c>
      <c r="Q513" s="60">
        <v>92.266214459961063</v>
      </c>
      <c r="R513" s="60">
        <v>92.964638317319299</v>
      </c>
      <c r="S513" s="60">
        <v>93.541268735837505</v>
      </c>
      <c r="T513" s="60">
        <v>95.409384556776246</v>
      </c>
      <c r="U513" s="60">
        <v>97.500052443813459</v>
      </c>
      <c r="V513" s="60">
        <v>98.747535278153975</v>
      </c>
      <c r="W513" s="60">
        <v>99.421523948650616</v>
      </c>
      <c r="X513" s="60">
        <v>99.759697709280616</v>
      </c>
      <c r="Y513" s="60">
        <v>99.917432201685457</v>
      </c>
      <c r="Z513" s="60">
        <v>99.982248588757912</v>
      </c>
      <c r="AA513" s="60">
        <v>100</v>
      </c>
      <c r="AB513" s="60">
        <v>-99</v>
      </c>
      <c r="AC513" s="60">
        <v>-99</v>
      </c>
      <c r="AD513" s="60">
        <v>-99</v>
      </c>
      <c r="AE513" s="60">
        <v>-99</v>
      </c>
      <c r="AF513" s="60">
        <v>-99</v>
      </c>
      <c r="AG513" s="64">
        <v>-99</v>
      </c>
      <c r="CE513" s="59">
        <v>99.131395864668562</v>
      </c>
      <c r="CF513" s="59">
        <v>98.851128508549749</v>
      </c>
      <c r="CG513" s="59">
        <v>98.235758923537617</v>
      </c>
      <c r="CH513" s="59">
        <v>97.201442033206249</v>
      </c>
      <c r="CI513" s="59">
        <v>95.813948704276967</v>
      </c>
      <c r="CJ513" s="59">
        <v>95.357565812209359</v>
      </c>
      <c r="CK513" s="59">
        <v>94.417673210141643</v>
      </c>
      <c r="CL513" s="59">
        <v>92.886972842794933</v>
      </c>
      <c r="CM513" s="59">
        <v>91.469321195948638</v>
      </c>
      <c r="CN513" s="59">
        <v>90.349937657480368</v>
      </c>
      <c r="CO513" s="59">
        <v>89.313921500551913</v>
      </c>
      <c r="CP513" s="59">
        <v>88.569886835839</v>
      </c>
      <c r="CQ513" s="59">
        <v>88.214146113823546</v>
      </c>
      <c r="CR513" s="59">
        <v>88.269196583340005</v>
      </c>
      <c r="CS513" s="59">
        <v>88.703430894680523</v>
      </c>
      <c r="CT513" s="59">
        <v>89.458674828610697</v>
      </c>
      <c r="CU513" s="59">
        <v>90.450646957995161</v>
      </c>
      <c r="CV513" s="59">
        <v>91.432048149016666</v>
      </c>
      <c r="CW513" s="59">
        <v>92.241966576493155</v>
      </c>
      <c r="CX513" s="59">
        <v>94.481764153042747</v>
      </c>
      <c r="CY513" s="59">
        <v>96.988480157623371</v>
      </c>
      <c r="CZ513" s="59">
        <v>98.484853525645718</v>
      </c>
      <c r="DA513" s="59">
        <v>99.29374376461584</v>
      </c>
      <c r="DB513" s="59">
        <v>99.700639467803001</v>
      </c>
      <c r="DC513" s="59">
        <v>99.892336291787657</v>
      </c>
      <c r="DD513" s="59">
        <v>99.973968788846619</v>
      </c>
      <c r="DE513" s="59">
        <v>100</v>
      </c>
      <c r="DF513" s="59">
        <v>-99</v>
      </c>
      <c r="DG513" s="59">
        <v>-99</v>
      </c>
      <c r="DH513" s="59">
        <v>-99</v>
      </c>
      <c r="DI513" s="59">
        <v>-99</v>
      </c>
      <c r="DJ513" s="59">
        <v>-99</v>
      </c>
      <c r="DK513" s="59">
        <v>-99</v>
      </c>
    </row>
    <row r="514" spans="1:115" ht="30" customHeight="1" x14ac:dyDescent="0.2">
      <c r="A514" s="63">
        <v>99.475002421241697</v>
      </c>
      <c r="B514" s="60">
        <v>99.340860721413151</v>
      </c>
      <c r="C514" s="60">
        <v>99.061268718728243</v>
      </c>
      <c r="D514" s="60">
        <v>98.618430630299358</v>
      </c>
      <c r="E514" s="60">
        <v>97.996977738914353</v>
      </c>
      <c r="F514" s="60">
        <v>97.189073679877495</v>
      </c>
      <c r="G514" s="60">
        <v>96.222314813256546</v>
      </c>
      <c r="H514" s="60">
        <v>95.027346246160135</v>
      </c>
      <c r="I514" s="60">
        <v>93.871573779400208</v>
      </c>
      <c r="J514" s="60">
        <v>93.071748214605009</v>
      </c>
      <c r="K514" s="60">
        <v>92.374767175251492</v>
      </c>
      <c r="L514" s="60">
        <v>91.875823529945009</v>
      </c>
      <c r="M514" s="60">
        <v>91.649466733235457</v>
      </c>
      <c r="N514" s="60">
        <v>91.718528293846248</v>
      </c>
      <c r="O514" s="60">
        <v>92.076376477652204</v>
      </c>
      <c r="P514" s="60">
        <v>92.642985041520632</v>
      </c>
      <c r="Q514" s="60">
        <v>93.311890504618745</v>
      </c>
      <c r="R514" s="60">
        <v>93.983355933699102</v>
      </c>
      <c r="S514" s="60">
        <v>94.608401894122693</v>
      </c>
      <c r="T514" s="60">
        <v>96.165671841599519</v>
      </c>
      <c r="U514" s="60">
        <v>97.901588395033869</v>
      </c>
      <c r="V514" s="60">
        <v>98.946136385103927</v>
      </c>
      <c r="W514" s="60">
        <v>99.514863832542645</v>
      </c>
      <c r="X514" s="60">
        <v>99.801633285490126</v>
      </c>
      <c r="Y514" s="60">
        <v>99.935165355154439</v>
      </c>
      <c r="Z514" s="60">
        <v>99.988559027911165</v>
      </c>
      <c r="AA514" s="60">
        <v>100</v>
      </c>
      <c r="AB514" s="60">
        <v>-99</v>
      </c>
      <c r="AC514" s="60">
        <v>-99</v>
      </c>
      <c r="AD514" s="60">
        <v>-99</v>
      </c>
      <c r="AE514" s="60">
        <v>-99</v>
      </c>
      <c r="AF514" s="60">
        <v>-99</v>
      </c>
      <c r="AG514" s="64">
        <v>-99</v>
      </c>
      <c r="CE514" s="59">
        <v>99.083509467379386</v>
      </c>
      <c r="CF514" s="59">
        <v>98.766891553181551</v>
      </c>
      <c r="CG514" s="59">
        <v>98.025214046129364</v>
      </c>
      <c r="CH514" s="59">
        <v>96.54003852675919</v>
      </c>
      <c r="CI514" s="59">
        <v>93.328012059843644</v>
      </c>
      <c r="CJ514" s="59">
        <v>94.669481020702023</v>
      </c>
      <c r="CK514" s="59">
        <v>94.142936948916315</v>
      </c>
      <c r="CL514" s="59">
        <v>92.667301337514772</v>
      </c>
      <c r="CM514" s="59">
        <v>91.121852492893581</v>
      </c>
      <c r="CN514" s="59">
        <v>89.808808161666676</v>
      </c>
      <c r="CO514" s="59">
        <v>88.591293673864669</v>
      </c>
      <c r="CP514" s="59">
        <v>87.769701737372785</v>
      </c>
      <c r="CQ514" s="59">
        <v>87.367138668776946</v>
      </c>
      <c r="CR514" s="59">
        <v>87.368792339651094</v>
      </c>
      <c r="CS514" s="59">
        <v>87.730351213381226</v>
      </c>
      <c r="CT514" s="59">
        <v>88.455312786324441</v>
      </c>
      <c r="CU514" s="59">
        <v>89.695737044401227</v>
      </c>
      <c r="CV514" s="59">
        <v>90.98314601788212</v>
      </c>
      <c r="CW514" s="59">
        <v>92.089716244591372</v>
      </c>
      <c r="CX514" s="59">
        <v>94.373168071754563</v>
      </c>
      <c r="CY514" s="59">
        <v>96.912997401083686</v>
      </c>
      <c r="CZ514" s="59">
        <v>98.436785255120839</v>
      </c>
      <c r="DA514" s="59">
        <v>99.265750545498364</v>
      </c>
      <c r="DB514" s="59">
        <v>99.685933646122677</v>
      </c>
      <c r="DC514" s="59">
        <v>99.886253439141726</v>
      </c>
      <c r="DD514" s="59">
        <v>99.973875194063524</v>
      </c>
      <c r="DE514" s="59">
        <v>100.00364936199014</v>
      </c>
      <c r="DF514" s="59">
        <v>100</v>
      </c>
      <c r="DG514" s="59">
        <v>-99</v>
      </c>
      <c r="DH514" s="59">
        <v>-99</v>
      </c>
      <c r="DI514" s="59">
        <v>-99</v>
      </c>
      <c r="DJ514" s="59">
        <v>-99</v>
      </c>
      <c r="DK514" s="59">
        <v>-99</v>
      </c>
    </row>
    <row r="515" spans="1:115" ht="30" customHeight="1" x14ac:dyDescent="0.2">
      <c r="A515" s="63">
        <v>99.557721667450707</v>
      </c>
      <c r="B515" s="60">
        <v>99.448740943233418</v>
      </c>
      <c r="C515" s="60">
        <v>99.218204120834343</v>
      </c>
      <c r="D515" s="60">
        <v>98.839900884474773</v>
      </c>
      <c r="E515" s="60">
        <v>98.281254047384238</v>
      </c>
      <c r="F515" s="60">
        <v>97.497971016362442</v>
      </c>
      <c r="G515" s="60">
        <v>96.666451761648275</v>
      </c>
      <c r="H515" s="60">
        <v>95.85036121492837</v>
      </c>
      <c r="I515" s="60">
        <v>94.89991281993116</v>
      </c>
      <c r="J515" s="60">
        <v>94.126201512633671</v>
      </c>
      <c r="K515" s="60">
        <v>93.500462883410847</v>
      </c>
      <c r="L515" s="60">
        <v>93.065494060970835</v>
      </c>
      <c r="M515" s="60">
        <v>92.866492098727022</v>
      </c>
      <c r="N515" s="60">
        <v>92.926755260921311</v>
      </c>
      <c r="O515" s="60">
        <v>93.238943570553573</v>
      </c>
      <c r="P515" s="60">
        <v>93.736918877364985</v>
      </c>
      <c r="Q515" s="60">
        <v>94.328375291553002</v>
      </c>
      <c r="R515" s="60">
        <v>94.935781239407191</v>
      </c>
      <c r="S515" s="60">
        <v>95.511887145389053</v>
      </c>
      <c r="T515" s="60">
        <v>96.842449264060548</v>
      </c>
      <c r="U515" s="60">
        <v>98.28368303412654</v>
      </c>
      <c r="V515" s="60">
        <v>99.14260065655013</v>
      </c>
      <c r="W515" s="60">
        <v>99.609282399723412</v>
      </c>
      <c r="X515" s="60">
        <v>99.844478890452933</v>
      </c>
      <c r="Y515" s="60">
        <v>99.95325307579462</v>
      </c>
      <c r="Z515" s="60">
        <v>99.994908381185496</v>
      </c>
      <c r="AA515" s="60">
        <v>100</v>
      </c>
      <c r="AB515" s="60">
        <v>-99</v>
      </c>
      <c r="AC515" s="60">
        <v>-99</v>
      </c>
      <c r="AD515" s="60">
        <v>-99</v>
      </c>
      <c r="AE515" s="60">
        <v>-99</v>
      </c>
      <c r="AF515" s="60">
        <v>-99</v>
      </c>
      <c r="AG515" s="64">
        <v>-99</v>
      </c>
      <c r="CE515" s="59">
        <v>99.124423246488121</v>
      </c>
      <c r="CF515" s="59">
        <v>98.846211009008712</v>
      </c>
      <c r="CG515" s="59">
        <v>98.234937354151143</v>
      </c>
      <c r="CH515" s="59">
        <v>97.206421613828269</v>
      </c>
      <c r="CI515" s="59">
        <v>95.825788807556307</v>
      </c>
      <c r="CJ515" s="59">
        <v>95.376883695418385</v>
      </c>
      <c r="CK515" s="59">
        <v>94.447809411837497</v>
      </c>
      <c r="CL515" s="59">
        <v>92.948632646736698</v>
      </c>
      <c r="CM515" s="59">
        <v>91.180360247878809</v>
      </c>
      <c r="CN515" s="59">
        <v>89.352236335680757</v>
      </c>
      <c r="CO515" s="59">
        <v>87.976002668571439</v>
      </c>
      <c r="CP515" s="59">
        <v>87.160343829491538</v>
      </c>
      <c r="CQ515" s="59">
        <v>86.746703978363541</v>
      </c>
      <c r="CR515" s="59">
        <v>86.670270493066994</v>
      </c>
      <c r="CS515" s="59">
        <v>86.81371546634125</v>
      </c>
      <c r="CT515" s="59">
        <v>87.175929464772381</v>
      </c>
      <c r="CU515" s="59">
        <v>88.954704442785086</v>
      </c>
      <c r="CV515" s="59">
        <v>90.631869253053324</v>
      </c>
      <c r="CW515" s="59">
        <v>91.955741403387265</v>
      </c>
      <c r="CX515" s="59">
        <v>94.320785590611933</v>
      </c>
      <c r="CY515" s="59">
        <v>96.886982111328379</v>
      </c>
      <c r="CZ515" s="59">
        <v>98.415366422707535</v>
      </c>
      <c r="DA515" s="59">
        <v>99.248889094728739</v>
      </c>
      <c r="DB515" s="59">
        <v>99.675086652502941</v>
      </c>
      <c r="DC515" s="59">
        <v>99.881433103919036</v>
      </c>
      <c r="DD515" s="59">
        <v>99.974797579583395</v>
      </c>
      <c r="DE515" s="59">
        <v>100.01075339012587</v>
      </c>
      <c r="DF515" s="59">
        <v>100.01569173880092</v>
      </c>
      <c r="DG515" s="59">
        <v>100</v>
      </c>
      <c r="DH515" s="59">
        <v>100</v>
      </c>
      <c r="DI515" s="59">
        <v>100</v>
      </c>
      <c r="DJ515" s="59">
        <v>-99</v>
      </c>
      <c r="DK515" s="59">
        <v>-99</v>
      </c>
    </row>
    <row r="516" spans="1:115" ht="30" customHeight="1" x14ac:dyDescent="0.2">
      <c r="A516" s="63">
        <v>99.603310858845703</v>
      </c>
      <c r="B516" s="60">
        <v>99.512472127869145</v>
      </c>
      <c r="C516" s="60">
        <v>99.32025192561639</v>
      </c>
      <c r="D516" s="60">
        <v>98.990711578672574</v>
      </c>
      <c r="E516" s="60">
        <v>98.493865954421693</v>
      </c>
      <c r="F516" s="60">
        <v>97.820493392879357</v>
      </c>
      <c r="G516" s="60">
        <v>97.088933963544193</v>
      </c>
      <c r="H516" s="60">
        <v>96.440788175570717</v>
      </c>
      <c r="I516" s="60">
        <v>95.727659852242965</v>
      </c>
      <c r="J516" s="60">
        <v>95.080258897420492</v>
      </c>
      <c r="K516" s="60">
        <v>94.54978182800221</v>
      </c>
      <c r="L516" s="60">
        <v>94.180111377089489</v>
      </c>
      <c r="M516" s="60">
        <v>94.005589121669658</v>
      </c>
      <c r="N516" s="60">
        <v>94.038960644671974</v>
      </c>
      <c r="O516" s="60">
        <v>94.30135932507082</v>
      </c>
      <c r="P516" s="60">
        <v>94.743865404376606</v>
      </c>
      <c r="Q516" s="60">
        <v>95.256333451344673</v>
      </c>
      <c r="R516" s="60">
        <v>95.784228919070799</v>
      </c>
      <c r="S516" s="60">
        <v>96.286968736367754</v>
      </c>
      <c r="T516" s="60">
        <v>97.425984828520981</v>
      </c>
      <c r="U516" s="60">
        <v>98.619258316690349</v>
      </c>
      <c r="V516" s="60">
        <v>99.318233863882696</v>
      </c>
      <c r="W516" s="60">
        <v>99.694724851823722</v>
      </c>
      <c r="X516" s="60">
        <v>99.883318356725198</v>
      </c>
      <c r="Y516" s="60">
        <v>99.969279798845776</v>
      </c>
      <c r="Z516" s="60">
        <v>100.0000896207959</v>
      </c>
      <c r="AA516" s="60">
        <v>100</v>
      </c>
      <c r="AB516" s="60">
        <v>-99</v>
      </c>
      <c r="AC516" s="60">
        <v>-99</v>
      </c>
      <c r="AD516" s="60">
        <v>-99</v>
      </c>
      <c r="AE516" s="60">
        <v>-99</v>
      </c>
      <c r="AF516" s="60">
        <v>-99</v>
      </c>
      <c r="AG516" s="64">
        <v>-99</v>
      </c>
      <c r="CE516" s="59">
        <v>99.218550178173388</v>
      </c>
      <c r="CF516" s="59">
        <v>99.000484191216458</v>
      </c>
      <c r="CG516" s="59">
        <v>98.542562009786835</v>
      </c>
      <c r="CH516" s="59">
        <v>97.828522035494956</v>
      </c>
      <c r="CI516" s="59">
        <v>96.925901264957275</v>
      </c>
      <c r="CJ516" s="59">
        <v>96.074160948309355</v>
      </c>
      <c r="CK516" s="59">
        <v>94.905843444891275</v>
      </c>
      <c r="CL516" s="59">
        <v>93.309701756098036</v>
      </c>
      <c r="CM516" s="59">
        <v>91.419667149597288</v>
      </c>
      <c r="CN516" s="59">
        <v>89.430602667631305</v>
      </c>
      <c r="CO516" s="59">
        <v>87.70704771426476</v>
      </c>
      <c r="CP516" s="59">
        <v>86.783836921245793</v>
      </c>
      <c r="CQ516" s="59">
        <v>86.433654894000696</v>
      </c>
      <c r="CR516" s="59">
        <v>86.317627902145148</v>
      </c>
      <c r="CS516" s="59">
        <v>86.094355448606493</v>
      </c>
      <c r="CT516" s="59">
        <v>84.710556274588924</v>
      </c>
      <c r="CU516" s="59">
        <v>88.364798735035421</v>
      </c>
      <c r="CV516" s="59">
        <v>90.538735447467189</v>
      </c>
      <c r="CW516" s="59">
        <v>92.01321500435634</v>
      </c>
      <c r="CX516" s="59">
        <v>94.391474889985702</v>
      </c>
      <c r="CY516" s="59">
        <v>96.90651131988075</v>
      </c>
      <c r="CZ516" s="59">
        <v>98.402237518118497</v>
      </c>
      <c r="DA516" s="59">
        <v>99.228819474508796</v>
      </c>
      <c r="DB516" s="59">
        <v>99.659822843364694</v>
      </c>
      <c r="DC516" s="59">
        <v>99.873420740047962</v>
      </c>
      <c r="DD516" s="59">
        <v>99.973586968823724</v>
      </c>
      <c r="DE516" s="59">
        <v>100.01631499022361</v>
      </c>
      <c r="DF516" s="59">
        <v>100.03005416628837</v>
      </c>
      <c r="DG516" s="59">
        <v>100.02961154013168</v>
      </c>
      <c r="DH516" s="59">
        <v>100.02784252002532</v>
      </c>
      <c r="DI516" s="59">
        <v>100.02146778221133</v>
      </c>
      <c r="DJ516" s="59">
        <v>100</v>
      </c>
      <c r="DK516" s="59">
        <v>100</v>
      </c>
    </row>
    <row r="517" spans="1:115" ht="30" customHeight="1" x14ac:dyDescent="0.2">
      <c r="A517" s="63">
        <v>-99</v>
      </c>
      <c r="B517" s="60">
        <v>99.524270869415687</v>
      </c>
      <c r="C517" s="60">
        <v>99.374350676453119</v>
      </c>
      <c r="D517" s="60">
        <v>99.079033878708984</v>
      </c>
      <c r="E517" s="60">
        <v>98.607796062766511</v>
      </c>
      <c r="F517" s="60">
        <v>98.064864290252757</v>
      </c>
      <c r="G517" s="60">
        <v>97.531083732366042</v>
      </c>
      <c r="H517" s="60">
        <v>96.979266739403812</v>
      </c>
      <c r="I517" s="60">
        <v>96.412855193243203</v>
      </c>
      <c r="J517" s="60">
        <v>95.887365621557606</v>
      </c>
      <c r="K517" s="60">
        <v>95.452654573471335</v>
      </c>
      <c r="L517" s="60">
        <v>95.144554936701695</v>
      </c>
      <c r="M517" s="60">
        <v>94.988923892442713</v>
      </c>
      <c r="N517" s="60">
        <v>95.005786112790048</v>
      </c>
      <c r="O517" s="60">
        <v>95.232301474172928</v>
      </c>
      <c r="P517" s="60">
        <v>95.617689866858186</v>
      </c>
      <c r="Q517" s="60">
        <v>96.05252099682528</v>
      </c>
      <c r="R517" s="60">
        <v>96.500736809672887</v>
      </c>
      <c r="S517" s="60">
        <v>96.930256218080601</v>
      </c>
      <c r="T517" s="60">
        <v>97.907210769281406</v>
      </c>
      <c r="U517" s="60">
        <v>98.896028042396466</v>
      </c>
      <c r="V517" s="60">
        <v>99.463456622992965</v>
      </c>
      <c r="W517" s="60">
        <v>99.765181452143295</v>
      </c>
      <c r="X517" s="60">
        <v>99.914840198024976</v>
      </c>
      <c r="Y517" s="60">
        <v>99.981383628528889</v>
      </c>
      <c r="Z517" s="60">
        <v>100.00258409633086</v>
      </c>
      <c r="AA517" s="60">
        <v>100</v>
      </c>
      <c r="AB517" s="60">
        <v>-99</v>
      </c>
      <c r="AC517" s="60">
        <v>-99</v>
      </c>
      <c r="AD517" s="60">
        <v>-99</v>
      </c>
      <c r="AE517" s="60">
        <v>-99</v>
      </c>
      <c r="AF517" s="60">
        <v>-99</v>
      </c>
      <c r="AG517" s="64">
        <v>-99</v>
      </c>
      <c r="CE517" s="59">
        <v>99.316000812173911</v>
      </c>
      <c r="CF517" s="59">
        <v>99.148892967012898</v>
      </c>
      <c r="CG517" s="59">
        <v>98.802603613741013</v>
      </c>
      <c r="CH517" s="59">
        <v>98.260162680173565</v>
      </c>
      <c r="CI517" s="59">
        <v>97.522531974602757</v>
      </c>
      <c r="CJ517" s="59">
        <v>96.596321695535394</v>
      </c>
      <c r="CK517" s="59">
        <v>95.343781028721537</v>
      </c>
      <c r="CL517" s="59">
        <v>93.700447255829374</v>
      </c>
      <c r="CM517" s="59">
        <v>91.750362487497299</v>
      </c>
      <c r="CN517" s="59">
        <v>89.725110255568637</v>
      </c>
      <c r="CO517" s="59">
        <v>87.917446130910875</v>
      </c>
      <c r="CP517" s="59">
        <v>86.781668870386241</v>
      </c>
      <c r="CQ517" s="59">
        <v>86.517568333923208</v>
      </c>
      <c r="CR517" s="59">
        <v>86.614354203017228</v>
      </c>
      <c r="CS517" s="59">
        <v>86.923079515416944</v>
      </c>
      <c r="CT517" s="59">
        <v>87.409681013046082</v>
      </c>
      <c r="CU517" s="59">
        <v>89.280733402006433</v>
      </c>
      <c r="CV517" s="59">
        <v>91.031178531448035</v>
      </c>
      <c r="CW517" s="59">
        <v>92.39326939468323</v>
      </c>
      <c r="CX517" s="59">
        <v>94.629336429648461</v>
      </c>
      <c r="CY517" s="59">
        <v>96.93650562852595</v>
      </c>
      <c r="CZ517" s="59">
        <v>98.35544668792636</v>
      </c>
      <c r="DA517" s="59">
        <v>99.179359840375895</v>
      </c>
      <c r="DB517" s="59">
        <v>99.627305329894156</v>
      </c>
      <c r="DC517" s="59">
        <v>99.856537119146992</v>
      </c>
      <c r="DD517" s="59">
        <v>99.967457546610376</v>
      </c>
      <c r="DE517" s="59">
        <v>100.01772867115031</v>
      </c>
      <c r="DF517" s="59">
        <v>100.03801896730684</v>
      </c>
      <c r="DG517" s="59">
        <v>100.04416304680524</v>
      </c>
      <c r="DH517" s="59">
        <v>100.04476153945701</v>
      </c>
      <c r="DI517" s="59">
        <v>100.04155905679481</v>
      </c>
      <c r="DJ517" s="59">
        <v>100.034733464252</v>
      </c>
      <c r="DK517" s="59">
        <v>100.03287818844433</v>
      </c>
    </row>
    <row r="518" spans="1:115" ht="30" customHeight="1" x14ac:dyDescent="0.2">
      <c r="A518" s="63">
        <v>-99</v>
      </c>
      <c r="B518" s="60">
        <v>99.534972452090855</v>
      </c>
      <c r="C518" s="60">
        <v>99.397798649547781</v>
      </c>
      <c r="D518" s="60">
        <v>99.125751012045825</v>
      </c>
      <c r="E518" s="60">
        <v>98.709538294255154</v>
      </c>
      <c r="F518" s="60">
        <v>98.25326912034059</v>
      </c>
      <c r="G518" s="60">
        <v>97.843889838312421</v>
      </c>
      <c r="H518" s="60">
        <v>97.394501376667307</v>
      </c>
      <c r="I518" s="60">
        <v>96.939179486137164</v>
      </c>
      <c r="J518" s="60">
        <v>96.511536143928382</v>
      </c>
      <c r="K518" s="60">
        <v>96.162019512976158</v>
      </c>
      <c r="L518" s="60">
        <v>95.906973495977496</v>
      </c>
      <c r="M518" s="60">
        <v>95.753591310505982</v>
      </c>
      <c r="N518" s="60">
        <v>95.791530078446215</v>
      </c>
      <c r="O518" s="60">
        <v>96.011685333422079</v>
      </c>
      <c r="P518" s="60">
        <v>96.321795027350888</v>
      </c>
      <c r="Q518" s="60">
        <v>96.683154972943399</v>
      </c>
      <c r="R518" s="60">
        <v>97.061266854614772</v>
      </c>
      <c r="S518" s="60">
        <v>97.428501206143892</v>
      </c>
      <c r="T518" s="60">
        <v>98.276690082727043</v>
      </c>
      <c r="U518" s="60">
        <v>99.107021191915393</v>
      </c>
      <c r="V518" s="60">
        <v>99.573064580960249</v>
      </c>
      <c r="W518" s="60">
        <v>99.816753975624067</v>
      </c>
      <c r="X518" s="60">
        <v>99.937208429151795</v>
      </c>
      <c r="Y518" s="60">
        <v>99.989302319865629</v>
      </c>
      <c r="Z518" s="60">
        <v>100</v>
      </c>
      <c r="AA518" s="60">
        <v>-99</v>
      </c>
      <c r="AB518" s="60">
        <v>-99</v>
      </c>
      <c r="AC518" s="60">
        <v>-99</v>
      </c>
      <c r="AD518" s="60">
        <v>-99</v>
      </c>
      <c r="AE518" s="60">
        <v>-99</v>
      </c>
      <c r="AF518" s="60">
        <v>-99</v>
      </c>
      <c r="AG518" s="64">
        <v>-99</v>
      </c>
      <c r="CE518" s="59">
        <v>99.378037513186939</v>
      </c>
      <c r="CF518" s="59">
        <v>99.245716323671076</v>
      </c>
      <c r="CG518" s="59">
        <v>98.974876473023258</v>
      </c>
      <c r="CH518" s="59">
        <v>98.531489588017905</v>
      </c>
      <c r="CI518" s="59">
        <v>97.876823184910961</v>
      </c>
      <c r="CJ518" s="59">
        <v>96.96263865320671</v>
      </c>
      <c r="CK518" s="59">
        <v>95.708266251546718</v>
      </c>
      <c r="CL518" s="59">
        <v>94.07843292124258</v>
      </c>
      <c r="CM518" s="59">
        <v>92.151806185354403</v>
      </c>
      <c r="CN518" s="59">
        <v>90.160630512149154</v>
      </c>
      <c r="CO518" s="59">
        <v>88.391165457986304</v>
      </c>
      <c r="CP518" s="59">
        <v>87.205414775186028</v>
      </c>
      <c r="CQ518" s="59">
        <v>86.910370261982209</v>
      </c>
      <c r="CR518" s="59">
        <v>87.187117587767418</v>
      </c>
      <c r="CS518" s="59">
        <v>87.905939226721031</v>
      </c>
      <c r="CT518" s="59">
        <v>88.878186914991588</v>
      </c>
      <c r="CU518" s="59">
        <v>90.305555455055782</v>
      </c>
      <c r="CV518" s="59">
        <v>91.772414059301141</v>
      </c>
      <c r="CW518" s="59">
        <v>93.0234277759089</v>
      </c>
      <c r="CX518" s="59">
        <v>94.993240404124933</v>
      </c>
      <c r="CY518" s="59">
        <v>96.827402312094321</v>
      </c>
      <c r="CZ518" s="59">
        <v>98.173085318527754</v>
      </c>
      <c r="DA518" s="59">
        <v>99.054823070064487</v>
      </c>
      <c r="DB518" s="59">
        <v>99.560614115618534</v>
      </c>
      <c r="DC518" s="59">
        <v>99.825226601738905</v>
      </c>
      <c r="DD518" s="59">
        <v>99.954811601261525</v>
      </c>
      <c r="DE518" s="59">
        <v>100.01483098705796</v>
      </c>
      <c r="DF518" s="59">
        <v>100.04089410915782</v>
      </c>
      <c r="DG518" s="59">
        <v>100.0510754859075</v>
      </c>
      <c r="DH518" s="59">
        <v>100.05417986026801</v>
      </c>
      <c r="DI518" s="59">
        <v>100.05379503972424</v>
      </c>
      <c r="DJ518" s="59">
        <v>100.05174373817303</v>
      </c>
      <c r="DK518" s="59">
        <v>100.05072219145306</v>
      </c>
    </row>
    <row r="519" spans="1:115" ht="30" customHeight="1" x14ac:dyDescent="0.2">
      <c r="A519" s="63">
        <v>-99</v>
      </c>
      <c r="B519" s="60">
        <v>99.533914049538069</v>
      </c>
      <c r="C519" s="60">
        <v>99.383839243259587</v>
      </c>
      <c r="D519" s="60">
        <v>99.104418830527507</v>
      </c>
      <c r="E519" s="60">
        <v>98.735807465461519</v>
      </c>
      <c r="F519" s="60">
        <v>98.401705786800946</v>
      </c>
      <c r="G519" s="60">
        <v>98.04483669589392</v>
      </c>
      <c r="H519" s="60">
        <v>97.66332962765344</v>
      </c>
      <c r="I519" s="60">
        <v>97.291506979026025</v>
      </c>
      <c r="J519" s="60">
        <v>96.921830322546725</v>
      </c>
      <c r="K519" s="60">
        <v>96.652232346390164</v>
      </c>
      <c r="L519" s="60">
        <v>96.450563654056126</v>
      </c>
      <c r="M519" s="60">
        <v>96.329379465484095</v>
      </c>
      <c r="N519" s="60">
        <v>96.389384773064748</v>
      </c>
      <c r="O519" s="60">
        <v>96.55868657267267</v>
      </c>
      <c r="P519" s="60">
        <v>96.813157193550083</v>
      </c>
      <c r="Q519" s="60">
        <v>97.119430433317746</v>
      </c>
      <c r="R519" s="60">
        <v>97.446080861765083</v>
      </c>
      <c r="S519" s="60">
        <v>97.768502919769148</v>
      </c>
      <c r="T519" s="60">
        <v>98.526725029533523</v>
      </c>
      <c r="U519" s="60">
        <v>99.248146346433799</v>
      </c>
      <c r="V519" s="60">
        <v>99.643734985903123</v>
      </c>
      <c r="W519" s="60">
        <v>99.844528986779594</v>
      </c>
      <c r="X519" s="60">
        <v>99.949915522923149</v>
      </c>
      <c r="Y519" s="60">
        <v>100</v>
      </c>
      <c r="Z519" s="60">
        <v>-99</v>
      </c>
      <c r="AA519" s="60">
        <v>-99</v>
      </c>
      <c r="AB519" s="60">
        <v>-99</v>
      </c>
      <c r="AC519" s="60">
        <v>-99</v>
      </c>
      <c r="AD519" s="60">
        <v>-99</v>
      </c>
      <c r="AE519" s="60">
        <v>-99</v>
      </c>
      <c r="AF519" s="60">
        <v>-99</v>
      </c>
      <c r="AG519" s="64">
        <v>-99</v>
      </c>
      <c r="CE519" s="59">
        <v>-99</v>
      </c>
      <c r="CF519" s="59">
        <v>99.260371810404081</v>
      </c>
      <c r="CG519" s="59">
        <v>99.051587064213251</v>
      </c>
      <c r="CH519" s="59">
        <v>98.679642055172792</v>
      </c>
      <c r="CI519" s="59">
        <v>98.08075126816955</v>
      </c>
      <c r="CJ519" s="59">
        <v>97.198559703801379</v>
      </c>
      <c r="CK519" s="59">
        <v>95.972978952634591</v>
      </c>
      <c r="CL519" s="59">
        <v>94.384792243198476</v>
      </c>
      <c r="CM519" s="59">
        <v>92.513718678440213</v>
      </c>
      <c r="CN519" s="59">
        <v>90.579672442999737</v>
      </c>
      <c r="CO519" s="59">
        <v>88.922725445920975</v>
      </c>
      <c r="CP519" s="59">
        <v>87.849484194063834</v>
      </c>
      <c r="CQ519" s="59">
        <v>87.539262517132713</v>
      </c>
      <c r="CR519" s="59">
        <v>87.992698438682623</v>
      </c>
      <c r="CS519" s="59">
        <v>88.88250043664695</v>
      </c>
      <c r="CT519" s="59">
        <v>89.974768814233968</v>
      </c>
      <c r="CU519" s="59">
        <v>91.228659436289419</v>
      </c>
      <c r="CV519" s="59">
        <v>92.557679276175818</v>
      </c>
      <c r="CW519" s="59">
        <v>93.879526149155382</v>
      </c>
      <c r="CX519" s="59">
        <v>95.322597353985245</v>
      </c>
      <c r="CY519" s="59">
        <v>96.401114348051209</v>
      </c>
      <c r="CZ519" s="59">
        <v>97.664020320405982</v>
      </c>
      <c r="DA519" s="59">
        <v>98.804355397791639</v>
      </c>
      <c r="DB519" s="59">
        <v>99.450125498397426</v>
      </c>
      <c r="DC519" s="59">
        <v>99.779071513822643</v>
      </c>
      <c r="DD519" s="59">
        <v>99.936683137681953</v>
      </c>
      <c r="DE519" s="59">
        <v>100.00891441610474</v>
      </c>
      <c r="DF519" s="59">
        <v>100.04067323472503</v>
      </c>
      <c r="DG519" s="59">
        <v>100.05391213061975</v>
      </c>
      <c r="DH519" s="59">
        <v>100.05890106410506</v>
      </c>
      <c r="DI519" s="59">
        <v>100.06020054253553</v>
      </c>
      <c r="DJ519" s="59">
        <v>100.05995499461152</v>
      </c>
      <c r="DK519" s="59">
        <v>100.05954043593607</v>
      </c>
    </row>
    <row r="520" spans="1:115" ht="30" customHeight="1" x14ac:dyDescent="0.2">
      <c r="A520" s="63">
        <v>-99</v>
      </c>
      <c r="B520" s="60">
        <v>-99</v>
      </c>
      <c r="C520" s="60">
        <v>99.324439736298757</v>
      </c>
      <c r="D520" s="60">
        <v>99.079512738059762</v>
      </c>
      <c r="E520" s="60">
        <v>98.712519797223806</v>
      </c>
      <c r="F520" s="60">
        <v>98.429782518231065</v>
      </c>
      <c r="G520" s="60">
        <v>98.116770401581093</v>
      </c>
      <c r="H520" s="60">
        <v>97.762209324298752</v>
      </c>
      <c r="I520" s="60">
        <v>97.478731889928937</v>
      </c>
      <c r="J520" s="60">
        <v>97.230861577030353</v>
      </c>
      <c r="K520" s="60">
        <v>97.068151722373287</v>
      </c>
      <c r="L520" s="60">
        <v>96.903176723025766</v>
      </c>
      <c r="M520" s="60">
        <v>96.708823216545213</v>
      </c>
      <c r="N520" s="60">
        <v>96.709856190002128</v>
      </c>
      <c r="O520" s="60">
        <v>96.842853538934008</v>
      </c>
      <c r="P520" s="60">
        <v>97.065735540700786</v>
      </c>
      <c r="Q520" s="60">
        <v>97.342331430495733</v>
      </c>
      <c r="R520" s="60">
        <v>97.641807731985807</v>
      </c>
      <c r="S520" s="60">
        <v>97.940845359103932</v>
      </c>
      <c r="T520" s="60">
        <v>98.652598482429866</v>
      </c>
      <c r="U520" s="60">
        <v>99.317794141510134</v>
      </c>
      <c r="V520" s="60">
        <v>99.673569653608624</v>
      </c>
      <c r="W520" s="60">
        <v>99.832636516160619</v>
      </c>
      <c r="X520" s="60">
        <v>-99</v>
      </c>
      <c r="Y520" s="60">
        <v>-99</v>
      </c>
      <c r="Z520" s="60">
        <v>-99</v>
      </c>
      <c r="AA520" s="60">
        <v>-99</v>
      </c>
      <c r="AB520" s="60">
        <v>-99</v>
      </c>
      <c r="AC520" s="60">
        <v>-99</v>
      </c>
      <c r="AD520" s="60">
        <v>-99</v>
      </c>
      <c r="AE520" s="60">
        <v>-99</v>
      </c>
      <c r="AF520" s="60">
        <v>-99</v>
      </c>
      <c r="AG520" s="64">
        <v>-99</v>
      </c>
      <c r="CE520" s="59">
        <v>-99</v>
      </c>
      <c r="CF520" s="59">
        <v>-99</v>
      </c>
      <c r="CG520" s="59">
        <v>99.028573853579815</v>
      </c>
      <c r="CH520" s="59">
        <v>98.733075357718377</v>
      </c>
      <c r="CI520" s="59">
        <v>98.172607540078587</v>
      </c>
      <c r="CJ520" s="59">
        <v>97.31503338137199</v>
      </c>
      <c r="CK520" s="59">
        <v>96.114092166751306</v>
      </c>
      <c r="CL520" s="59">
        <v>94.559715869412571</v>
      </c>
      <c r="CM520" s="59">
        <v>92.734872325722492</v>
      </c>
      <c r="CN520" s="59">
        <v>90.858573715734735</v>
      </c>
      <c r="CO520" s="59">
        <v>89.275896457652649</v>
      </c>
      <c r="CP520" s="59">
        <v>88.366147980731014</v>
      </c>
      <c r="CQ520" s="59">
        <v>88.351709771697585</v>
      </c>
      <c r="CR520" s="59">
        <v>88.874064701664949</v>
      </c>
      <c r="CS520" s="59">
        <v>89.792010418882839</v>
      </c>
      <c r="CT520" s="59">
        <v>90.902456459750923</v>
      </c>
      <c r="CU520" s="59">
        <v>91.954469781142748</v>
      </c>
      <c r="CV520" s="59">
        <v>93.142431388144828</v>
      </c>
      <c r="CW520" s="59">
        <v>94.355588752905049</v>
      </c>
      <c r="CX520" s="59">
        <v>95.538028358112555</v>
      </c>
      <c r="CY520" s="59">
        <v>96.53138211682969</v>
      </c>
      <c r="CZ520" s="59">
        <v>97.329287318798137</v>
      </c>
      <c r="DA520" s="59">
        <v>98.461450144018613</v>
      </c>
      <c r="DB520" s="59">
        <v>99.324016560920882</v>
      </c>
      <c r="DC520" s="59">
        <v>99.731046600456182</v>
      </c>
      <c r="DD520" s="59">
        <v>99.918497539293043</v>
      </c>
      <c r="DE520" s="59">
        <v>100.00255647268727</v>
      </c>
      <c r="DF520" s="59">
        <v>100.03924889664881</v>
      </c>
      <c r="DG520" s="59">
        <v>100.05476644468415</v>
      </c>
      <c r="DH520" s="59">
        <v>100.06100048328598</v>
      </c>
      <c r="DI520" s="59">
        <v>100.06319934667111</v>
      </c>
      <c r="DJ520" s="59">
        <v>100.06364316742462</v>
      </c>
      <c r="DK520" s="59">
        <v>100.0631875631248</v>
      </c>
    </row>
    <row r="521" spans="1:115" ht="30" customHeight="1" thickBot="1" x14ac:dyDescent="0.25">
      <c r="A521" s="65">
        <v>-99</v>
      </c>
      <c r="B521" s="66">
        <v>-99</v>
      </c>
      <c r="C521" s="66">
        <v>-99</v>
      </c>
      <c r="D521" s="66">
        <v>-99</v>
      </c>
      <c r="E521" s="66">
        <v>98.59682039002135</v>
      </c>
      <c r="F521" s="66">
        <v>98.34561061496801</v>
      </c>
      <c r="G521" s="66">
        <v>98.076509999301379</v>
      </c>
      <c r="H521" s="66">
        <v>97.816266387695435</v>
      </c>
      <c r="I521" s="66">
        <v>97.641498999357168</v>
      </c>
      <c r="J521" s="66">
        <v>97.453866866828179</v>
      </c>
      <c r="K521" s="66">
        <v>97.304735348744813</v>
      </c>
      <c r="L521" s="66">
        <v>97.201181594953169</v>
      </c>
      <c r="M521" s="66">
        <v>-99</v>
      </c>
      <c r="N521" s="66">
        <v>-99</v>
      </c>
      <c r="O521" s="66">
        <v>-99</v>
      </c>
      <c r="P521" s="66">
        <v>-99</v>
      </c>
      <c r="Q521" s="66">
        <v>-99</v>
      </c>
      <c r="R521" s="66">
        <v>-99</v>
      </c>
      <c r="S521" s="66">
        <v>-99</v>
      </c>
      <c r="T521" s="66">
        <v>-99</v>
      </c>
      <c r="U521" s="66">
        <v>-99</v>
      </c>
      <c r="V521" s="66">
        <v>-99</v>
      </c>
      <c r="W521" s="66">
        <v>-99</v>
      </c>
      <c r="X521" s="66">
        <v>-99</v>
      </c>
      <c r="Y521" s="66">
        <v>-99</v>
      </c>
      <c r="Z521" s="66">
        <v>-99</v>
      </c>
      <c r="AA521" s="66">
        <v>-99</v>
      </c>
      <c r="AB521" s="66">
        <v>-99</v>
      </c>
      <c r="AC521" s="66">
        <v>-99</v>
      </c>
      <c r="AD521" s="66">
        <v>-99</v>
      </c>
      <c r="AE521" s="66">
        <v>-99</v>
      </c>
      <c r="AF521" s="66">
        <v>-99</v>
      </c>
      <c r="AG521" s="67">
        <v>-99</v>
      </c>
      <c r="CE521" s="59">
        <v>-99</v>
      </c>
      <c r="CF521" s="59">
        <v>-99</v>
      </c>
      <c r="CG521" s="59">
        <v>-99</v>
      </c>
      <c r="CH521" s="59">
        <v>-99</v>
      </c>
      <c r="CI521" s="59">
        <v>-99</v>
      </c>
      <c r="CJ521" s="59">
        <v>-99</v>
      </c>
      <c r="CK521" s="59">
        <v>-99</v>
      </c>
      <c r="CL521" s="59">
        <v>-99</v>
      </c>
      <c r="CM521" s="59">
        <v>-99</v>
      </c>
      <c r="CN521" s="59">
        <v>-99</v>
      </c>
      <c r="CO521" s="59">
        <v>-99</v>
      </c>
      <c r="CP521" s="59">
        <v>-99</v>
      </c>
      <c r="CQ521" s="59">
        <v>88.882857522520027</v>
      </c>
      <c r="CR521" s="59">
        <v>89.451284585128619</v>
      </c>
      <c r="CS521" s="59">
        <v>90.431944776322197</v>
      </c>
      <c r="CT521" s="59">
        <v>91.413019713977832</v>
      </c>
      <c r="CU521" s="59">
        <v>92.364610478272198</v>
      </c>
      <c r="CV521" s="59">
        <v>93.463186390181619</v>
      </c>
      <c r="CW521" s="59">
        <v>94.589195850205954</v>
      </c>
      <c r="CX521" s="59">
        <v>95.659826611857582</v>
      </c>
      <c r="CY521" s="59">
        <v>96.586195292063181</v>
      </c>
      <c r="CZ521" s="59">
        <v>97.29631998357047</v>
      </c>
      <c r="DA521" s="59">
        <v>98.371066409872498</v>
      </c>
      <c r="DB521" s="59">
        <v>99.269683125327319</v>
      </c>
      <c r="DC521" s="59">
        <v>99.706046527463997</v>
      </c>
      <c r="DD521" s="59">
        <v>99.908189762747185</v>
      </c>
      <c r="DE521" s="59">
        <v>99.998709481907412</v>
      </c>
      <c r="DF521" s="59">
        <v>100.03815625540223</v>
      </c>
      <c r="DG521" s="59">
        <v>100.05490091015804</v>
      </c>
      <c r="DH521" s="59">
        <v>100.06176171309711</v>
      </c>
      <c r="DI521" s="59">
        <v>100.06437446444909</v>
      </c>
      <c r="DJ521" s="59">
        <v>100.06517024939694</v>
      </c>
      <c r="DK521" s="59">
        <v>-99</v>
      </c>
    </row>
    <row r="522" spans="1:115" ht="30" customHeight="1" thickBot="1" x14ac:dyDescent="0.25">
      <c r="A522" t="s">
        <v>101</v>
      </c>
    </row>
    <row r="523" spans="1:115" ht="30" customHeight="1" x14ac:dyDescent="0.2">
      <c r="A523" s="58">
        <v>-99</v>
      </c>
      <c r="B523" s="61">
        <v>-99</v>
      </c>
      <c r="C523" s="61">
        <v>-99</v>
      </c>
      <c r="D523" s="61">
        <v>-99</v>
      </c>
      <c r="E523" s="61">
        <v>-99</v>
      </c>
      <c r="F523" s="61">
        <v>-99</v>
      </c>
      <c r="G523" s="61">
        <v>-99</v>
      </c>
      <c r="H523" s="61">
        <v>-99</v>
      </c>
      <c r="I523" s="61">
        <v>-99</v>
      </c>
      <c r="J523" s="61">
        <v>-99</v>
      </c>
      <c r="K523" s="61">
        <v>-99</v>
      </c>
      <c r="L523" s="61">
        <v>-99</v>
      </c>
      <c r="M523" s="61">
        <v>89.520940932834648</v>
      </c>
      <c r="N523" s="61">
        <v>89.849851644559919</v>
      </c>
      <c r="O523" s="61">
        <v>90.457735845614252</v>
      </c>
      <c r="P523" s="61">
        <v>91.121291619702063</v>
      </c>
      <c r="Q523" s="61">
        <v>91.807194858926152</v>
      </c>
      <c r="R523" s="61">
        <v>92.652741221807162</v>
      </c>
      <c r="S523" s="61">
        <v>93.575554952478797</v>
      </c>
      <c r="T523" s="61">
        <v>94.506976129600716</v>
      </c>
      <c r="U523" s="61">
        <v>95.364140022855608</v>
      </c>
      <c r="V523" s="61">
        <v>96.085559736690371</v>
      </c>
      <c r="W523" s="61">
        <v>97.326442287250444</v>
      </c>
      <c r="X523" s="61">
        <v>98.558073334149441</v>
      </c>
      <c r="Y523" s="61">
        <v>99.270463982433597</v>
      </c>
      <c r="Z523" s="61">
        <v>99.664615517835713</v>
      </c>
      <c r="AA523" s="61">
        <v>99.875650978244906</v>
      </c>
      <c r="AB523" s="61">
        <v>99.985635654515661</v>
      </c>
      <c r="AC523" s="61">
        <v>100.0415213548799</v>
      </c>
      <c r="AD523" s="61">
        <v>100.06907108643954</v>
      </c>
      <c r="AE523" s="61">
        <v>100.08192965203779</v>
      </c>
      <c r="AF523" s="61">
        <v>100.08696537032188</v>
      </c>
      <c r="AG523" s="62">
        <v>-99</v>
      </c>
      <c r="CE523" s="59">
        <v>-99</v>
      </c>
      <c r="CF523" s="59">
        <v>-99</v>
      </c>
      <c r="CG523" s="59">
        <v>-99</v>
      </c>
      <c r="CH523" s="59">
        <v>-99</v>
      </c>
      <c r="CI523" s="59">
        <v>97.79918370693612</v>
      </c>
      <c r="CJ523" s="59">
        <v>97.543703295005372</v>
      </c>
      <c r="CK523" s="59">
        <v>97.264700031854431</v>
      </c>
      <c r="CL523" s="59">
        <v>96.995186067969286</v>
      </c>
      <c r="CM523" s="59">
        <v>96.807705440338935</v>
      </c>
      <c r="CN523" s="59">
        <v>96.61604072794573</v>
      </c>
      <c r="CO523" s="59">
        <v>96.466298159131128</v>
      </c>
      <c r="CP523" s="59">
        <v>96.365137575449694</v>
      </c>
      <c r="CQ523" s="59">
        <v>-99</v>
      </c>
      <c r="CR523" s="59">
        <v>-99</v>
      </c>
      <c r="CS523" s="59">
        <v>-99</v>
      </c>
      <c r="CT523" s="59">
        <v>-99</v>
      </c>
      <c r="CU523" s="59">
        <v>-99</v>
      </c>
      <c r="CV523" s="59">
        <v>-99</v>
      </c>
      <c r="CW523" s="59">
        <v>-99</v>
      </c>
      <c r="CX523" s="59">
        <v>-99</v>
      </c>
      <c r="CY523" s="59">
        <v>-99</v>
      </c>
      <c r="CZ523" s="59">
        <v>-99</v>
      </c>
      <c r="DA523" s="59">
        <v>-99</v>
      </c>
      <c r="DB523" s="59">
        <v>-99</v>
      </c>
      <c r="DC523" s="59">
        <v>-99</v>
      </c>
      <c r="DD523" s="59">
        <v>-99</v>
      </c>
      <c r="DE523" s="59">
        <v>-99</v>
      </c>
      <c r="DF523" s="59">
        <v>-99</v>
      </c>
      <c r="DG523" s="59">
        <v>-99</v>
      </c>
      <c r="DH523" s="59">
        <v>-99</v>
      </c>
      <c r="DI523" s="59">
        <v>-99</v>
      </c>
      <c r="DJ523" s="59">
        <v>-99</v>
      </c>
      <c r="DK523" s="59">
        <v>-99</v>
      </c>
    </row>
    <row r="524" spans="1:115" ht="30" customHeight="1" x14ac:dyDescent="0.2">
      <c r="A524" s="63">
        <v>-99</v>
      </c>
      <c r="B524" s="60">
        <v>-99</v>
      </c>
      <c r="C524" s="60">
        <v>98.045700347316725</v>
      </c>
      <c r="D524" s="60">
        <v>97.699569797924056</v>
      </c>
      <c r="E524" s="60">
        <v>97.089119997002868</v>
      </c>
      <c r="F524" s="60">
        <v>96.240195193497826</v>
      </c>
      <c r="G524" s="60">
        <v>95.16989221701742</v>
      </c>
      <c r="H524" s="60">
        <v>93.919475364317563</v>
      </c>
      <c r="I524" s="60">
        <v>92.578119970976132</v>
      </c>
      <c r="J524" s="60">
        <v>91.288791874235244</v>
      </c>
      <c r="K524" s="60">
        <v>90.228248181968382</v>
      </c>
      <c r="L524" s="60">
        <v>89.566265238753829</v>
      </c>
      <c r="M524" s="60">
        <v>89.368305422176206</v>
      </c>
      <c r="N524" s="60">
        <v>89.577231531486092</v>
      </c>
      <c r="O524" s="60">
        <v>90.078408181596146</v>
      </c>
      <c r="P524" s="60">
        <v>90.78017691696283</v>
      </c>
      <c r="Q524" s="60">
        <v>91.511188777879511</v>
      </c>
      <c r="R524" s="60">
        <v>92.402177535436621</v>
      </c>
      <c r="S524" s="60">
        <v>93.378380674470634</v>
      </c>
      <c r="T524" s="60">
        <v>94.395632437665228</v>
      </c>
      <c r="U524" s="60">
        <v>95.316507373021523</v>
      </c>
      <c r="V524" s="60">
        <v>96.128898274664195</v>
      </c>
      <c r="W524" s="60">
        <v>97.450310681677593</v>
      </c>
      <c r="X524" s="60">
        <v>98.641834330479341</v>
      </c>
      <c r="Y524" s="60">
        <v>99.314384538013186</v>
      </c>
      <c r="Z524" s="60">
        <v>99.685518707421252</v>
      </c>
      <c r="AA524" s="60">
        <v>99.884853012996402</v>
      </c>
      <c r="AB524" s="60">
        <v>99.989070032865314</v>
      </c>
      <c r="AC524" s="60">
        <v>100.04204555704115</v>
      </c>
      <c r="AD524" s="60">
        <v>100.06802989192038</v>
      </c>
      <c r="AE524" s="60">
        <v>100.08000224427765</v>
      </c>
      <c r="AF524" s="60">
        <v>100.08472635451263</v>
      </c>
      <c r="AG524" s="64">
        <v>100.08558991279112</v>
      </c>
      <c r="CE524" s="59">
        <v>-99</v>
      </c>
      <c r="CF524" s="59">
        <v>-99</v>
      </c>
      <c r="CG524" s="59">
        <v>98.640216094845243</v>
      </c>
      <c r="CH524" s="59">
        <v>98.348206991998765</v>
      </c>
      <c r="CI524" s="59">
        <v>97.933237385945233</v>
      </c>
      <c r="CJ524" s="59">
        <v>97.633768633802944</v>
      </c>
      <c r="CK524" s="59">
        <v>97.31333270243988</v>
      </c>
      <c r="CL524" s="59">
        <v>96.963183709048707</v>
      </c>
      <c r="CM524" s="59">
        <v>96.685185167632881</v>
      </c>
      <c r="CN524" s="59">
        <v>96.446825612923632</v>
      </c>
      <c r="CO524" s="59">
        <v>96.290334010769982</v>
      </c>
      <c r="CP524" s="59">
        <v>96.136944146727998</v>
      </c>
      <c r="CQ524" s="59">
        <v>95.964546876228724</v>
      </c>
      <c r="CR524" s="59">
        <v>95.949602602236169</v>
      </c>
      <c r="CS524" s="59">
        <v>96.044880865318163</v>
      </c>
      <c r="CT524" s="59">
        <v>96.222211962432056</v>
      </c>
      <c r="CU524" s="59">
        <v>96.458728104208447</v>
      </c>
      <c r="CV524" s="59">
        <v>96.734854567501017</v>
      </c>
      <c r="CW524" s="59">
        <v>97.034625291088901</v>
      </c>
      <c r="CX524" s="59">
        <v>97.813992221075878</v>
      </c>
      <c r="CY524" s="59">
        <v>98.673065387255619</v>
      </c>
      <c r="CZ524" s="59">
        <v>99.211994784229432</v>
      </c>
      <c r="DA524" s="59">
        <v>99.489143243040076</v>
      </c>
      <c r="DB524" s="59">
        <v>-99</v>
      </c>
      <c r="DC524" s="59">
        <v>-99</v>
      </c>
      <c r="DD524" s="59">
        <v>-99</v>
      </c>
      <c r="DE524" s="59">
        <v>-99</v>
      </c>
      <c r="DF524" s="59">
        <v>-99</v>
      </c>
      <c r="DG524" s="59">
        <v>-99</v>
      </c>
      <c r="DH524" s="59">
        <v>-99</v>
      </c>
      <c r="DI524" s="59">
        <v>-99</v>
      </c>
      <c r="DJ524" s="59">
        <v>-99</v>
      </c>
      <c r="DK524" s="59">
        <v>-99</v>
      </c>
    </row>
    <row r="525" spans="1:115" ht="30" customHeight="1" x14ac:dyDescent="0.2">
      <c r="A525" s="63">
        <v>-99</v>
      </c>
      <c r="B525" s="60">
        <v>98.367526719610012</v>
      </c>
      <c r="C525" s="60">
        <v>98.094901387041176</v>
      </c>
      <c r="D525" s="60">
        <v>97.652178563187306</v>
      </c>
      <c r="E525" s="60">
        <v>97.001293311233752</v>
      </c>
      <c r="F525" s="60">
        <v>96.137796677754977</v>
      </c>
      <c r="G525" s="60">
        <v>95.064366525287795</v>
      </c>
      <c r="H525" s="60">
        <v>93.813508984802326</v>
      </c>
      <c r="I525" s="60">
        <v>92.470332079522791</v>
      </c>
      <c r="J525" s="60">
        <v>91.175600727130345</v>
      </c>
      <c r="K525" s="60">
        <v>90.097706742117595</v>
      </c>
      <c r="L525" s="60">
        <v>89.342591423744096</v>
      </c>
      <c r="M525" s="60">
        <v>88.995557974967326</v>
      </c>
      <c r="N525" s="60">
        <v>89.107635831463924</v>
      </c>
      <c r="O525" s="60">
        <v>89.523232095332972</v>
      </c>
      <c r="P525" s="60">
        <v>90.153047690215516</v>
      </c>
      <c r="Q525" s="60">
        <v>90.985502458315807</v>
      </c>
      <c r="R525" s="60">
        <v>91.953348597510995</v>
      </c>
      <c r="S525" s="60">
        <v>92.992519969442739</v>
      </c>
      <c r="T525" s="60">
        <v>94.208916190635378</v>
      </c>
      <c r="U525" s="60">
        <v>95.195030030287072</v>
      </c>
      <c r="V525" s="60">
        <v>96.496273649205634</v>
      </c>
      <c r="W525" s="60">
        <v>97.886552941399401</v>
      </c>
      <c r="X525" s="60">
        <v>98.826270896312593</v>
      </c>
      <c r="Y525" s="60">
        <v>99.396449458388133</v>
      </c>
      <c r="Z525" s="60">
        <v>99.722195097054495</v>
      </c>
      <c r="AA525" s="60">
        <v>99.900450171834976</v>
      </c>
      <c r="AB525" s="60">
        <v>99.994448552387979</v>
      </c>
      <c r="AC525" s="60">
        <v>100.04213375053168</v>
      </c>
      <c r="AD525" s="60">
        <v>100.06510485967728</v>
      </c>
      <c r="AE525" s="60">
        <v>100.07513359268935</v>
      </c>
      <c r="AF525" s="60">
        <v>100.07865748796736</v>
      </c>
      <c r="AG525" s="64">
        <v>100.07953327261878</v>
      </c>
      <c r="CE525" s="59">
        <v>-99</v>
      </c>
      <c r="CF525" s="59">
        <v>98.915619790684602</v>
      </c>
      <c r="CG525" s="59">
        <v>98.722480314235014</v>
      </c>
      <c r="CH525" s="59">
        <v>98.386001171026038</v>
      </c>
      <c r="CI525" s="59">
        <v>97.971365754362552</v>
      </c>
      <c r="CJ525" s="59">
        <v>97.623611290051727</v>
      </c>
      <c r="CK525" s="59">
        <v>97.269404959011339</v>
      </c>
      <c r="CL525" s="59">
        <v>96.906481022971519</v>
      </c>
      <c r="CM525" s="59">
        <v>96.564325794013996</v>
      </c>
      <c r="CN525" s="59">
        <v>96.232471676448114</v>
      </c>
      <c r="CO525" s="59">
        <v>95.992734259921676</v>
      </c>
      <c r="CP525" s="59">
        <v>95.810915279927727</v>
      </c>
      <c r="CQ525" s="59">
        <v>95.693455868791119</v>
      </c>
      <c r="CR525" s="59">
        <v>95.723409941429168</v>
      </c>
      <c r="CS525" s="59">
        <v>95.841352255639237</v>
      </c>
      <c r="CT525" s="59">
        <v>96.03490232177684</v>
      </c>
      <c r="CU525" s="59">
        <v>96.28514296163641</v>
      </c>
      <c r="CV525" s="59">
        <v>96.573827235965283</v>
      </c>
      <c r="CW525" s="59">
        <v>96.885373177599192</v>
      </c>
      <c r="CX525" s="59">
        <v>97.692278776107955</v>
      </c>
      <c r="CY525" s="59">
        <v>98.596778813914241</v>
      </c>
      <c r="CZ525" s="59">
        <v>99.184281326424042</v>
      </c>
      <c r="DA525" s="59">
        <v>99.545740245739552</v>
      </c>
      <c r="DB525" s="59">
        <v>99.806292137187086</v>
      </c>
      <c r="DC525" s="59">
        <v>100</v>
      </c>
      <c r="DD525" s="59">
        <v>-99</v>
      </c>
      <c r="DE525" s="59">
        <v>-99</v>
      </c>
      <c r="DF525" s="59">
        <v>-99</v>
      </c>
      <c r="DG525" s="59">
        <v>-99</v>
      </c>
      <c r="DH525" s="59">
        <v>-99</v>
      </c>
      <c r="DI525" s="59">
        <v>-99</v>
      </c>
      <c r="DJ525" s="59">
        <v>-99</v>
      </c>
      <c r="DK525" s="59">
        <v>-99</v>
      </c>
    </row>
    <row r="526" spans="1:115" ht="30" customHeight="1" x14ac:dyDescent="0.2">
      <c r="A526" s="63">
        <v>98.551592422860864</v>
      </c>
      <c r="B526" s="60">
        <v>98.369504468864051</v>
      </c>
      <c r="C526" s="60">
        <v>98.024915401264778</v>
      </c>
      <c r="D526" s="60">
        <v>97.503003126510492</v>
      </c>
      <c r="E526" s="60">
        <v>96.800952672630387</v>
      </c>
      <c r="F526" s="60">
        <v>95.925663943489695</v>
      </c>
      <c r="G526" s="60">
        <v>94.861017691770897</v>
      </c>
      <c r="H526" s="60">
        <v>93.623087686119462</v>
      </c>
      <c r="I526" s="60">
        <v>92.291432818571067</v>
      </c>
      <c r="J526" s="60">
        <v>91.009541100027988</v>
      </c>
      <c r="K526" s="60">
        <v>89.877398025176518</v>
      </c>
      <c r="L526" s="60">
        <v>89.036717388710414</v>
      </c>
      <c r="M526" s="60">
        <v>88.683015323510702</v>
      </c>
      <c r="N526" s="60">
        <v>88.660513299047324</v>
      </c>
      <c r="O526" s="60">
        <v>88.888887436580077</v>
      </c>
      <c r="P526" s="60">
        <v>89.344301698038265</v>
      </c>
      <c r="Q526" s="60">
        <v>90.283932452467738</v>
      </c>
      <c r="R526" s="60">
        <v>91.339983530799799</v>
      </c>
      <c r="S526" s="60">
        <v>92.294962897887004</v>
      </c>
      <c r="T526" s="60">
        <v>93.898936415905254</v>
      </c>
      <c r="U526" s="60">
        <v>95.602763565087585</v>
      </c>
      <c r="V526" s="60">
        <v>97.073985964423983</v>
      </c>
      <c r="W526" s="60">
        <v>98.217489802551711</v>
      </c>
      <c r="X526" s="60">
        <v>98.996004062936905</v>
      </c>
      <c r="Y526" s="60">
        <v>99.479550175174708</v>
      </c>
      <c r="Z526" s="60">
        <v>99.761131391831071</v>
      </c>
      <c r="AA526" s="60">
        <v>99.91697625744051</v>
      </c>
      <c r="AB526" s="60">
        <v>99.999151582120319</v>
      </c>
      <c r="AC526" s="60">
        <v>100.04005912606991</v>
      </c>
      <c r="AD526" s="60">
        <v>100.05874434214434</v>
      </c>
      <c r="AE526" s="60">
        <v>100.06548856661611</v>
      </c>
      <c r="AF526" s="60">
        <v>100.0661563411617</v>
      </c>
      <c r="AG526" s="64">
        <v>100.06602540408844</v>
      </c>
      <c r="CE526" s="59">
        <v>-99</v>
      </c>
      <c r="CF526" s="59">
        <v>98.918261097832684</v>
      </c>
      <c r="CG526" s="59">
        <v>98.745014194889379</v>
      </c>
      <c r="CH526" s="59">
        <v>98.420436312075921</v>
      </c>
      <c r="CI526" s="59">
        <v>97.960682424415793</v>
      </c>
      <c r="CJ526" s="59">
        <v>97.501331547814758</v>
      </c>
      <c r="CK526" s="59">
        <v>97.116009224088089</v>
      </c>
      <c r="CL526" s="59">
        <v>96.713536513089451</v>
      </c>
      <c r="CM526" s="59">
        <v>96.322022585827824</v>
      </c>
      <c r="CN526" s="59">
        <v>95.963690860073797</v>
      </c>
      <c r="CO526" s="59">
        <v>95.673271043417287</v>
      </c>
      <c r="CP526" s="59">
        <v>95.454933696306938</v>
      </c>
      <c r="CQ526" s="59">
        <v>95.306965430051562</v>
      </c>
      <c r="CR526" s="59">
        <v>95.307020277809102</v>
      </c>
      <c r="CS526" s="59">
        <v>95.452510465184488</v>
      </c>
      <c r="CT526" s="59">
        <v>95.672304433120885</v>
      </c>
      <c r="CU526" s="59">
        <v>95.946337733341153</v>
      </c>
      <c r="CV526" s="59">
        <v>96.257620070734859</v>
      </c>
      <c r="CW526" s="59">
        <v>96.590999071807062</v>
      </c>
      <c r="CX526" s="59">
        <v>97.449915740024394</v>
      </c>
      <c r="CY526" s="59">
        <v>98.437183316411321</v>
      </c>
      <c r="CZ526" s="59">
        <v>99.094355552203581</v>
      </c>
      <c r="DA526" s="59">
        <v>99.508793939793449</v>
      </c>
      <c r="DB526" s="59">
        <v>99.769280435899233</v>
      </c>
      <c r="DC526" s="59">
        <v>99.927309803641663</v>
      </c>
      <c r="DD526" s="59">
        <v>100</v>
      </c>
      <c r="DE526" s="59">
        <v>-99</v>
      </c>
      <c r="DF526" s="59">
        <v>-99</v>
      </c>
      <c r="DG526" s="59">
        <v>-99</v>
      </c>
      <c r="DH526" s="59">
        <v>-99</v>
      </c>
      <c r="DI526" s="59">
        <v>-99</v>
      </c>
      <c r="DJ526" s="59">
        <v>-99</v>
      </c>
      <c r="DK526" s="59">
        <v>-99</v>
      </c>
    </row>
    <row r="527" spans="1:115" ht="30" customHeight="1" x14ac:dyDescent="0.2">
      <c r="A527" s="63">
        <v>98.4824168948074</v>
      </c>
      <c r="B527" s="60">
        <v>98.268191476243402</v>
      </c>
      <c r="C527" s="60">
        <v>97.84493121476298</v>
      </c>
      <c r="D527" s="60">
        <v>97.223720604209703</v>
      </c>
      <c r="E527" s="60">
        <v>96.449772254896189</v>
      </c>
      <c r="F527" s="60">
        <v>95.590165499250205</v>
      </c>
      <c r="G527" s="60">
        <v>94.573615989224393</v>
      </c>
      <c r="H527" s="60">
        <v>93.383462663676497</v>
      </c>
      <c r="I527" s="60">
        <v>92.093531504639785</v>
      </c>
      <c r="J527" s="60">
        <v>90.831554646721969</v>
      </c>
      <c r="K527" s="60">
        <v>89.689501604468376</v>
      </c>
      <c r="L527" s="60">
        <v>88.886376239663633</v>
      </c>
      <c r="M527" s="60">
        <v>88.515097660829909</v>
      </c>
      <c r="N527" s="60">
        <v>88.321619089292241</v>
      </c>
      <c r="O527" s="60">
        <v>88.165978312754945</v>
      </c>
      <c r="P527" s="60">
        <v>88.114375478587036</v>
      </c>
      <c r="Q527" s="60">
        <v>89.457785929378716</v>
      </c>
      <c r="R527" s="60">
        <v>90.759570618850802</v>
      </c>
      <c r="S527" s="60">
        <v>91.799465689321138</v>
      </c>
      <c r="T527" s="60">
        <v>93.60658060619663</v>
      </c>
      <c r="U527" s="60">
        <v>95.752726268282089</v>
      </c>
      <c r="V527" s="60">
        <v>97.31769837610122</v>
      </c>
      <c r="W527" s="60">
        <v>98.404532122914063</v>
      </c>
      <c r="X527" s="60">
        <v>99.111053017496943</v>
      </c>
      <c r="Y527" s="60">
        <v>99.542789678806031</v>
      </c>
      <c r="Z527" s="60">
        <v>99.79272220735109</v>
      </c>
      <c r="AA527" s="60">
        <v>99.930038571483138</v>
      </c>
      <c r="AB527" s="60">
        <v>100.00075066470851</v>
      </c>
      <c r="AC527" s="60">
        <v>100.0337748345087</v>
      </c>
      <c r="AD527" s="60">
        <v>100.04698982760816</v>
      </c>
      <c r="AE527" s="60">
        <v>100.04874735516216</v>
      </c>
      <c r="AF527" s="60">
        <v>100.0428688262715</v>
      </c>
      <c r="AG527" s="64">
        <v>100.04132150876505</v>
      </c>
      <c r="CE527" s="59">
        <v>-99</v>
      </c>
      <c r="CF527" s="59">
        <v>98.904113234732975</v>
      </c>
      <c r="CG527" s="59">
        <v>98.718312189653261</v>
      </c>
      <c r="CH527" s="59">
        <v>98.374145477933595</v>
      </c>
      <c r="CI527" s="59">
        <v>97.870539011864182</v>
      </c>
      <c r="CJ527" s="59">
        <v>97.343383931776884</v>
      </c>
      <c r="CK527" s="59">
        <v>96.868519061342269</v>
      </c>
      <c r="CL527" s="59">
        <v>96.405236443944517</v>
      </c>
      <c r="CM527" s="59">
        <v>95.951454105522856</v>
      </c>
      <c r="CN527" s="59">
        <v>95.542032107535732</v>
      </c>
      <c r="CO527" s="59">
        <v>95.20538537416239</v>
      </c>
      <c r="CP527" s="59">
        <v>94.957601215567692</v>
      </c>
      <c r="CQ527" s="59">
        <v>94.809934437435444</v>
      </c>
      <c r="CR527" s="59">
        <v>94.777149494007745</v>
      </c>
      <c r="CS527" s="59">
        <v>94.902745148673546</v>
      </c>
      <c r="CT527" s="59">
        <v>95.155664566344313</v>
      </c>
      <c r="CU527" s="59">
        <v>95.457734221702538</v>
      </c>
      <c r="CV527" s="59">
        <v>95.797012246832963</v>
      </c>
      <c r="CW527" s="59">
        <v>96.159191621564389</v>
      </c>
      <c r="CX527" s="59">
        <v>97.091832595816172</v>
      </c>
      <c r="CY527" s="59">
        <v>98.196592643891563</v>
      </c>
      <c r="CZ527" s="59">
        <v>98.947665306174486</v>
      </c>
      <c r="DA527" s="59">
        <v>99.425994450694645</v>
      </c>
      <c r="DB527" s="59">
        <v>99.716679682148566</v>
      </c>
      <c r="DC527" s="59">
        <v>99.883763923135717</v>
      </c>
      <c r="DD527" s="59">
        <v>99.968196793197606</v>
      </c>
      <c r="DE527" s="59">
        <v>100</v>
      </c>
      <c r="DF527" s="59">
        <v>-99</v>
      </c>
      <c r="DG527" s="59">
        <v>-99</v>
      </c>
      <c r="DH527" s="59">
        <v>-99</v>
      </c>
      <c r="DI527" s="59">
        <v>-99</v>
      </c>
      <c r="DJ527" s="59">
        <v>-99</v>
      </c>
      <c r="DK527" s="59">
        <v>-99</v>
      </c>
    </row>
    <row r="528" spans="1:115" ht="30" customHeight="1" x14ac:dyDescent="0.2">
      <c r="A528" s="63">
        <v>98.374119270958388</v>
      </c>
      <c r="B528" s="60">
        <v>98.108810815074065</v>
      </c>
      <c r="C528" s="60">
        <v>97.573324807605147</v>
      </c>
      <c r="D528" s="60">
        <v>96.784608079484599</v>
      </c>
      <c r="E528" s="60">
        <v>95.861080320393526</v>
      </c>
      <c r="F528" s="60">
        <v>95.107883401849733</v>
      </c>
      <c r="G528" s="60">
        <v>94.224984412251231</v>
      </c>
      <c r="H528" s="60">
        <v>93.141078405557707</v>
      </c>
      <c r="I528" s="60">
        <v>91.957856957804637</v>
      </c>
      <c r="J528" s="60">
        <v>90.746647841112789</v>
      </c>
      <c r="K528" s="60">
        <v>89.669992302993819</v>
      </c>
      <c r="L528" s="60">
        <v>88.995874140393497</v>
      </c>
      <c r="M528" s="60">
        <v>88.579708120067878</v>
      </c>
      <c r="N528" s="60">
        <v>88.189087349590366</v>
      </c>
      <c r="O528" s="60">
        <v>87.515450493331358</v>
      </c>
      <c r="P528" s="60">
        <v>85.587296431832499</v>
      </c>
      <c r="Q528" s="60">
        <v>88.694108571892016</v>
      </c>
      <c r="R528" s="60">
        <v>90.396402180942758</v>
      </c>
      <c r="S528" s="60">
        <v>91.529343254066958</v>
      </c>
      <c r="T528" s="60">
        <v>93.442318353465595</v>
      </c>
      <c r="U528" s="60">
        <v>95.772702922358732</v>
      </c>
      <c r="V528" s="60">
        <v>97.413651009572803</v>
      </c>
      <c r="W528" s="60">
        <v>98.499497571650366</v>
      </c>
      <c r="X528" s="60">
        <v>99.179467921263566</v>
      </c>
      <c r="Y528" s="60">
        <v>99.584649215436485</v>
      </c>
      <c r="Z528" s="60">
        <v>99.814908479849748</v>
      </c>
      <c r="AA528" s="60">
        <v>99.938506549207659</v>
      </c>
      <c r="AB528" s="60">
        <v>99.998278256672705</v>
      </c>
      <c r="AC528" s="60">
        <v>100.02123447393454</v>
      </c>
      <c r="AD528" s="60">
        <v>100.02799378352296</v>
      </c>
      <c r="AE528" s="60">
        <v>100.02383914902303</v>
      </c>
      <c r="AF528" s="60">
        <v>100</v>
      </c>
      <c r="AG528" s="64">
        <v>100</v>
      </c>
      <c r="CE528" s="59">
        <v>99.000701551523235</v>
      </c>
      <c r="CF528" s="59">
        <v>98.884724273519012</v>
      </c>
      <c r="CG528" s="59">
        <v>98.648459038188562</v>
      </c>
      <c r="CH528" s="59">
        <v>98.271516867302182</v>
      </c>
      <c r="CI528" s="59">
        <v>97.75443568726584</v>
      </c>
      <c r="CJ528" s="59">
        <v>97.126138826964919</v>
      </c>
      <c r="CK528" s="59">
        <v>96.507735647091451</v>
      </c>
      <c r="CL528" s="59">
        <v>95.998647983566428</v>
      </c>
      <c r="CM528" s="59">
        <v>95.464177051687116</v>
      </c>
      <c r="CN528" s="59">
        <v>94.992191616220268</v>
      </c>
      <c r="CO528" s="59">
        <v>94.607544576097965</v>
      </c>
      <c r="CP528" s="59">
        <v>94.32786272600444</v>
      </c>
      <c r="CQ528" s="59">
        <v>94.166895482811469</v>
      </c>
      <c r="CR528" s="59">
        <v>94.132453992922777</v>
      </c>
      <c r="CS528" s="59">
        <v>94.257621135006985</v>
      </c>
      <c r="CT528" s="59">
        <v>94.517435115824824</v>
      </c>
      <c r="CU528" s="59">
        <v>94.840104516458737</v>
      </c>
      <c r="CV528" s="59">
        <v>95.20578418705125</v>
      </c>
      <c r="CW528" s="59">
        <v>95.598959007872693</v>
      </c>
      <c r="CX528" s="59">
        <v>96.625149511357506</v>
      </c>
      <c r="CY528" s="59">
        <v>97.881318077125158</v>
      </c>
      <c r="CZ528" s="59">
        <v>98.7525694500101</v>
      </c>
      <c r="DA528" s="59">
        <v>99.312801671728408</v>
      </c>
      <c r="DB528" s="59">
        <v>99.651982223704337</v>
      </c>
      <c r="DC528" s="59">
        <v>99.84587332194603</v>
      </c>
      <c r="DD528" s="59">
        <v>99.94894593153883</v>
      </c>
      <c r="DE528" s="59">
        <v>100</v>
      </c>
      <c r="DF528" s="59">
        <v>-99</v>
      </c>
      <c r="DG528" s="59">
        <v>-99</v>
      </c>
      <c r="DH528" s="59">
        <v>-99</v>
      </c>
      <c r="DI528" s="59">
        <v>-99</v>
      </c>
      <c r="DJ528" s="59">
        <v>-99</v>
      </c>
      <c r="DK528" s="59">
        <v>-99</v>
      </c>
    </row>
    <row r="529" spans="1:115" ht="30" customHeight="1" x14ac:dyDescent="0.2">
      <c r="A529" s="63">
        <v>98.274616035196956</v>
      </c>
      <c r="B529" s="60">
        <v>97.949302179932189</v>
      </c>
      <c r="C529" s="60">
        <v>97.262000447229454</v>
      </c>
      <c r="D529" s="60">
        <v>96.165557584325967</v>
      </c>
      <c r="E529" s="60">
        <v>94.781205182784959</v>
      </c>
      <c r="F529" s="60">
        <v>94.4632187116501</v>
      </c>
      <c r="G529" s="60">
        <v>93.868597196579415</v>
      </c>
      <c r="H529" s="60">
        <v>92.938783502924196</v>
      </c>
      <c r="I529" s="60">
        <v>91.897283418235233</v>
      </c>
      <c r="J529" s="60">
        <v>90.801379516081298</v>
      </c>
      <c r="K529" s="60">
        <v>89.944267518244914</v>
      </c>
      <c r="L529" s="60">
        <v>89.353505818056817</v>
      </c>
      <c r="M529" s="60">
        <v>88.927021166435495</v>
      </c>
      <c r="N529" s="60">
        <v>88.607738556942337</v>
      </c>
      <c r="O529" s="60">
        <v>88.321869472903032</v>
      </c>
      <c r="P529" s="60">
        <v>88.148224224656545</v>
      </c>
      <c r="Q529" s="60">
        <v>89.378017329548143</v>
      </c>
      <c r="R529" s="60">
        <v>90.576810658191377</v>
      </c>
      <c r="S529" s="60">
        <v>91.551343697478643</v>
      </c>
      <c r="T529" s="60">
        <v>93.434258609833762</v>
      </c>
      <c r="U529" s="60">
        <v>95.800132424455185</v>
      </c>
      <c r="V529" s="60">
        <v>97.467510564101673</v>
      </c>
      <c r="W529" s="60">
        <v>98.554518464181271</v>
      </c>
      <c r="X529" s="60">
        <v>99.22221259169622</v>
      </c>
      <c r="Y529" s="60">
        <v>99.6128290819493</v>
      </c>
      <c r="Z529" s="60">
        <v>99.831110167973208</v>
      </c>
      <c r="AA529" s="60">
        <v>99.945371771678765</v>
      </c>
      <c r="AB529" s="60">
        <v>99.994068704941881</v>
      </c>
      <c r="AC529" s="60">
        <v>100</v>
      </c>
      <c r="AD529" s="60">
        <v>100</v>
      </c>
      <c r="AE529" s="60">
        <v>100</v>
      </c>
      <c r="AF529" s="60">
        <v>-99</v>
      </c>
      <c r="AG529" s="64">
        <v>-99</v>
      </c>
      <c r="CE529" s="59">
        <v>98.930759556115149</v>
      </c>
      <c r="CF529" s="59">
        <v>98.792365319427461</v>
      </c>
      <c r="CG529" s="59">
        <v>98.513166839308937</v>
      </c>
      <c r="CH529" s="59">
        <v>98.089073304694409</v>
      </c>
      <c r="CI529" s="59">
        <v>97.523686731496781</v>
      </c>
      <c r="CJ529" s="59">
        <v>96.820017003539419</v>
      </c>
      <c r="CK529" s="59">
        <v>96.153936720090442</v>
      </c>
      <c r="CL529" s="59">
        <v>95.54790596771133</v>
      </c>
      <c r="CM529" s="59">
        <v>94.870955335309347</v>
      </c>
      <c r="CN529" s="59">
        <v>94.337158022515979</v>
      </c>
      <c r="CO529" s="59">
        <v>93.9081699053242</v>
      </c>
      <c r="CP529" s="59">
        <v>93.595976098509013</v>
      </c>
      <c r="CQ529" s="59">
        <v>93.415875796022661</v>
      </c>
      <c r="CR529" s="59">
        <v>93.390107930383394</v>
      </c>
      <c r="CS529" s="59">
        <v>93.522906582761593</v>
      </c>
      <c r="CT529" s="59">
        <v>93.778299435102142</v>
      </c>
      <c r="CU529" s="59">
        <v>94.113709844170401</v>
      </c>
      <c r="CV529" s="59">
        <v>94.497628513274066</v>
      </c>
      <c r="CW529" s="59">
        <v>94.915999937122223</v>
      </c>
      <c r="CX529" s="59">
        <v>96.056628185524517</v>
      </c>
      <c r="CY529" s="59">
        <v>97.500108045701168</v>
      </c>
      <c r="CZ529" s="59">
        <v>98.518224787088357</v>
      </c>
      <c r="DA529" s="59">
        <v>99.177671479790476</v>
      </c>
      <c r="DB529" s="59">
        <v>99.577506658842736</v>
      </c>
      <c r="DC529" s="59">
        <v>99.80674929289718</v>
      </c>
      <c r="DD529" s="59">
        <v>99.931852934969186</v>
      </c>
      <c r="DE529" s="59">
        <v>100</v>
      </c>
      <c r="DF529" s="59">
        <v>-99</v>
      </c>
      <c r="DG529" s="59">
        <v>-99</v>
      </c>
      <c r="DH529" s="59">
        <v>-99</v>
      </c>
      <c r="DI529" s="59">
        <v>-99</v>
      </c>
      <c r="DJ529" s="59">
        <v>-99</v>
      </c>
      <c r="DK529" s="59">
        <v>-99</v>
      </c>
    </row>
    <row r="530" spans="1:115" ht="30" customHeight="1" x14ac:dyDescent="0.2">
      <c r="A530" s="63">
        <v>98.242343086572248</v>
      </c>
      <c r="B530" s="60">
        <v>97.879947514905638</v>
      </c>
      <c r="C530" s="60">
        <v>97.065788491212913</v>
      </c>
      <c r="D530" s="60">
        <v>95.520557989107004</v>
      </c>
      <c r="E530" s="60">
        <v>92.320019617470706</v>
      </c>
      <c r="F530" s="60">
        <v>93.81846354664556</v>
      </c>
      <c r="G530" s="60">
        <v>93.668313181214302</v>
      </c>
      <c r="H530" s="60">
        <v>92.835299738266883</v>
      </c>
      <c r="I530" s="60">
        <v>91.967124250493896</v>
      </c>
      <c r="J530" s="60">
        <v>91.187397787258831</v>
      </c>
      <c r="K530" s="60">
        <v>90.428768388097112</v>
      </c>
      <c r="L530" s="60">
        <v>89.861984496598893</v>
      </c>
      <c r="M530" s="60">
        <v>89.480381333737398</v>
      </c>
      <c r="N530" s="60">
        <v>89.270778022520744</v>
      </c>
      <c r="O530" s="60">
        <v>89.2312017384493</v>
      </c>
      <c r="P530" s="60">
        <v>89.442634296447437</v>
      </c>
      <c r="Q530" s="60">
        <v>90.14971456675454</v>
      </c>
      <c r="R530" s="60">
        <v>90.96844281804151</v>
      </c>
      <c r="S530" s="60">
        <v>91.730683458979556</v>
      </c>
      <c r="T530" s="60">
        <v>93.535382626751584</v>
      </c>
      <c r="U530" s="60">
        <v>95.871491208712214</v>
      </c>
      <c r="V530" s="60">
        <v>97.528326688980925</v>
      </c>
      <c r="W530" s="60">
        <v>98.603438956902949</v>
      </c>
      <c r="X530" s="60">
        <v>99.25762054418324</v>
      </c>
      <c r="Y530" s="60">
        <v>99.636517620003815</v>
      </c>
      <c r="Z530" s="60">
        <v>99.84743822644343</v>
      </c>
      <c r="AA530" s="60">
        <v>99.959628053029576</v>
      </c>
      <c r="AB530" s="60">
        <v>100</v>
      </c>
      <c r="AC530" s="60">
        <v>-99</v>
      </c>
      <c r="AD530" s="60">
        <v>-99</v>
      </c>
      <c r="AE530" s="60">
        <v>-99</v>
      </c>
      <c r="AF530" s="60">
        <v>-99</v>
      </c>
      <c r="AG530" s="64">
        <v>-99</v>
      </c>
      <c r="CE530" s="59">
        <v>98.806183228554787</v>
      </c>
      <c r="CF530" s="59">
        <v>98.639195375762043</v>
      </c>
      <c r="CG530" s="59">
        <v>98.306948701458907</v>
      </c>
      <c r="CH530" s="59">
        <v>97.818734260507995</v>
      </c>
      <c r="CI530" s="59">
        <v>97.200064884316802</v>
      </c>
      <c r="CJ530" s="59">
        <v>96.490417901128922</v>
      </c>
      <c r="CK530" s="59">
        <v>95.746490582034923</v>
      </c>
      <c r="CL530" s="59">
        <v>94.904451117400754</v>
      </c>
      <c r="CM530" s="59">
        <v>94.125353531092713</v>
      </c>
      <c r="CN530" s="59">
        <v>93.60310741928194</v>
      </c>
      <c r="CO530" s="59">
        <v>93.14651172336508</v>
      </c>
      <c r="CP530" s="59">
        <v>92.804427574002219</v>
      </c>
      <c r="CQ530" s="59">
        <v>92.608611148134869</v>
      </c>
      <c r="CR530" s="59">
        <v>92.574081142916313</v>
      </c>
      <c r="CS530" s="59">
        <v>92.702046382786193</v>
      </c>
      <c r="CT530" s="59">
        <v>92.960186294849777</v>
      </c>
      <c r="CU530" s="59">
        <v>93.302473351998586</v>
      </c>
      <c r="CV530" s="59">
        <v>93.686065289881228</v>
      </c>
      <c r="CW530" s="59">
        <v>94.103182542746993</v>
      </c>
      <c r="CX530" s="59">
        <v>95.390823906134287</v>
      </c>
      <c r="CY530" s="59">
        <v>97.066764240982394</v>
      </c>
      <c r="CZ530" s="59">
        <v>98.258003034430473</v>
      </c>
      <c r="DA530" s="59">
        <v>99.030153111142937</v>
      </c>
      <c r="DB530" s="59">
        <v>99.497749640909873</v>
      </c>
      <c r="DC530" s="59">
        <v>99.766226781634629</v>
      </c>
      <c r="DD530" s="59">
        <v>99.914901059232264</v>
      </c>
      <c r="DE530" s="59">
        <v>100</v>
      </c>
      <c r="DF530" s="59">
        <v>-99</v>
      </c>
      <c r="DG530" s="59">
        <v>-99</v>
      </c>
      <c r="DH530" s="59">
        <v>-99</v>
      </c>
      <c r="DI530" s="59">
        <v>-99</v>
      </c>
      <c r="DJ530" s="59">
        <v>-99</v>
      </c>
      <c r="DK530" s="59">
        <v>-99</v>
      </c>
    </row>
    <row r="531" spans="1:115" ht="30" customHeight="1" x14ac:dyDescent="0.2">
      <c r="A531" s="63">
        <v>98.316904652507631</v>
      </c>
      <c r="B531" s="60">
        <v>97.993431408324696</v>
      </c>
      <c r="C531" s="60">
        <v>97.310563646404972</v>
      </c>
      <c r="D531" s="60">
        <v>96.223250091110799</v>
      </c>
      <c r="E531" s="60">
        <v>94.855589289885572</v>
      </c>
      <c r="F531" s="60">
        <v>94.563865797014913</v>
      </c>
      <c r="G531" s="60">
        <v>94.002335690446046</v>
      </c>
      <c r="H531" s="60">
        <v>93.095413492045026</v>
      </c>
      <c r="I531" s="60">
        <v>92.283007378282932</v>
      </c>
      <c r="J531" s="60">
        <v>91.619871543830129</v>
      </c>
      <c r="K531" s="60">
        <v>90.984630042985472</v>
      </c>
      <c r="L531" s="60">
        <v>90.485681697880153</v>
      </c>
      <c r="M531" s="60">
        <v>90.165200305382569</v>
      </c>
      <c r="N531" s="60">
        <v>90.036413072480926</v>
      </c>
      <c r="O531" s="60">
        <v>90.103596233812908</v>
      </c>
      <c r="P531" s="60">
        <v>90.380510661875093</v>
      </c>
      <c r="Q531" s="60">
        <v>90.871028478068851</v>
      </c>
      <c r="R531" s="60">
        <v>91.409416441260348</v>
      </c>
      <c r="S531" s="60">
        <v>91.892978111266416</v>
      </c>
      <c r="T531" s="60">
        <v>93.678768603937954</v>
      </c>
      <c r="U531" s="60">
        <v>95.994030885067033</v>
      </c>
      <c r="V531" s="60">
        <v>97.620454799801166</v>
      </c>
      <c r="W531" s="60">
        <v>98.666593901002884</v>
      </c>
      <c r="X531" s="60">
        <v>99.298238776732148</v>
      </c>
      <c r="Y531" s="60">
        <v>99.662372254745662</v>
      </c>
      <c r="Z531" s="60">
        <v>99.868675770590883</v>
      </c>
      <c r="AA531" s="60">
        <v>100</v>
      </c>
      <c r="AB531" s="60">
        <v>-99</v>
      </c>
      <c r="AC531" s="60">
        <v>-99</v>
      </c>
      <c r="AD531" s="60">
        <v>-99</v>
      </c>
      <c r="AE531" s="60">
        <v>-99</v>
      </c>
      <c r="AF531" s="60">
        <v>-99</v>
      </c>
      <c r="AG531" s="64">
        <v>-99</v>
      </c>
      <c r="CE531" s="59">
        <v>98.643346879258274</v>
      </c>
      <c r="CF531" s="59">
        <v>98.436447626805062</v>
      </c>
      <c r="CG531" s="59">
        <v>98.026490265505586</v>
      </c>
      <c r="CH531" s="59">
        <v>97.435395402977207</v>
      </c>
      <c r="CI531" s="59">
        <v>96.724778484997685</v>
      </c>
      <c r="CJ531" s="59">
        <v>95.981141088350284</v>
      </c>
      <c r="CK531" s="59">
        <v>95.152434206818995</v>
      </c>
      <c r="CL531" s="59">
        <v>94.197391953212829</v>
      </c>
      <c r="CM531" s="59">
        <v>93.414642311974958</v>
      </c>
      <c r="CN531" s="59">
        <v>92.87596604283415</v>
      </c>
      <c r="CO531" s="59">
        <v>92.381652185186695</v>
      </c>
      <c r="CP531" s="59">
        <v>91.992265348838913</v>
      </c>
      <c r="CQ531" s="59">
        <v>91.765276505324167</v>
      </c>
      <c r="CR531" s="59">
        <v>91.715439554163012</v>
      </c>
      <c r="CS531" s="59">
        <v>91.837337178574401</v>
      </c>
      <c r="CT531" s="59">
        <v>92.099226168880946</v>
      </c>
      <c r="CU531" s="59">
        <v>92.443557407963198</v>
      </c>
      <c r="CV531" s="59">
        <v>92.792582836517369</v>
      </c>
      <c r="CW531" s="59">
        <v>93.113681706768489</v>
      </c>
      <c r="CX531" s="59">
        <v>94.636903944989967</v>
      </c>
      <c r="CY531" s="59">
        <v>96.610702826265353</v>
      </c>
      <c r="CZ531" s="59">
        <v>97.99509751480187</v>
      </c>
      <c r="DA531" s="59">
        <v>98.884185830361488</v>
      </c>
      <c r="DB531" s="59">
        <v>99.41968697293261</v>
      </c>
      <c r="DC531" s="59">
        <v>99.72687091682694</v>
      </c>
      <c r="DD531" s="59">
        <v>99.898518691597943</v>
      </c>
      <c r="DE531" s="59">
        <v>100</v>
      </c>
      <c r="DF531" s="59">
        <v>-99</v>
      </c>
      <c r="DG531" s="59">
        <v>-99</v>
      </c>
      <c r="DH531" s="59">
        <v>-99</v>
      </c>
      <c r="DI531" s="59">
        <v>-99</v>
      </c>
      <c r="DJ531" s="59">
        <v>-99</v>
      </c>
      <c r="DK531" s="59">
        <v>-99</v>
      </c>
    </row>
    <row r="532" spans="1:115" ht="30" customHeight="1" x14ac:dyDescent="0.2">
      <c r="A532" s="63">
        <v>98.467165667063512</v>
      </c>
      <c r="B532" s="60">
        <v>98.205922962115864</v>
      </c>
      <c r="C532" s="60">
        <v>97.679693046532577</v>
      </c>
      <c r="D532" s="60">
        <v>96.910726614802911</v>
      </c>
      <c r="E532" s="60">
        <v>96.025448524315138</v>
      </c>
      <c r="F532" s="60">
        <v>95.337370423697834</v>
      </c>
      <c r="G532" s="60">
        <v>94.550501127544393</v>
      </c>
      <c r="H532" s="60">
        <v>93.582663118071181</v>
      </c>
      <c r="I532" s="60">
        <v>92.788766840973437</v>
      </c>
      <c r="J532" s="60">
        <v>92.204816379960931</v>
      </c>
      <c r="K532" s="60">
        <v>91.643062874448574</v>
      </c>
      <c r="L532" s="60">
        <v>91.205550209622544</v>
      </c>
      <c r="M532" s="60">
        <v>90.938109995028242</v>
      </c>
      <c r="N532" s="60">
        <v>90.859028805996857</v>
      </c>
      <c r="O532" s="60">
        <v>90.965634059736942</v>
      </c>
      <c r="P532" s="60">
        <v>91.234339053379117</v>
      </c>
      <c r="Q532" s="60">
        <v>91.600833069869608</v>
      </c>
      <c r="R532" s="60">
        <v>91.896912929063191</v>
      </c>
      <c r="S532" s="60">
        <v>91.768578268824456</v>
      </c>
      <c r="T532" s="60">
        <v>93.875321337374245</v>
      </c>
      <c r="U532" s="60">
        <v>96.204791299320732</v>
      </c>
      <c r="V532" s="60">
        <v>97.76818120859042</v>
      </c>
      <c r="W532" s="60">
        <v>98.758076312181871</v>
      </c>
      <c r="X532" s="60">
        <v>99.351423356103282</v>
      </c>
      <c r="Y532" s="60">
        <v>99.691790401360535</v>
      </c>
      <c r="Z532" s="60">
        <v>99.883416380875431</v>
      </c>
      <c r="AA532" s="60">
        <v>100</v>
      </c>
      <c r="AB532" s="60">
        <v>-99</v>
      </c>
      <c r="AC532" s="60">
        <v>-99</v>
      </c>
      <c r="AD532" s="60">
        <v>-99</v>
      </c>
      <c r="AE532" s="60">
        <v>-99</v>
      </c>
      <c r="AF532" s="60">
        <v>-99</v>
      </c>
      <c r="AG532" s="64">
        <v>-99</v>
      </c>
      <c r="CE532" s="59">
        <v>98.467165667063512</v>
      </c>
      <c r="CF532" s="59">
        <v>98.205922962115864</v>
      </c>
      <c r="CG532" s="59">
        <v>97.679693046532577</v>
      </c>
      <c r="CH532" s="59">
        <v>96.910726614802911</v>
      </c>
      <c r="CI532" s="59">
        <v>96.025448524315138</v>
      </c>
      <c r="CJ532" s="59">
        <v>95.337370423697834</v>
      </c>
      <c r="CK532" s="59">
        <v>94.550501127544393</v>
      </c>
      <c r="CL532" s="59">
        <v>93.582663118071181</v>
      </c>
      <c r="CM532" s="59">
        <v>92.788766840973437</v>
      </c>
      <c r="CN532" s="59">
        <v>92.204816379960931</v>
      </c>
      <c r="CO532" s="59">
        <v>91.643062874448574</v>
      </c>
      <c r="CP532" s="59">
        <v>91.205550209622544</v>
      </c>
      <c r="CQ532" s="59">
        <v>90.938109995028242</v>
      </c>
      <c r="CR532" s="59">
        <v>90.859028805996857</v>
      </c>
      <c r="CS532" s="59">
        <v>90.965634059736942</v>
      </c>
      <c r="CT532" s="59">
        <v>91.234339053379117</v>
      </c>
      <c r="CU532" s="59">
        <v>91.600833069869608</v>
      </c>
      <c r="CV532" s="59">
        <v>91.896912929063191</v>
      </c>
      <c r="CW532" s="59">
        <v>91.768578268824456</v>
      </c>
      <c r="CX532" s="59">
        <v>93.875321337374245</v>
      </c>
      <c r="CY532" s="59">
        <v>96.204791299320732</v>
      </c>
      <c r="CZ532" s="59">
        <v>97.76818120859042</v>
      </c>
      <c r="DA532" s="59">
        <v>98.758076312181871</v>
      </c>
      <c r="DB532" s="59">
        <v>99.351423356103282</v>
      </c>
      <c r="DC532" s="59">
        <v>99.691790401360535</v>
      </c>
      <c r="DD532" s="59">
        <v>99.883416380875431</v>
      </c>
      <c r="DE532" s="59">
        <v>100</v>
      </c>
      <c r="DF532" s="59">
        <v>-99</v>
      </c>
      <c r="DG532" s="59">
        <v>-99</v>
      </c>
      <c r="DH532" s="59">
        <v>-99</v>
      </c>
      <c r="DI532" s="59">
        <v>-99</v>
      </c>
      <c r="DJ532" s="59">
        <v>-99</v>
      </c>
      <c r="DK532" s="59">
        <v>-99</v>
      </c>
    </row>
    <row r="533" spans="1:115" ht="30" customHeight="1" x14ac:dyDescent="0.2">
      <c r="A533" s="63">
        <v>98.643346879258274</v>
      </c>
      <c r="B533" s="60">
        <v>98.436447626805062</v>
      </c>
      <c r="C533" s="60">
        <v>98.026490265505586</v>
      </c>
      <c r="D533" s="60">
        <v>97.435395402977207</v>
      </c>
      <c r="E533" s="60">
        <v>96.724778484997685</v>
      </c>
      <c r="F533" s="60">
        <v>95.981141088350284</v>
      </c>
      <c r="G533" s="60">
        <v>95.152434206818995</v>
      </c>
      <c r="H533" s="60">
        <v>94.197391953212829</v>
      </c>
      <c r="I533" s="60">
        <v>93.414642311974958</v>
      </c>
      <c r="J533" s="60">
        <v>92.87596604283415</v>
      </c>
      <c r="K533" s="60">
        <v>92.381652185186695</v>
      </c>
      <c r="L533" s="60">
        <v>91.992265348838913</v>
      </c>
      <c r="M533" s="60">
        <v>91.765276505324167</v>
      </c>
      <c r="N533" s="60">
        <v>91.715439554163012</v>
      </c>
      <c r="O533" s="60">
        <v>91.837337178574401</v>
      </c>
      <c r="P533" s="60">
        <v>92.099226168880946</v>
      </c>
      <c r="Q533" s="60">
        <v>92.443557407963198</v>
      </c>
      <c r="R533" s="60">
        <v>92.792582836517369</v>
      </c>
      <c r="S533" s="60">
        <v>93.113681706768489</v>
      </c>
      <c r="T533" s="60">
        <v>94.636903944989967</v>
      </c>
      <c r="U533" s="60">
        <v>96.610702826265353</v>
      </c>
      <c r="V533" s="60">
        <v>97.99509751480187</v>
      </c>
      <c r="W533" s="60">
        <v>98.884185830361488</v>
      </c>
      <c r="X533" s="60">
        <v>99.41968697293261</v>
      </c>
      <c r="Y533" s="60">
        <v>99.72687091682694</v>
      </c>
      <c r="Z533" s="60">
        <v>99.898518691597943</v>
      </c>
      <c r="AA533" s="60">
        <v>100</v>
      </c>
      <c r="AB533" s="60">
        <v>-99</v>
      </c>
      <c r="AC533" s="60">
        <v>-99</v>
      </c>
      <c r="AD533" s="60">
        <v>-99</v>
      </c>
      <c r="AE533" s="60">
        <v>-99</v>
      </c>
      <c r="AF533" s="60">
        <v>-99</v>
      </c>
      <c r="AG533" s="64">
        <v>-99</v>
      </c>
      <c r="CE533" s="59">
        <v>98.316904652507631</v>
      </c>
      <c r="CF533" s="59">
        <v>97.993431408324696</v>
      </c>
      <c r="CG533" s="59">
        <v>97.310563646404972</v>
      </c>
      <c r="CH533" s="59">
        <v>96.223250091110799</v>
      </c>
      <c r="CI533" s="59">
        <v>94.855589289885572</v>
      </c>
      <c r="CJ533" s="59">
        <v>94.563865797014913</v>
      </c>
      <c r="CK533" s="59">
        <v>94.002335690446046</v>
      </c>
      <c r="CL533" s="59">
        <v>93.095413492045026</v>
      </c>
      <c r="CM533" s="59">
        <v>92.283007378282932</v>
      </c>
      <c r="CN533" s="59">
        <v>91.619871543830129</v>
      </c>
      <c r="CO533" s="59">
        <v>90.984630042985472</v>
      </c>
      <c r="CP533" s="59">
        <v>90.485681697880153</v>
      </c>
      <c r="CQ533" s="59">
        <v>90.165200305382569</v>
      </c>
      <c r="CR533" s="59">
        <v>90.036413072480926</v>
      </c>
      <c r="CS533" s="59">
        <v>90.103596233812908</v>
      </c>
      <c r="CT533" s="59">
        <v>90.380510661875093</v>
      </c>
      <c r="CU533" s="59">
        <v>90.871028478068851</v>
      </c>
      <c r="CV533" s="59">
        <v>91.409416441260348</v>
      </c>
      <c r="CW533" s="59">
        <v>91.892978111266416</v>
      </c>
      <c r="CX533" s="59">
        <v>93.678768603937954</v>
      </c>
      <c r="CY533" s="59">
        <v>95.994030885067033</v>
      </c>
      <c r="CZ533" s="59">
        <v>97.620454799801166</v>
      </c>
      <c r="DA533" s="59">
        <v>98.666593901002884</v>
      </c>
      <c r="DB533" s="59">
        <v>99.298238776732148</v>
      </c>
      <c r="DC533" s="59">
        <v>99.662372254745662</v>
      </c>
      <c r="DD533" s="59">
        <v>99.868675770590883</v>
      </c>
      <c r="DE533" s="59">
        <v>100</v>
      </c>
      <c r="DF533" s="59">
        <v>-99</v>
      </c>
      <c r="DG533" s="59">
        <v>-99</v>
      </c>
      <c r="DH533" s="59">
        <v>-99</v>
      </c>
      <c r="DI533" s="59">
        <v>-99</v>
      </c>
      <c r="DJ533" s="59">
        <v>-99</v>
      </c>
      <c r="DK533" s="59">
        <v>-99</v>
      </c>
    </row>
    <row r="534" spans="1:115" ht="30" customHeight="1" x14ac:dyDescent="0.2">
      <c r="A534" s="63">
        <v>98.806183228554787</v>
      </c>
      <c r="B534" s="60">
        <v>98.639195375762043</v>
      </c>
      <c r="C534" s="60">
        <v>98.306948701458907</v>
      </c>
      <c r="D534" s="60">
        <v>97.818734260507995</v>
      </c>
      <c r="E534" s="60">
        <v>97.200064884316802</v>
      </c>
      <c r="F534" s="60">
        <v>96.490417901128922</v>
      </c>
      <c r="G534" s="60">
        <v>95.746490582034923</v>
      </c>
      <c r="H534" s="60">
        <v>94.904451117400754</v>
      </c>
      <c r="I534" s="60">
        <v>94.125353531092713</v>
      </c>
      <c r="J534" s="60">
        <v>93.60310741928194</v>
      </c>
      <c r="K534" s="60">
        <v>93.14651172336508</v>
      </c>
      <c r="L534" s="60">
        <v>92.804427574002219</v>
      </c>
      <c r="M534" s="60">
        <v>92.608611148134869</v>
      </c>
      <c r="N534" s="60">
        <v>92.574081142916313</v>
      </c>
      <c r="O534" s="60">
        <v>92.702046382786193</v>
      </c>
      <c r="P534" s="60">
        <v>92.960186294849777</v>
      </c>
      <c r="Q534" s="60">
        <v>93.302473351998586</v>
      </c>
      <c r="R534" s="60">
        <v>93.686065289881228</v>
      </c>
      <c r="S534" s="60">
        <v>94.103182542746993</v>
      </c>
      <c r="T534" s="60">
        <v>95.390823906134287</v>
      </c>
      <c r="U534" s="60">
        <v>97.066764240982394</v>
      </c>
      <c r="V534" s="60">
        <v>98.258003034430473</v>
      </c>
      <c r="W534" s="60">
        <v>99.030153111142937</v>
      </c>
      <c r="X534" s="60">
        <v>99.497749640909873</v>
      </c>
      <c r="Y534" s="60">
        <v>99.766226781634629</v>
      </c>
      <c r="Z534" s="60">
        <v>99.914901059232264</v>
      </c>
      <c r="AA534" s="60">
        <v>100</v>
      </c>
      <c r="AB534" s="60">
        <v>-99</v>
      </c>
      <c r="AC534" s="60">
        <v>-99</v>
      </c>
      <c r="AD534" s="60">
        <v>-99</v>
      </c>
      <c r="AE534" s="60">
        <v>-99</v>
      </c>
      <c r="AF534" s="60">
        <v>-99</v>
      </c>
      <c r="AG534" s="64">
        <v>-99</v>
      </c>
      <c r="CE534" s="59">
        <v>98.242343086572248</v>
      </c>
      <c r="CF534" s="59">
        <v>97.879947514905638</v>
      </c>
      <c r="CG534" s="59">
        <v>97.065788491212913</v>
      </c>
      <c r="CH534" s="59">
        <v>95.520557989107004</v>
      </c>
      <c r="CI534" s="59">
        <v>92.320019617470706</v>
      </c>
      <c r="CJ534" s="59">
        <v>93.81846354664556</v>
      </c>
      <c r="CK534" s="59">
        <v>93.668313181214302</v>
      </c>
      <c r="CL534" s="59">
        <v>92.835299738266883</v>
      </c>
      <c r="CM534" s="59">
        <v>91.967124250493896</v>
      </c>
      <c r="CN534" s="59">
        <v>91.187397787258831</v>
      </c>
      <c r="CO534" s="59">
        <v>90.428768388097112</v>
      </c>
      <c r="CP534" s="59">
        <v>89.861984496598893</v>
      </c>
      <c r="CQ534" s="59">
        <v>89.480381333737398</v>
      </c>
      <c r="CR534" s="59">
        <v>89.270778022520744</v>
      </c>
      <c r="CS534" s="59">
        <v>89.2312017384493</v>
      </c>
      <c r="CT534" s="59">
        <v>89.442634296447437</v>
      </c>
      <c r="CU534" s="59">
        <v>90.14971456675454</v>
      </c>
      <c r="CV534" s="59">
        <v>90.96844281804151</v>
      </c>
      <c r="CW534" s="59">
        <v>91.730683458979556</v>
      </c>
      <c r="CX534" s="59">
        <v>93.535382626751584</v>
      </c>
      <c r="CY534" s="59">
        <v>95.871491208712214</v>
      </c>
      <c r="CZ534" s="59">
        <v>97.528326688980925</v>
      </c>
      <c r="DA534" s="59">
        <v>98.603438956902949</v>
      </c>
      <c r="DB534" s="59">
        <v>99.25762054418324</v>
      </c>
      <c r="DC534" s="59">
        <v>99.636517620003815</v>
      </c>
      <c r="DD534" s="59">
        <v>99.84743822644343</v>
      </c>
      <c r="DE534" s="59">
        <v>99.959628053029576</v>
      </c>
      <c r="DF534" s="59">
        <v>100</v>
      </c>
      <c r="DG534" s="59">
        <v>-99</v>
      </c>
      <c r="DH534" s="59">
        <v>-99</v>
      </c>
      <c r="DI534" s="59">
        <v>-99</v>
      </c>
      <c r="DJ534" s="59">
        <v>-99</v>
      </c>
      <c r="DK534" s="59">
        <v>-99</v>
      </c>
    </row>
    <row r="535" spans="1:115" ht="30" customHeight="1" x14ac:dyDescent="0.2">
      <c r="A535" s="63">
        <v>98.930759556115149</v>
      </c>
      <c r="B535" s="60">
        <v>98.792365319427461</v>
      </c>
      <c r="C535" s="60">
        <v>98.513166839308937</v>
      </c>
      <c r="D535" s="60">
        <v>98.089073304694409</v>
      </c>
      <c r="E535" s="60">
        <v>97.523686731496781</v>
      </c>
      <c r="F535" s="60">
        <v>96.820017003539419</v>
      </c>
      <c r="G535" s="60">
        <v>96.153936720090442</v>
      </c>
      <c r="H535" s="60">
        <v>95.54790596771133</v>
      </c>
      <c r="I535" s="60">
        <v>94.870955335309347</v>
      </c>
      <c r="J535" s="60">
        <v>94.337158022515979</v>
      </c>
      <c r="K535" s="60">
        <v>93.9081699053242</v>
      </c>
      <c r="L535" s="60">
        <v>93.595976098509013</v>
      </c>
      <c r="M535" s="60">
        <v>93.415875796022661</v>
      </c>
      <c r="N535" s="60">
        <v>93.390107930383394</v>
      </c>
      <c r="O535" s="60">
        <v>93.522906582761593</v>
      </c>
      <c r="P535" s="60">
        <v>93.778299435102142</v>
      </c>
      <c r="Q535" s="60">
        <v>94.113709844170401</v>
      </c>
      <c r="R535" s="60">
        <v>94.497628513274066</v>
      </c>
      <c r="S535" s="60">
        <v>94.915999937122223</v>
      </c>
      <c r="T535" s="60">
        <v>96.056628185524517</v>
      </c>
      <c r="U535" s="60">
        <v>97.500108045701168</v>
      </c>
      <c r="V535" s="60">
        <v>98.518224787088357</v>
      </c>
      <c r="W535" s="60">
        <v>99.177671479790476</v>
      </c>
      <c r="X535" s="60">
        <v>99.577506658842736</v>
      </c>
      <c r="Y535" s="60">
        <v>99.80674929289718</v>
      </c>
      <c r="Z535" s="60">
        <v>99.931852934969186</v>
      </c>
      <c r="AA535" s="60">
        <v>100</v>
      </c>
      <c r="AB535" s="60">
        <v>-99</v>
      </c>
      <c r="AC535" s="60">
        <v>-99</v>
      </c>
      <c r="AD535" s="60">
        <v>-99</v>
      </c>
      <c r="AE535" s="60">
        <v>-99</v>
      </c>
      <c r="AF535" s="60">
        <v>-99</v>
      </c>
      <c r="AG535" s="64">
        <v>-99</v>
      </c>
      <c r="CE535" s="59">
        <v>98.274616035196956</v>
      </c>
      <c r="CF535" s="59">
        <v>97.949302179932189</v>
      </c>
      <c r="CG535" s="59">
        <v>97.262000447229454</v>
      </c>
      <c r="CH535" s="59">
        <v>96.165557584325967</v>
      </c>
      <c r="CI535" s="59">
        <v>94.781205182784959</v>
      </c>
      <c r="CJ535" s="59">
        <v>94.4632187116501</v>
      </c>
      <c r="CK535" s="59">
        <v>93.868597196579415</v>
      </c>
      <c r="CL535" s="59">
        <v>92.938783502924196</v>
      </c>
      <c r="CM535" s="59">
        <v>91.897283418235233</v>
      </c>
      <c r="CN535" s="59">
        <v>90.801379516081298</v>
      </c>
      <c r="CO535" s="59">
        <v>89.944267518244914</v>
      </c>
      <c r="CP535" s="59">
        <v>89.353505818056817</v>
      </c>
      <c r="CQ535" s="59">
        <v>88.927021166435495</v>
      </c>
      <c r="CR535" s="59">
        <v>88.607738556942337</v>
      </c>
      <c r="CS535" s="59">
        <v>88.321869472903032</v>
      </c>
      <c r="CT535" s="59">
        <v>88.148224224656545</v>
      </c>
      <c r="CU535" s="59">
        <v>89.378017329548143</v>
      </c>
      <c r="CV535" s="59">
        <v>90.576810658191377</v>
      </c>
      <c r="CW535" s="59">
        <v>91.551343697478643</v>
      </c>
      <c r="CX535" s="59">
        <v>93.434258609833762</v>
      </c>
      <c r="CY535" s="59">
        <v>95.800132424455185</v>
      </c>
      <c r="CZ535" s="59">
        <v>97.467510564101673</v>
      </c>
      <c r="DA535" s="59">
        <v>98.554518464181271</v>
      </c>
      <c r="DB535" s="59">
        <v>99.22221259169622</v>
      </c>
      <c r="DC535" s="59">
        <v>99.6128290819493</v>
      </c>
      <c r="DD535" s="59">
        <v>99.831110167973208</v>
      </c>
      <c r="DE535" s="59">
        <v>99.945371771678765</v>
      </c>
      <c r="DF535" s="59">
        <v>99.994068704941881</v>
      </c>
      <c r="DG535" s="59">
        <v>100</v>
      </c>
      <c r="DH535" s="59">
        <v>100</v>
      </c>
      <c r="DI535" s="59">
        <v>100</v>
      </c>
      <c r="DJ535" s="59">
        <v>-99</v>
      </c>
      <c r="DK535" s="59">
        <v>-99</v>
      </c>
    </row>
    <row r="536" spans="1:115" ht="30" customHeight="1" x14ac:dyDescent="0.2">
      <c r="A536" s="63">
        <v>99.000701551523235</v>
      </c>
      <c r="B536" s="60">
        <v>98.884724273519012</v>
      </c>
      <c r="C536" s="60">
        <v>98.648459038188562</v>
      </c>
      <c r="D536" s="60">
        <v>98.271516867302182</v>
      </c>
      <c r="E536" s="60">
        <v>97.75443568726584</v>
      </c>
      <c r="F536" s="60">
        <v>97.126138826964919</v>
      </c>
      <c r="G536" s="60">
        <v>96.507735647091451</v>
      </c>
      <c r="H536" s="60">
        <v>95.998647983566428</v>
      </c>
      <c r="I536" s="60">
        <v>95.464177051687116</v>
      </c>
      <c r="J536" s="60">
        <v>94.992191616220268</v>
      </c>
      <c r="K536" s="60">
        <v>94.607544576097965</v>
      </c>
      <c r="L536" s="60">
        <v>94.32786272600444</v>
      </c>
      <c r="M536" s="60">
        <v>94.166895482811469</v>
      </c>
      <c r="N536" s="60">
        <v>94.132453992922777</v>
      </c>
      <c r="O536" s="60">
        <v>94.257621135006985</v>
      </c>
      <c r="P536" s="60">
        <v>94.517435115824824</v>
      </c>
      <c r="Q536" s="60">
        <v>94.840104516458737</v>
      </c>
      <c r="R536" s="60">
        <v>95.20578418705125</v>
      </c>
      <c r="S536" s="60">
        <v>95.598959007872693</v>
      </c>
      <c r="T536" s="60">
        <v>96.625149511357506</v>
      </c>
      <c r="U536" s="60">
        <v>97.881318077125158</v>
      </c>
      <c r="V536" s="60">
        <v>98.7525694500101</v>
      </c>
      <c r="W536" s="60">
        <v>99.312801671728408</v>
      </c>
      <c r="X536" s="60">
        <v>99.651982223704337</v>
      </c>
      <c r="Y536" s="60">
        <v>99.84587332194603</v>
      </c>
      <c r="Z536" s="60">
        <v>99.94894593153883</v>
      </c>
      <c r="AA536" s="60">
        <v>100</v>
      </c>
      <c r="AB536" s="60">
        <v>-99</v>
      </c>
      <c r="AC536" s="60">
        <v>-99</v>
      </c>
      <c r="AD536" s="60">
        <v>-99</v>
      </c>
      <c r="AE536" s="60">
        <v>-99</v>
      </c>
      <c r="AF536" s="60">
        <v>-99</v>
      </c>
      <c r="AG536" s="64">
        <v>-99</v>
      </c>
      <c r="CE536" s="59">
        <v>98.374119270958388</v>
      </c>
      <c r="CF536" s="59">
        <v>98.108810815074065</v>
      </c>
      <c r="CG536" s="59">
        <v>97.573324807605147</v>
      </c>
      <c r="CH536" s="59">
        <v>96.784608079484599</v>
      </c>
      <c r="CI536" s="59">
        <v>95.861080320393526</v>
      </c>
      <c r="CJ536" s="59">
        <v>95.107883401849733</v>
      </c>
      <c r="CK536" s="59">
        <v>94.224984412251231</v>
      </c>
      <c r="CL536" s="59">
        <v>93.141078405557707</v>
      </c>
      <c r="CM536" s="59">
        <v>91.957856957804637</v>
      </c>
      <c r="CN536" s="59">
        <v>90.746647841112789</v>
      </c>
      <c r="CO536" s="59">
        <v>89.669992302993819</v>
      </c>
      <c r="CP536" s="59">
        <v>88.995874140393497</v>
      </c>
      <c r="CQ536" s="59">
        <v>88.579708120067878</v>
      </c>
      <c r="CR536" s="59">
        <v>88.189087349590366</v>
      </c>
      <c r="CS536" s="59">
        <v>87.515450493331358</v>
      </c>
      <c r="CT536" s="59">
        <v>85.587296431832499</v>
      </c>
      <c r="CU536" s="59">
        <v>88.694108571892016</v>
      </c>
      <c r="CV536" s="59">
        <v>90.396402180942758</v>
      </c>
      <c r="CW536" s="59">
        <v>91.529343254066958</v>
      </c>
      <c r="CX536" s="59">
        <v>93.442318353465595</v>
      </c>
      <c r="CY536" s="59">
        <v>95.772702922358732</v>
      </c>
      <c r="CZ536" s="59">
        <v>97.413651009572803</v>
      </c>
      <c r="DA536" s="59">
        <v>98.499497571650366</v>
      </c>
      <c r="DB536" s="59">
        <v>99.179467921263566</v>
      </c>
      <c r="DC536" s="59">
        <v>99.584649215436485</v>
      </c>
      <c r="DD536" s="59">
        <v>99.814908479849748</v>
      </c>
      <c r="DE536" s="59">
        <v>99.938506549207659</v>
      </c>
      <c r="DF536" s="59">
        <v>99.998278256672705</v>
      </c>
      <c r="DG536" s="59">
        <v>100.02123447393454</v>
      </c>
      <c r="DH536" s="59">
        <v>100.02799378352296</v>
      </c>
      <c r="DI536" s="59">
        <v>100.02383914902303</v>
      </c>
      <c r="DJ536" s="59">
        <v>100</v>
      </c>
      <c r="DK536" s="59">
        <v>100</v>
      </c>
    </row>
    <row r="537" spans="1:115" ht="30" customHeight="1" x14ac:dyDescent="0.2">
      <c r="A537" s="63">
        <v>-99</v>
      </c>
      <c r="B537" s="60">
        <v>98.904113234732975</v>
      </c>
      <c r="C537" s="60">
        <v>98.718312189653261</v>
      </c>
      <c r="D537" s="60">
        <v>98.374145477933595</v>
      </c>
      <c r="E537" s="60">
        <v>97.870539011864182</v>
      </c>
      <c r="F537" s="60">
        <v>97.343383931776884</v>
      </c>
      <c r="G537" s="60">
        <v>96.868519061342269</v>
      </c>
      <c r="H537" s="60">
        <v>96.405236443944517</v>
      </c>
      <c r="I537" s="60">
        <v>95.951454105522856</v>
      </c>
      <c r="J537" s="60">
        <v>95.542032107535732</v>
      </c>
      <c r="K537" s="60">
        <v>95.20538537416239</v>
      </c>
      <c r="L537" s="60">
        <v>94.957601215567692</v>
      </c>
      <c r="M537" s="60">
        <v>94.809934437435444</v>
      </c>
      <c r="N537" s="60">
        <v>94.777149494007745</v>
      </c>
      <c r="O537" s="60">
        <v>94.902745148673546</v>
      </c>
      <c r="P537" s="60">
        <v>95.155664566344313</v>
      </c>
      <c r="Q537" s="60">
        <v>95.457734221702538</v>
      </c>
      <c r="R537" s="60">
        <v>95.797012246832963</v>
      </c>
      <c r="S537" s="60">
        <v>96.159191621564389</v>
      </c>
      <c r="T537" s="60">
        <v>97.091832595816172</v>
      </c>
      <c r="U537" s="60">
        <v>98.196592643891563</v>
      </c>
      <c r="V537" s="60">
        <v>98.947665306174486</v>
      </c>
      <c r="W537" s="60">
        <v>99.425994450694645</v>
      </c>
      <c r="X537" s="60">
        <v>99.716679682148566</v>
      </c>
      <c r="Y537" s="60">
        <v>99.883763923135717</v>
      </c>
      <c r="Z537" s="60">
        <v>99.968196793197606</v>
      </c>
      <c r="AA537" s="60">
        <v>100</v>
      </c>
      <c r="AB537" s="60">
        <v>-99</v>
      </c>
      <c r="AC537" s="60">
        <v>-99</v>
      </c>
      <c r="AD537" s="60">
        <v>-99</v>
      </c>
      <c r="AE537" s="60">
        <v>-99</v>
      </c>
      <c r="AF537" s="60">
        <v>-99</v>
      </c>
      <c r="AG537" s="64">
        <v>-99</v>
      </c>
      <c r="CE537" s="59">
        <v>98.4824168948074</v>
      </c>
      <c r="CF537" s="59">
        <v>98.268191476243402</v>
      </c>
      <c r="CG537" s="59">
        <v>97.84493121476298</v>
      </c>
      <c r="CH537" s="59">
        <v>97.223720604209703</v>
      </c>
      <c r="CI537" s="59">
        <v>96.449772254896189</v>
      </c>
      <c r="CJ537" s="59">
        <v>95.590165499250205</v>
      </c>
      <c r="CK537" s="59">
        <v>94.573615989224393</v>
      </c>
      <c r="CL537" s="59">
        <v>93.383462663676497</v>
      </c>
      <c r="CM537" s="59">
        <v>92.093531504639785</v>
      </c>
      <c r="CN537" s="59">
        <v>90.831554646721969</v>
      </c>
      <c r="CO537" s="59">
        <v>89.689501604468376</v>
      </c>
      <c r="CP537" s="59">
        <v>88.886376239663633</v>
      </c>
      <c r="CQ537" s="59">
        <v>88.515097660829909</v>
      </c>
      <c r="CR537" s="59">
        <v>88.321619089292241</v>
      </c>
      <c r="CS537" s="59">
        <v>88.165978312754945</v>
      </c>
      <c r="CT537" s="59">
        <v>88.114375478587036</v>
      </c>
      <c r="CU537" s="59">
        <v>89.457785929378716</v>
      </c>
      <c r="CV537" s="59">
        <v>90.759570618850802</v>
      </c>
      <c r="CW537" s="59">
        <v>91.799465689321138</v>
      </c>
      <c r="CX537" s="59">
        <v>93.60658060619663</v>
      </c>
      <c r="CY537" s="59">
        <v>95.752726268282089</v>
      </c>
      <c r="CZ537" s="59">
        <v>97.31769837610122</v>
      </c>
      <c r="DA537" s="59">
        <v>98.404532122914063</v>
      </c>
      <c r="DB537" s="59">
        <v>99.111053017496943</v>
      </c>
      <c r="DC537" s="59">
        <v>99.542789678806031</v>
      </c>
      <c r="DD537" s="59">
        <v>99.79272220735109</v>
      </c>
      <c r="DE537" s="59">
        <v>99.930038571483138</v>
      </c>
      <c r="DF537" s="59">
        <v>100.00075066470851</v>
      </c>
      <c r="DG537" s="59">
        <v>100.0337748345087</v>
      </c>
      <c r="DH537" s="59">
        <v>100.04698982760816</v>
      </c>
      <c r="DI537" s="59">
        <v>100.04874735516216</v>
      </c>
      <c r="DJ537" s="59">
        <v>100.0428688262715</v>
      </c>
      <c r="DK537" s="59">
        <v>100.04132150876505</v>
      </c>
    </row>
    <row r="538" spans="1:115" ht="30" customHeight="1" x14ac:dyDescent="0.2">
      <c r="A538" s="63">
        <v>-99</v>
      </c>
      <c r="B538" s="60">
        <v>98.918261097832684</v>
      </c>
      <c r="C538" s="60">
        <v>98.745014194889379</v>
      </c>
      <c r="D538" s="60">
        <v>98.420436312075921</v>
      </c>
      <c r="E538" s="60">
        <v>97.960682424415793</v>
      </c>
      <c r="F538" s="60">
        <v>97.501331547814758</v>
      </c>
      <c r="G538" s="60">
        <v>97.116009224088089</v>
      </c>
      <c r="H538" s="60">
        <v>96.713536513089451</v>
      </c>
      <c r="I538" s="60">
        <v>96.322022585827824</v>
      </c>
      <c r="J538" s="60">
        <v>95.963690860073797</v>
      </c>
      <c r="K538" s="60">
        <v>95.673271043417287</v>
      </c>
      <c r="L538" s="60">
        <v>95.454933696306938</v>
      </c>
      <c r="M538" s="60">
        <v>95.306965430051562</v>
      </c>
      <c r="N538" s="60">
        <v>95.307020277809102</v>
      </c>
      <c r="O538" s="60">
        <v>95.452510465184488</v>
      </c>
      <c r="P538" s="60">
        <v>95.672304433120885</v>
      </c>
      <c r="Q538" s="60">
        <v>95.946337733341153</v>
      </c>
      <c r="R538" s="60">
        <v>96.257620070734859</v>
      </c>
      <c r="S538" s="60">
        <v>96.590999071807062</v>
      </c>
      <c r="T538" s="60">
        <v>97.449915740024394</v>
      </c>
      <c r="U538" s="60">
        <v>98.437183316411321</v>
      </c>
      <c r="V538" s="60">
        <v>99.094355552203581</v>
      </c>
      <c r="W538" s="60">
        <v>99.508793939793449</v>
      </c>
      <c r="X538" s="60">
        <v>99.769280435899233</v>
      </c>
      <c r="Y538" s="60">
        <v>99.927309803641663</v>
      </c>
      <c r="Z538" s="60">
        <v>100</v>
      </c>
      <c r="AA538" s="60">
        <v>-99</v>
      </c>
      <c r="AB538" s="60">
        <v>-99</v>
      </c>
      <c r="AC538" s="60">
        <v>-99</v>
      </c>
      <c r="AD538" s="60">
        <v>-99</v>
      </c>
      <c r="AE538" s="60">
        <v>-99</v>
      </c>
      <c r="AF538" s="60">
        <v>-99</v>
      </c>
      <c r="AG538" s="64">
        <v>-99</v>
      </c>
      <c r="CE538" s="59">
        <v>98.551592422860864</v>
      </c>
      <c r="CF538" s="59">
        <v>98.369504468864051</v>
      </c>
      <c r="CG538" s="59">
        <v>98.024915401264778</v>
      </c>
      <c r="CH538" s="59">
        <v>97.503003126510492</v>
      </c>
      <c r="CI538" s="59">
        <v>96.800952672630387</v>
      </c>
      <c r="CJ538" s="59">
        <v>95.925663943489695</v>
      </c>
      <c r="CK538" s="59">
        <v>94.861017691770897</v>
      </c>
      <c r="CL538" s="59">
        <v>93.623087686119462</v>
      </c>
      <c r="CM538" s="59">
        <v>92.291432818571067</v>
      </c>
      <c r="CN538" s="59">
        <v>91.009541100027988</v>
      </c>
      <c r="CO538" s="59">
        <v>89.877398025176518</v>
      </c>
      <c r="CP538" s="59">
        <v>89.036717388710414</v>
      </c>
      <c r="CQ538" s="59">
        <v>88.683015323510702</v>
      </c>
      <c r="CR538" s="59">
        <v>88.660513299047324</v>
      </c>
      <c r="CS538" s="59">
        <v>88.888887436580077</v>
      </c>
      <c r="CT538" s="59">
        <v>89.344301698038265</v>
      </c>
      <c r="CU538" s="59">
        <v>90.283932452467738</v>
      </c>
      <c r="CV538" s="59">
        <v>91.339983530799799</v>
      </c>
      <c r="CW538" s="59">
        <v>92.294962897887004</v>
      </c>
      <c r="CX538" s="59">
        <v>93.898936415905254</v>
      </c>
      <c r="CY538" s="59">
        <v>95.602763565087585</v>
      </c>
      <c r="CZ538" s="59">
        <v>97.073985964423983</v>
      </c>
      <c r="DA538" s="59">
        <v>98.217489802551711</v>
      </c>
      <c r="DB538" s="59">
        <v>98.996004062936905</v>
      </c>
      <c r="DC538" s="59">
        <v>99.479550175174708</v>
      </c>
      <c r="DD538" s="59">
        <v>99.761131391831071</v>
      </c>
      <c r="DE538" s="59">
        <v>99.91697625744051</v>
      </c>
      <c r="DF538" s="59">
        <v>99.999151582120319</v>
      </c>
      <c r="DG538" s="59">
        <v>100.04005912606991</v>
      </c>
      <c r="DH538" s="59">
        <v>100.05874434214434</v>
      </c>
      <c r="DI538" s="59">
        <v>100.06548856661611</v>
      </c>
      <c r="DJ538" s="59">
        <v>100.0661563411617</v>
      </c>
      <c r="DK538" s="59">
        <v>100.06602540408844</v>
      </c>
    </row>
    <row r="539" spans="1:115" ht="30" customHeight="1" x14ac:dyDescent="0.2">
      <c r="A539" s="63">
        <v>-99</v>
      </c>
      <c r="B539" s="60">
        <v>98.915619790684602</v>
      </c>
      <c r="C539" s="60">
        <v>98.722480314235014</v>
      </c>
      <c r="D539" s="60">
        <v>98.386001171026038</v>
      </c>
      <c r="E539" s="60">
        <v>97.971365754362552</v>
      </c>
      <c r="F539" s="60">
        <v>97.623611290051727</v>
      </c>
      <c r="G539" s="60">
        <v>97.269404959011339</v>
      </c>
      <c r="H539" s="60">
        <v>96.906481022971519</v>
      </c>
      <c r="I539" s="60">
        <v>96.564325794013996</v>
      </c>
      <c r="J539" s="60">
        <v>96.232471676448114</v>
      </c>
      <c r="K539" s="60">
        <v>95.992734259921676</v>
      </c>
      <c r="L539" s="60">
        <v>95.810915279927727</v>
      </c>
      <c r="M539" s="60">
        <v>95.693455868791119</v>
      </c>
      <c r="N539" s="60">
        <v>95.723409941429168</v>
      </c>
      <c r="O539" s="60">
        <v>95.841352255639237</v>
      </c>
      <c r="P539" s="60">
        <v>96.03490232177684</v>
      </c>
      <c r="Q539" s="60">
        <v>96.28514296163641</v>
      </c>
      <c r="R539" s="60">
        <v>96.573827235965283</v>
      </c>
      <c r="S539" s="60">
        <v>96.885373177599192</v>
      </c>
      <c r="T539" s="60">
        <v>97.692278776107955</v>
      </c>
      <c r="U539" s="60">
        <v>98.596778813914241</v>
      </c>
      <c r="V539" s="60">
        <v>99.184281326424042</v>
      </c>
      <c r="W539" s="60">
        <v>99.545740245739552</v>
      </c>
      <c r="X539" s="60">
        <v>99.806292137187086</v>
      </c>
      <c r="Y539" s="60">
        <v>100</v>
      </c>
      <c r="Z539" s="60">
        <v>-99</v>
      </c>
      <c r="AA539" s="60">
        <v>-99</v>
      </c>
      <c r="AB539" s="60">
        <v>-99</v>
      </c>
      <c r="AC539" s="60">
        <v>-99</v>
      </c>
      <c r="AD539" s="60">
        <v>-99</v>
      </c>
      <c r="AE539" s="60">
        <v>-99</v>
      </c>
      <c r="AF539" s="60">
        <v>-99</v>
      </c>
      <c r="AG539" s="64">
        <v>-99</v>
      </c>
      <c r="CE539" s="59">
        <v>-99</v>
      </c>
      <c r="CF539" s="59">
        <v>98.367526719610012</v>
      </c>
      <c r="CG539" s="59">
        <v>98.094901387041176</v>
      </c>
      <c r="CH539" s="59">
        <v>97.652178563187306</v>
      </c>
      <c r="CI539" s="59">
        <v>97.001293311233752</v>
      </c>
      <c r="CJ539" s="59">
        <v>96.137796677754977</v>
      </c>
      <c r="CK539" s="59">
        <v>95.064366525287795</v>
      </c>
      <c r="CL539" s="59">
        <v>93.813508984802326</v>
      </c>
      <c r="CM539" s="59">
        <v>92.470332079522791</v>
      </c>
      <c r="CN539" s="59">
        <v>91.175600727130345</v>
      </c>
      <c r="CO539" s="59">
        <v>90.097706742117595</v>
      </c>
      <c r="CP539" s="59">
        <v>89.342591423744096</v>
      </c>
      <c r="CQ539" s="59">
        <v>88.995557974967326</v>
      </c>
      <c r="CR539" s="59">
        <v>89.107635831463924</v>
      </c>
      <c r="CS539" s="59">
        <v>89.523232095332972</v>
      </c>
      <c r="CT539" s="59">
        <v>90.153047690215516</v>
      </c>
      <c r="CU539" s="59">
        <v>90.985502458315807</v>
      </c>
      <c r="CV539" s="59">
        <v>91.953348597510995</v>
      </c>
      <c r="CW539" s="59">
        <v>92.992519969442739</v>
      </c>
      <c r="CX539" s="59">
        <v>94.208916190635378</v>
      </c>
      <c r="CY539" s="59">
        <v>95.195030030287072</v>
      </c>
      <c r="CZ539" s="59">
        <v>96.496273649205634</v>
      </c>
      <c r="DA539" s="59">
        <v>97.886552941399401</v>
      </c>
      <c r="DB539" s="59">
        <v>98.826270896312593</v>
      </c>
      <c r="DC539" s="59">
        <v>99.396449458388133</v>
      </c>
      <c r="DD539" s="59">
        <v>99.722195097054495</v>
      </c>
      <c r="DE539" s="59">
        <v>99.900450171834976</v>
      </c>
      <c r="DF539" s="59">
        <v>99.994448552387979</v>
      </c>
      <c r="DG539" s="59">
        <v>100.04213375053168</v>
      </c>
      <c r="DH539" s="59">
        <v>100.06510485967728</v>
      </c>
      <c r="DI539" s="59">
        <v>100.07513359268935</v>
      </c>
      <c r="DJ539" s="59">
        <v>100.07865748796736</v>
      </c>
      <c r="DK539" s="59">
        <v>100.07953327261878</v>
      </c>
    </row>
    <row r="540" spans="1:115" ht="30" customHeight="1" x14ac:dyDescent="0.2">
      <c r="A540" s="63">
        <v>-99</v>
      </c>
      <c r="B540" s="60">
        <v>-99</v>
      </c>
      <c r="C540" s="60">
        <v>98.640216094845243</v>
      </c>
      <c r="D540" s="60">
        <v>98.348206991998765</v>
      </c>
      <c r="E540" s="60">
        <v>97.933237385945233</v>
      </c>
      <c r="F540" s="60">
        <v>97.633768633802944</v>
      </c>
      <c r="G540" s="60">
        <v>97.31333270243988</v>
      </c>
      <c r="H540" s="60">
        <v>96.963183709048707</v>
      </c>
      <c r="I540" s="60">
        <v>96.685185167632881</v>
      </c>
      <c r="J540" s="60">
        <v>96.446825612923632</v>
      </c>
      <c r="K540" s="60">
        <v>96.290334010769982</v>
      </c>
      <c r="L540" s="60">
        <v>96.136944146727998</v>
      </c>
      <c r="M540" s="60">
        <v>95.964546876228724</v>
      </c>
      <c r="N540" s="60">
        <v>95.949602602236169</v>
      </c>
      <c r="O540" s="60">
        <v>96.044880865318163</v>
      </c>
      <c r="P540" s="60">
        <v>96.222211962432056</v>
      </c>
      <c r="Q540" s="60">
        <v>96.458728104208447</v>
      </c>
      <c r="R540" s="60">
        <v>96.734854567501017</v>
      </c>
      <c r="S540" s="60">
        <v>97.034625291088901</v>
      </c>
      <c r="T540" s="60">
        <v>97.813992221075878</v>
      </c>
      <c r="U540" s="60">
        <v>98.673065387255619</v>
      </c>
      <c r="V540" s="60">
        <v>99.211994784229432</v>
      </c>
      <c r="W540" s="60">
        <v>99.489143243040076</v>
      </c>
      <c r="X540" s="60">
        <v>-99</v>
      </c>
      <c r="Y540" s="60">
        <v>-99</v>
      </c>
      <c r="Z540" s="60">
        <v>-99</v>
      </c>
      <c r="AA540" s="60">
        <v>-99</v>
      </c>
      <c r="AB540" s="60">
        <v>-99</v>
      </c>
      <c r="AC540" s="60">
        <v>-99</v>
      </c>
      <c r="AD540" s="60">
        <v>-99</v>
      </c>
      <c r="AE540" s="60">
        <v>-99</v>
      </c>
      <c r="AF540" s="60">
        <v>-99</v>
      </c>
      <c r="AG540" s="64">
        <v>-99</v>
      </c>
      <c r="CE540" s="59">
        <v>-99</v>
      </c>
      <c r="CF540" s="59">
        <v>-99</v>
      </c>
      <c r="CG540" s="59">
        <v>98.045700347316725</v>
      </c>
      <c r="CH540" s="59">
        <v>97.699569797924056</v>
      </c>
      <c r="CI540" s="59">
        <v>97.089119997002868</v>
      </c>
      <c r="CJ540" s="59">
        <v>96.240195193497826</v>
      </c>
      <c r="CK540" s="59">
        <v>95.16989221701742</v>
      </c>
      <c r="CL540" s="59">
        <v>93.919475364317563</v>
      </c>
      <c r="CM540" s="59">
        <v>92.578119970976132</v>
      </c>
      <c r="CN540" s="59">
        <v>91.288791874235244</v>
      </c>
      <c r="CO540" s="59">
        <v>90.228248181968382</v>
      </c>
      <c r="CP540" s="59">
        <v>89.566265238753829</v>
      </c>
      <c r="CQ540" s="59">
        <v>89.368305422176206</v>
      </c>
      <c r="CR540" s="59">
        <v>89.577231531486092</v>
      </c>
      <c r="CS540" s="59">
        <v>90.078408181596146</v>
      </c>
      <c r="CT540" s="59">
        <v>90.78017691696283</v>
      </c>
      <c r="CU540" s="59">
        <v>91.511188777879511</v>
      </c>
      <c r="CV540" s="59">
        <v>92.402177535436621</v>
      </c>
      <c r="CW540" s="59">
        <v>93.378380674470634</v>
      </c>
      <c r="CX540" s="59">
        <v>94.395632437665228</v>
      </c>
      <c r="CY540" s="59">
        <v>95.316507373021523</v>
      </c>
      <c r="CZ540" s="59">
        <v>96.128898274664195</v>
      </c>
      <c r="DA540" s="59">
        <v>97.450310681677593</v>
      </c>
      <c r="DB540" s="59">
        <v>98.641834330479341</v>
      </c>
      <c r="DC540" s="59">
        <v>99.314384538013186</v>
      </c>
      <c r="DD540" s="59">
        <v>99.685518707421252</v>
      </c>
      <c r="DE540" s="59">
        <v>99.884853012996402</v>
      </c>
      <c r="DF540" s="59">
        <v>99.989070032865314</v>
      </c>
      <c r="DG540" s="59">
        <v>100.04204555704115</v>
      </c>
      <c r="DH540" s="59">
        <v>100.06802989192038</v>
      </c>
      <c r="DI540" s="59">
        <v>100.08000224427765</v>
      </c>
      <c r="DJ540" s="59">
        <v>100.08472635451263</v>
      </c>
      <c r="DK540" s="59">
        <v>100.08558991279112</v>
      </c>
    </row>
    <row r="541" spans="1:115" ht="30" customHeight="1" thickBot="1" x14ac:dyDescent="0.25">
      <c r="A541" s="65">
        <v>-99</v>
      </c>
      <c r="B541" s="66">
        <v>-99</v>
      </c>
      <c r="C541" s="66">
        <v>-99</v>
      </c>
      <c r="D541" s="66">
        <v>-99</v>
      </c>
      <c r="E541" s="66">
        <v>97.79918370693612</v>
      </c>
      <c r="F541" s="66">
        <v>97.543703295005372</v>
      </c>
      <c r="G541" s="66">
        <v>97.264700031854431</v>
      </c>
      <c r="H541" s="66">
        <v>96.995186067969286</v>
      </c>
      <c r="I541" s="66">
        <v>96.807705440338935</v>
      </c>
      <c r="J541" s="66">
        <v>96.61604072794573</v>
      </c>
      <c r="K541" s="66">
        <v>96.466298159131128</v>
      </c>
      <c r="L541" s="66">
        <v>96.365137575449694</v>
      </c>
      <c r="M541" s="66">
        <v>-99</v>
      </c>
      <c r="N541" s="66">
        <v>-99</v>
      </c>
      <c r="O541" s="66">
        <v>-99</v>
      </c>
      <c r="P541" s="66">
        <v>-99</v>
      </c>
      <c r="Q541" s="66">
        <v>-99</v>
      </c>
      <c r="R541" s="66">
        <v>-99</v>
      </c>
      <c r="S541" s="66">
        <v>-99</v>
      </c>
      <c r="T541" s="66">
        <v>-99</v>
      </c>
      <c r="U541" s="66">
        <v>-99</v>
      </c>
      <c r="V541" s="66">
        <v>-99</v>
      </c>
      <c r="W541" s="66">
        <v>-99</v>
      </c>
      <c r="X541" s="66">
        <v>-99</v>
      </c>
      <c r="Y541" s="66">
        <v>-99</v>
      </c>
      <c r="Z541" s="66">
        <v>-99</v>
      </c>
      <c r="AA541" s="66">
        <v>-99</v>
      </c>
      <c r="AB541" s="66">
        <v>-99</v>
      </c>
      <c r="AC541" s="66">
        <v>-99</v>
      </c>
      <c r="AD541" s="66">
        <v>-99</v>
      </c>
      <c r="AE541" s="66">
        <v>-99</v>
      </c>
      <c r="AF541" s="66">
        <v>-99</v>
      </c>
      <c r="AG541" s="67">
        <v>-99</v>
      </c>
      <c r="CE541" s="59">
        <v>-99</v>
      </c>
      <c r="CF541" s="59">
        <v>-99</v>
      </c>
      <c r="CG541" s="59">
        <v>-99</v>
      </c>
      <c r="CH541" s="59">
        <v>-99</v>
      </c>
      <c r="CI541" s="59">
        <v>-99</v>
      </c>
      <c r="CJ541" s="59">
        <v>-99</v>
      </c>
      <c r="CK541" s="59">
        <v>-99</v>
      </c>
      <c r="CL541" s="59">
        <v>-99</v>
      </c>
      <c r="CM541" s="59">
        <v>-99</v>
      </c>
      <c r="CN541" s="59">
        <v>-99</v>
      </c>
      <c r="CO541" s="59">
        <v>-99</v>
      </c>
      <c r="CP541" s="59">
        <v>-99</v>
      </c>
      <c r="CQ541" s="59">
        <v>89.520940932834648</v>
      </c>
      <c r="CR541" s="59">
        <v>89.849851644559919</v>
      </c>
      <c r="CS541" s="59">
        <v>90.457735845614252</v>
      </c>
      <c r="CT541" s="59">
        <v>91.121291619702063</v>
      </c>
      <c r="CU541" s="59">
        <v>91.807194858926152</v>
      </c>
      <c r="CV541" s="59">
        <v>92.652741221807162</v>
      </c>
      <c r="CW541" s="59">
        <v>93.575554952478797</v>
      </c>
      <c r="CX541" s="59">
        <v>94.506976129600716</v>
      </c>
      <c r="CY541" s="59">
        <v>95.364140022855608</v>
      </c>
      <c r="CZ541" s="59">
        <v>96.085559736690371</v>
      </c>
      <c r="DA541" s="59">
        <v>97.326442287250444</v>
      </c>
      <c r="DB541" s="59">
        <v>98.558073334149441</v>
      </c>
      <c r="DC541" s="59">
        <v>99.270463982433597</v>
      </c>
      <c r="DD541" s="59">
        <v>99.664615517835713</v>
      </c>
      <c r="DE541" s="59">
        <v>99.875650978244906</v>
      </c>
      <c r="DF541" s="59">
        <v>99.985635654515661</v>
      </c>
      <c r="DG541" s="59">
        <v>100.0415213548799</v>
      </c>
      <c r="DH541" s="59">
        <v>100.06907108643954</v>
      </c>
      <c r="DI541" s="59">
        <v>100.08192965203779</v>
      </c>
      <c r="DJ541" s="59">
        <v>100.08696537032188</v>
      </c>
      <c r="DK541" s="59">
        <v>-99</v>
      </c>
    </row>
    <row r="542" spans="1:115" ht="30" customHeight="1" thickBot="1" x14ac:dyDescent="0.25">
      <c r="A542" t="s">
        <v>102</v>
      </c>
    </row>
    <row r="543" spans="1:115" ht="30" customHeight="1" x14ac:dyDescent="0.2">
      <c r="A543" s="58">
        <v>-99</v>
      </c>
      <c r="B543" s="61">
        <v>-99</v>
      </c>
      <c r="C543" s="61">
        <v>-99</v>
      </c>
      <c r="D543" s="61">
        <v>-99</v>
      </c>
      <c r="E543" s="61">
        <v>-99</v>
      </c>
      <c r="F543" s="61">
        <v>-99</v>
      </c>
      <c r="G543" s="61">
        <v>-99</v>
      </c>
      <c r="H543" s="61">
        <v>-99</v>
      </c>
      <c r="I543" s="61">
        <v>-99</v>
      </c>
      <c r="J543" s="61">
        <v>-99</v>
      </c>
      <c r="K543" s="61">
        <v>-99</v>
      </c>
      <c r="L543" s="61">
        <v>-99</v>
      </c>
      <c r="M543" s="61">
        <v>90.326850512262126</v>
      </c>
      <c r="N543" s="61">
        <v>90.466585487834195</v>
      </c>
      <c r="O543" s="61">
        <v>90.761993824869407</v>
      </c>
      <c r="P543" s="61">
        <v>91.139907124017512</v>
      </c>
      <c r="Q543" s="61">
        <v>91.589211240075386</v>
      </c>
      <c r="R543" s="61">
        <v>92.189777971188121</v>
      </c>
      <c r="S543" s="61">
        <v>92.88979230156589</v>
      </c>
      <c r="T543" s="61">
        <v>93.632711652117251</v>
      </c>
      <c r="U543" s="61">
        <v>94.350231952588359</v>
      </c>
      <c r="V543" s="61">
        <v>95.004051667041722</v>
      </c>
      <c r="W543" s="61">
        <v>96.249100193995133</v>
      </c>
      <c r="X543" s="61">
        <v>97.663537649146733</v>
      </c>
      <c r="Y543" s="61">
        <v>98.607105395082968</v>
      </c>
      <c r="Z543" s="61">
        <v>99.212389474426814</v>
      </c>
      <c r="AA543" s="61">
        <v>99.589106508401471</v>
      </c>
      <c r="AB543" s="61">
        <v>99.817476890698032</v>
      </c>
      <c r="AC543" s="61">
        <v>99.952361393427338</v>
      </c>
      <c r="AD543" s="61">
        <v>100.02951404521102</v>
      </c>
      <c r="AE543" s="61">
        <v>100.0711459275753</v>
      </c>
      <c r="AF543" s="61">
        <v>100.08981171802075</v>
      </c>
      <c r="AG543" s="62">
        <v>-99</v>
      </c>
      <c r="CE543" s="59">
        <v>-99</v>
      </c>
      <c r="CF543" s="59">
        <v>-99</v>
      </c>
      <c r="CG543" s="59">
        <v>-99</v>
      </c>
      <c r="CH543" s="59">
        <v>-99</v>
      </c>
      <c r="CI543" s="59">
        <v>96.869856308548322</v>
      </c>
      <c r="CJ543" s="59">
        <v>96.639761363287974</v>
      </c>
      <c r="CK543" s="59">
        <v>96.390116242518786</v>
      </c>
      <c r="CL543" s="59">
        <v>96.152012667346213</v>
      </c>
      <c r="CM543" s="59">
        <v>95.989216929497417</v>
      </c>
      <c r="CN543" s="59">
        <v>95.82494337990812</v>
      </c>
      <c r="CO543" s="59">
        <v>95.698238528119518</v>
      </c>
      <c r="CP543" s="59">
        <v>95.613300365559994</v>
      </c>
      <c r="CQ543" s="59">
        <v>-99</v>
      </c>
      <c r="CR543" s="59">
        <v>-99</v>
      </c>
      <c r="CS543" s="59">
        <v>-99</v>
      </c>
      <c r="CT543" s="59">
        <v>-99</v>
      </c>
      <c r="CU543" s="59">
        <v>-99</v>
      </c>
      <c r="CV543" s="59">
        <v>-99</v>
      </c>
      <c r="CW543" s="59">
        <v>-99</v>
      </c>
      <c r="CX543" s="59">
        <v>-99</v>
      </c>
      <c r="CY543" s="59">
        <v>-99</v>
      </c>
      <c r="CZ543" s="59">
        <v>-99</v>
      </c>
      <c r="DA543" s="59">
        <v>-99</v>
      </c>
      <c r="DB543" s="59">
        <v>-99</v>
      </c>
      <c r="DC543" s="59">
        <v>-99</v>
      </c>
      <c r="DD543" s="59">
        <v>-99</v>
      </c>
      <c r="DE543" s="59">
        <v>-99</v>
      </c>
      <c r="DF543" s="59">
        <v>-99</v>
      </c>
      <c r="DG543" s="59">
        <v>-99</v>
      </c>
      <c r="DH543" s="59">
        <v>-99</v>
      </c>
      <c r="DI543" s="59">
        <v>-99</v>
      </c>
      <c r="DJ543" s="59">
        <v>-99</v>
      </c>
      <c r="DK543" s="59">
        <v>-99</v>
      </c>
    </row>
    <row r="544" spans="1:115" ht="30" customHeight="1" x14ac:dyDescent="0.2">
      <c r="A544" s="63">
        <v>-99</v>
      </c>
      <c r="B544" s="60">
        <v>-99</v>
      </c>
      <c r="C544" s="60">
        <v>96.778442929038363</v>
      </c>
      <c r="D544" s="60">
        <v>96.465618688512265</v>
      </c>
      <c r="E544" s="60">
        <v>95.941436721038215</v>
      </c>
      <c r="F544" s="60">
        <v>95.258919648093269</v>
      </c>
      <c r="G544" s="60">
        <v>94.457002026515781</v>
      </c>
      <c r="H544" s="60">
        <v>93.57926631979872</v>
      </c>
      <c r="I544" s="60">
        <v>92.684060849105421</v>
      </c>
      <c r="J544" s="60">
        <v>91.844127105601501</v>
      </c>
      <c r="K544" s="60">
        <v>91.136688432075772</v>
      </c>
      <c r="L544" s="60">
        <v>90.632477025399439</v>
      </c>
      <c r="M544" s="60">
        <v>90.333961247359298</v>
      </c>
      <c r="N544" s="60">
        <v>90.320940551891297</v>
      </c>
      <c r="O544" s="60">
        <v>90.502732295495122</v>
      </c>
      <c r="P544" s="60">
        <v>90.889356677308015</v>
      </c>
      <c r="Q544" s="60">
        <v>91.361736694687295</v>
      </c>
      <c r="R544" s="60">
        <v>91.990279536190229</v>
      </c>
      <c r="S544" s="60">
        <v>92.72515589292145</v>
      </c>
      <c r="T544" s="60">
        <v>93.533854040432502</v>
      </c>
      <c r="U544" s="60">
        <v>94.310269403192265</v>
      </c>
      <c r="V544" s="60">
        <v>95.049610696637259</v>
      </c>
      <c r="W544" s="60">
        <v>96.387396846113774</v>
      </c>
      <c r="X544" s="60">
        <v>97.766219202119117</v>
      </c>
      <c r="Y544" s="60">
        <v>98.66718404277141</v>
      </c>
      <c r="Z544" s="60">
        <v>99.24493251661967</v>
      </c>
      <c r="AA544" s="60">
        <v>99.605918883350142</v>
      </c>
      <c r="AB544" s="60">
        <v>99.825508824815302</v>
      </c>
      <c r="AC544" s="60">
        <v>99.955388712056305</v>
      </c>
      <c r="AD544" s="60">
        <v>100.02963767231108</v>
      </c>
      <c r="AE544" s="60">
        <v>100.06991457360007</v>
      </c>
      <c r="AF544" s="60">
        <v>100.08958541793685</v>
      </c>
      <c r="AG544" s="64">
        <v>100.09749271371163</v>
      </c>
      <c r="CE544" s="59">
        <v>-99</v>
      </c>
      <c r="CF544" s="59">
        <v>-99</v>
      </c>
      <c r="CG544" s="59">
        <v>97.682902307897749</v>
      </c>
      <c r="CH544" s="59">
        <v>97.398010002076916</v>
      </c>
      <c r="CI544" s="59">
        <v>97.004518641979502</v>
      </c>
      <c r="CJ544" s="59">
        <v>96.732343214328424</v>
      </c>
      <c r="CK544" s="59">
        <v>96.448222077771305</v>
      </c>
      <c r="CL544" s="59">
        <v>96.143456158395637</v>
      </c>
      <c r="CM544" s="59">
        <v>95.906047833246987</v>
      </c>
      <c r="CN544" s="59">
        <v>95.705393201173919</v>
      </c>
      <c r="CO544" s="59">
        <v>95.57673215231803</v>
      </c>
      <c r="CP544" s="59">
        <v>95.450201116112169</v>
      </c>
      <c r="CQ544" s="59">
        <v>95.311309087235941</v>
      </c>
      <c r="CR544" s="59">
        <v>95.290442213155174</v>
      </c>
      <c r="CS544" s="59">
        <v>95.354071899071954</v>
      </c>
      <c r="CT544" s="59">
        <v>95.485365679846154</v>
      </c>
      <c r="CU544" s="59">
        <v>95.67239824558159</v>
      </c>
      <c r="CV544" s="59">
        <v>95.905430918975497</v>
      </c>
      <c r="CW544" s="59">
        <v>96.17591289983325</v>
      </c>
      <c r="CX544" s="59">
        <v>96.926115745900461</v>
      </c>
      <c r="CY544" s="59">
        <v>97.862689592501511</v>
      </c>
      <c r="CZ544" s="59">
        <v>98.528869626544761</v>
      </c>
      <c r="DA544" s="59">
        <v>98.914038878999889</v>
      </c>
      <c r="DB544" s="59">
        <v>-99</v>
      </c>
      <c r="DC544" s="59">
        <v>-99</v>
      </c>
      <c r="DD544" s="59">
        <v>-99</v>
      </c>
      <c r="DE544" s="59">
        <v>-99</v>
      </c>
      <c r="DF544" s="59">
        <v>-99</v>
      </c>
      <c r="DG544" s="59">
        <v>-99</v>
      </c>
      <c r="DH544" s="59">
        <v>-99</v>
      </c>
      <c r="DI544" s="59">
        <v>-99</v>
      </c>
      <c r="DJ544" s="59">
        <v>-99</v>
      </c>
      <c r="DK544" s="59">
        <v>-99</v>
      </c>
    </row>
    <row r="545" spans="1:115" ht="30" customHeight="1" x14ac:dyDescent="0.2">
      <c r="A545" s="63">
        <v>-99</v>
      </c>
      <c r="B545" s="60">
        <v>97.102520283552209</v>
      </c>
      <c r="C545" s="60">
        <v>96.834634178073898</v>
      </c>
      <c r="D545" s="60">
        <v>96.426825480788054</v>
      </c>
      <c r="E545" s="60">
        <v>95.866410293517774</v>
      </c>
      <c r="F545" s="60">
        <v>95.177344851258283</v>
      </c>
      <c r="G545" s="60">
        <v>94.384077786874059</v>
      </c>
      <c r="H545" s="60">
        <v>93.520524773268647</v>
      </c>
      <c r="I545" s="60">
        <v>92.639407281473609</v>
      </c>
      <c r="J545" s="60">
        <v>91.809711094668387</v>
      </c>
      <c r="K545" s="60">
        <v>91.100261342660318</v>
      </c>
      <c r="L545" s="60">
        <v>90.52428699004922</v>
      </c>
      <c r="M545" s="60">
        <v>90.133512343306606</v>
      </c>
      <c r="N545" s="60">
        <v>90.015223446512181</v>
      </c>
      <c r="O545" s="60">
        <v>90.112441881035295</v>
      </c>
      <c r="P545" s="60">
        <v>90.429800055635368</v>
      </c>
      <c r="Q545" s="60">
        <v>90.958556181074854</v>
      </c>
      <c r="R545" s="60">
        <v>91.639365896800768</v>
      </c>
      <c r="S545" s="60">
        <v>92.418132556784556</v>
      </c>
      <c r="T545" s="60">
        <v>93.378419777711997</v>
      </c>
      <c r="U545" s="60">
        <v>94.204464163213188</v>
      </c>
      <c r="V545" s="60">
        <v>95.399012358275598</v>
      </c>
      <c r="W545" s="60">
        <v>96.853601485821429</v>
      </c>
      <c r="X545" s="60">
        <v>97.985934732342145</v>
      </c>
      <c r="Y545" s="60">
        <v>98.778563397626925</v>
      </c>
      <c r="Z545" s="60">
        <v>99.302744347092599</v>
      </c>
      <c r="AA545" s="60">
        <v>99.635555647878931</v>
      </c>
      <c r="AB545" s="60">
        <v>99.839586415617319</v>
      </c>
      <c r="AC545" s="60">
        <v>99.960316735851762</v>
      </c>
      <c r="AD545" s="60">
        <v>100.02878961003478</v>
      </c>
      <c r="AE545" s="60">
        <v>100.06536276194727</v>
      </c>
      <c r="AF545" s="60">
        <v>100.08301400329837</v>
      </c>
      <c r="AG545" s="64">
        <v>100.09003304355764</v>
      </c>
      <c r="CE545" s="59">
        <v>-99</v>
      </c>
      <c r="CF545" s="59">
        <v>97.967885202515419</v>
      </c>
      <c r="CG545" s="59">
        <v>97.771482693443176</v>
      </c>
      <c r="CH545" s="59">
        <v>97.4428459901671</v>
      </c>
      <c r="CI545" s="59">
        <v>97.053655445813945</v>
      </c>
      <c r="CJ545" s="59">
        <v>96.744153296859764</v>
      </c>
      <c r="CK545" s="59">
        <v>96.43778900183419</v>
      </c>
      <c r="CL545" s="59">
        <v>96.131360980511474</v>
      </c>
      <c r="CM545" s="59">
        <v>95.847958584663601</v>
      </c>
      <c r="CN545" s="59">
        <v>95.574335670555612</v>
      </c>
      <c r="CO545" s="59">
        <v>95.378655349204038</v>
      </c>
      <c r="CP545" s="59">
        <v>95.227636070351096</v>
      </c>
      <c r="CQ545" s="59">
        <v>95.124717529991074</v>
      </c>
      <c r="CR545" s="59">
        <v>95.136802924007441</v>
      </c>
      <c r="CS545" s="59">
        <v>95.214185360104437</v>
      </c>
      <c r="CT545" s="59">
        <v>95.352924571281008</v>
      </c>
      <c r="CU545" s="59">
        <v>95.544880580174222</v>
      </c>
      <c r="CV545" s="59">
        <v>95.782270608075805</v>
      </c>
      <c r="CW545" s="59">
        <v>96.057752658766105</v>
      </c>
      <c r="CX545" s="59">
        <v>96.82427032079471</v>
      </c>
      <c r="CY545" s="59">
        <v>97.797653558527955</v>
      </c>
      <c r="CZ545" s="59">
        <v>98.523981469585522</v>
      </c>
      <c r="DA545" s="59">
        <v>99.055355096282383</v>
      </c>
      <c r="DB545" s="59">
        <v>99.549688084680824</v>
      </c>
      <c r="DC545" s="59">
        <v>100</v>
      </c>
      <c r="DD545" s="59">
        <v>-99</v>
      </c>
      <c r="DE545" s="59">
        <v>-99</v>
      </c>
      <c r="DF545" s="59">
        <v>-99</v>
      </c>
      <c r="DG545" s="59">
        <v>-99</v>
      </c>
      <c r="DH545" s="59">
        <v>-99</v>
      </c>
      <c r="DI545" s="59">
        <v>-99</v>
      </c>
      <c r="DJ545" s="59">
        <v>-99</v>
      </c>
      <c r="DK545" s="59">
        <v>-99</v>
      </c>
    </row>
    <row r="546" spans="1:115" ht="30" customHeight="1" x14ac:dyDescent="0.2">
      <c r="A546" s="63">
        <v>97.30290235631162</v>
      </c>
      <c r="B546" s="60">
        <v>97.114211482550772</v>
      </c>
      <c r="C546" s="60">
        <v>96.775475458391782</v>
      </c>
      <c r="D546" s="60">
        <v>96.292161172001258</v>
      </c>
      <c r="E546" s="60">
        <v>95.689163767716963</v>
      </c>
      <c r="F546" s="60">
        <v>95.003049032617312</v>
      </c>
      <c r="G546" s="60">
        <v>94.239042049624658</v>
      </c>
      <c r="H546" s="60">
        <v>93.412327267295083</v>
      </c>
      <c r="I546" s="60">
        <v>92.566237738262913</v>
      </c>
      <c r="J546" s="60">
        <v>91.768458884746835</v>
      </c>
      <c r="K546" s="60">
        <v>91.015475518089858</v>
      </c>
      <c r="L546" s="60">
        <v>90.35087823632395</v>
      </c>
      <c r="M546" s="60">
        <v>89.937412426210102</v>
      </c>
      <c r="N546" s="60">
        <v>89.724976188857127</v>
      </c>
      <c r="O546" s="60">
        <v>89.652038240191189</v>
      </c>
      <c r="P546" s="60">
        <v>89.780776185067396</v>
      </c>
      <c r="Q546" s="60">
        <v>90.395699941765614</v>
      </c>
      <c r="R546" s="60">
        <v>91.154941736684279</v>
      </c>
      <c r="S546" s="60">
        <v>91.868695167224516</v>
      </c>
      <c r="T546" s="60">
        <v>93.110902724800781</v>
      </c>
      <c r="U546" s="60">
        <v>94.557034553052546</v>
      </c>
      <c r="V546" s="60">
        <v>95.96764613743936</v>
      </c>
      <c r="W546" s="60">
        <v>97.219997037166621</v>
      </c>
      <c r="X546" s="60">
        <v>98.198263253760302</v>
      </c>
      <c r="Y546" s="60">
        <v>98.89788512919678</v>
      </c>
      <c r="Z546" s="60">
        <v>99.368659244809294</v>
      </c>
      <c r="AA546" s="60">
        <v>99.670865671547659</v>
      </c>
      <c r="AB546" s="60">
        <v>99.856686074002383</v>
      </c>
      <c r="AC546" s="60">
        <v>99.965655834482888</v>
      </c>
      <c r="AD546" s="60">
        <v>100.02570595935512</v>
      </c>
      <c r="AE546" s="60">
        <v>100.05592967267883</v>
      </c>
      <c r="AF546" s="60">
        <v>100.06877051532875</v>
      </c>
      <c r="AG546" s="64">
        <v>100.07367933377731</v>
      </c>
      <c r="CE546" s="59">
        <v>-99</v>
      </c>
      <c r="CF546" s="59">
        <v>97.969840090088951</v>
      </c>
      <c r="CG546" s="59">
        <v>97.797214601928744</v>
      </c>
      <c r="CH546" s="59">
        <v>97.484409621160665</v>
      </c>
      <c r="CI546" s="59">
        <v>97.060970096926511</v>
      </c>
      <c r="CJ546" s="59">
        <v>96.662245692686298</v>
      </c>
      <c r="CK546" s="59">
        <v>96.341495315722426</v>
      </c>
      <c r="CL546" s="59">
        <v>96.015813443712403</v>
      </c>
      <c r="CM546" s="59">
        <v>95.705380344085071</v>
      </c>
      <c r="CN546" s="59">
        <v>95.423150892227284</v>
      </c>
      <c r="CO546" s="59">
        <v>95.193128025284437</v>
      </c>
      <c r="CP546" s="59">
        <v>95.013402436872369</v>
      </c>
      <c r="CQ546" s="59">
        <v>94.878396194059263</v>
      </c>
      <c r="CR546" s="59">
        <v>94.855784013666792</v>
      </c>
      <c r="CS546" s="59">
        <v>94.946912595567085</v>
      </c>
      <c r="CT546" s="59">
        <v>95.095903584214113</v>
      </c>
      <c r="CU546" s="59">
        <v>95.294894152423396</v>
      </c>
      <c r="CV546" s="59">
        <v>95.538992101037323</v>
      </c>
      <c r="CW546" s="59">
        <v>95.822931862226554</v>
      </c>
      <c r="CX546" s="59">
        <v>96.617607192731597</v>
      </c>
      <c r="CY546" s="59">
        <v>97.648622153141972</v>
      </c>
      <c r="CZ546" s="59">
        <v>98.437033155220092</v>
      </c>
      <c r="DA546" s="59">
        <v>99.022834937227486</v>
      </c>
      <c r="DB546" s="59">
        <v>99.473828858491331</v>
      </c>
      <c r="DC546" s="59">
        <v>99.809630892023449</v>
      </c>
      <c r="DD546" s="59">
        <v>100</v>
      </c>
      <c r="DE546" s="59">
        <v>-99</v>
      </c>
      <c r="DF546" s="59">
        <v>-99</v>
      </c>
      <c r="DG546" s="59">
        <v>-99</v>
      </c>
      <c r="DH546" s="59">
        <v>-99</v>
      </c>
      <c r="DI546" s="59">
        <v>-99</v>
      </c>
      <c r="DJ546" s="59">
        <v>-99</v>
      </c>
      <c r="DK546" s="59">
        <v>-99</v>
      </c>
    </row>
    <row r="547" spans="1:115" ht="30" customHeight="1" x14ac:dyDescent="0.2">
      <c r="A547" s="63">
        <v>97.238573807092976</v>
      </c>
      <c r="B547" s="60">
        <v>97.021643352095197</v>
      </c>
      <c r="C547" s="60">
        <v>96.607729637412504</v>
      </c>
      <c r="D547" s="60">
        <v>96.031526538358392</v>
      </c>
      <c r="E547" s="60">
        <v>95.368658783898553</v>
      </c>
      <c r="F547" s="60">
        <v>94.717086619130157</v>
      </c>
      <c r="G547" s="60">
        <v>94.025665529892606</v>
      </c>
      <c r="H547" s="60">
        <v>93.272486422928566</v>
      </c>
      <c r="I547" s="60">
        <v>92.488239912607625</v>
      </c>
      <c r="J547" s="60">
        <v>91.720111379555377</v>
      </c>
      <c r="K547" s="60">
        <v>90.953795668957881</v>
      </c>
      <c r="L547" s="60">
        <v>90.309921260518863</v>
      </c>
      <c r="M547" s="60">
        <v>89.860536573740902</v>
      </c>
      <c r="N547" s="60">
        <v>89.490562340300272</v>
      </c>
      <c r="O547" s="60">
        <v>89.059220715547852</v>
      </c>
      <c r="P547" s="60">
        <v>88.68303972348366</v>
      </c>
      <c r="Q547" s="60">
        <v>89.694401730021397</v>
      </c>
      <c r="R547" s="60">
        <v>90.692999571167789</v>
      </c>
      <c r="S547" s="60">
        <v>91.489648181134228</v>
      </c>
      <c r="T547" s="60">
        <v>92.897542275057901</v>
      </c>
      <c r="U547" s="60">
        <v>94.729628928240146</v>
      </c>
      <c r="V547" s="60">
        <v>96.243910017154121</v>
      </c>
      <c r="W547" s="60">
        <v>97.452214206608019</v>
      </c>
      <c r="X547" s="60">
        <v>98.358724298683271</v>
      </c>
      <c r="Y547" s="60">
        <v>98.999647912279713</v>
      </c>
      <c r="Z547" s="60">
        <v>99.430376373813857</v>
      </c>
      <c r="AA547" s="60">
        <v>99.706765886455543</v>
      </c>
      <c r="AB547" s="60">
        <v>99.875183245514066</v>
      </c>
      <c r="AC547" s="60">
        <v>99.97095390750988</v>
      </c>
      <c r="AD547" s="60">
        <v>100.01958889385668</v>
      </c>
      <c r="AE547" s="60">
        <v>100.04015875997266</v>
      </c>
      <c r="AF547" s="60">
        <v>100.0434765900427</v>
      </c>
      <c r="AG547" s="64">
        <v>100.04521365021883</v>
      </c>
      <c r="CE547" s="59">
        <v>-99</v>
      </c>
      <c r="CF547" s="59">
        <v>97.94983925368085</v>
      </c>
      <c r="CG547" s="59">
        <v>97.76866573030297</v>
      </c>
      <c r="CH547" s="59">
        <v>97.444438759076675</v>
      </c>
      <c r="CI547" s="59">
        <v>96.993814426122441</v>
      </c>
      <c r="CJ547" s="59">
        <v>96.54862096565013</v>
      </c>
      <c r="CK547" s="59">
        <v>96.169765373969767</v>
      </c>
      <c r="CL547" s="59">
        <v>95.812121880772594</v>
      </c>
      <c r="CM547" s="59">
        <v>95.46959315660834</v>
      </c>
      <c r="CN547" s="59">
        <v>95.162159722693048</v>
      </c>
      <c r="CO547" s="59">
        <v>94.905580828295911</v>
      </c>
      <c r="CP547" s="59">
        <v>94.706484163636119</v>
      </c>
      <c r="CQ547" s="59">
        <v>94.569936737593295</v>
      </c>
      <c r="CR547" s="59">
        <v>94.508509255691379</v>
      </c>
      <c r="CS547" s="59">
        <v>94.567577824655643</v>
      </c>
      <c r="CT547" s="59">
        <v>94.727793598128571</v>
      </c>
      <c r="CU547" s="59">
        <v>94.931408535728778</v>
      </c>
      <c r="CV547" s="59">
        <v>95.180942277175333</v>
      </c>
      <c r="CW547" s="59">
        <v>95.474440270636165</v>
      </c>
      <c r="CX547" s="59">
        <v>96.3074427043247</v>
      </c>
      <c r="CY547" s="59">
        <v>97.415255964423665</v>
      </c>
      <c r="CZ547" s="59">
        <v>98.276838562590811</v>
      </c>
      <c r="DA547" s="59">
        <v>98.915968453174997</v>
      </c>
      <c r="DB547" s="59">
        <v>99.378160249854346</v>
      </c>
      <c r="DC547" s="59">
        <v>99.698889490256704</v>
      </c>
      <c r="DD547" s="59">
        <v>99.898069454306494</v>
      </c>
      <c r="DE547" s="59">
        <v>100</v>
      </c>
      <c r="DF547" s="59">
        <v>-99</v>
      </c>
      <c r="DG547" s="59">
        <v>-99</v>
      </c>
      <c r="DH547" s="59">
        <v>-99</v>
      </c>
      <c r="DI547" s="59">
        <v>-99</v>
      </c>
      <c r="DJ547" s="59">
        <v>-99</v>
      </c>
      <c r="DK547" s="59">
        <v>-99</v>
      </c>
    </row>
    <row r="548" spans="1:115" ht="30" customHeight="1" x14ac:dyDescent="0.2">
      <c r="A548" s="63">
        <v>97.139099606437071</v>
      </c>
      <c r="B548" s="60">
        <v>96.873455922079529</v>
      </c>
      <c r="C548" s="60">
        <v>96.351489661721828</v>
      </c>
      <c r="D548" s="60">
        <v>95.615532359936083</v>
      </c>
      <c r="E548" s="60">
        <v>94.816452458834917</v>
      </c>
      <c r="F548" s="60">
        <v>94.291054964374467</v>
      </c>
      <c r="G548" s="60">
        <v>93.757405189334548</v>
      </c>
      <c r="H548" s="60">
        <v>93.13211484259088</v>
      </c>
      <c r="I548" s="60">
        <v>92.460942058396725</v>
      </c>
      <c r="J548" s="60">
        <v>91.732881509360112</v>
      </c>
      <c r="K548" s="60">
        <v>91.005730782683955</v>
      </c>
      <c r="L548" s="60">
        <v>90.445969612697681</v>
      </c>
      <c r="M548" s="60">
        <v>89.979969480476669</v>
      </c>
      <c r="N548" s="60">
        <v>89.426265452218871</v>
      </c>
      <c r="O548" s="60">
        <v>88.493163748250765</v>
      </c>
      <c r="P548" s="60">
        <v>86.248096835682034</v>
      </c>
      <c r="Q548" s="60">
        <v>89.023892706745997</v>
      </c>
      <c r="R548" s="60">
        <v>90.421528625132268</v>
      </c>
      <c r="S548" s="60">
        <v>91.308943904810931</v>
      </c>
      <c r="T548" s="60">
        <v>92.808740366674485</v>
      </c>
      <c r="U548" s="60">
        <v>94.801799504165473</v>
      </c>
      <c r="V548" s="60">
        <v>96.38819051238869</v>
      </c>
      <c r="W548" s="60">
        <v>97.595546220499813</v>
      </c>
      <c r="X548" s="60">
        <v>98.471936160096391</v>
      </c>
      <c r="Y548" s="60">
        <v>99.080193901055424</v>
      </c>
      <c r="Z548" s="60">
        <v>99.485393329610559</v>
      </c>
      <c r="AA548" s="60">
        <v>99.743731823105421</v>
      </c>
      <c r="AB548" s="60">
        <v>99.897451380111718</v>
      </c>
      <c r="AC548" s="60">
        <v>99.978935302734058</v>
      </c>
      <c r="AD548" s="60">
        <v>100.0108714371264</v>
      </c>
      <c r="AE548" s="60">
        <v>100.01829686729438</v>
      </c>
      <c r="AF548" s="60">
        <v>100</v>
      </c>
      <c r="AG548" s="64">
        <v>100</v>
      </c>
      <c r="CE548" s="59">
        <v>98.024901052103573</v>
      </c>
      <c r="CF548" s="59">
        <v>97.915291625834016</v>
      </c>
      <c r="CG548" s="59">
        <v>97.688350597614686</v>
      </c>
      <c r="CH548" s="59">
        <v>97.339926211912939</v>
      </c>
      <c r="CI548" s="59">
        <v>96.888998011854241</v>
      </c>
      <c r="CJ548" s="59">
        <v>96.377766530157629</v>
      </c>
      <c r="CK548" s="59">
        <v>95.903827790802566</v>
      </c>
      <c r="CL548" s="59">
        <v>95.530599722063457</v>
      </c>
      <c r="CM548" s="59">
        <v>95.146820912936036</v>
      </c>
      <c r="CN548" s="59">
        <v>94.808348728817322</v>
      </c>
      <c r="CO548" s="59">
        <v>94.526377497709987</v>
      </c>
      <c r="CP548" s="59">
        <v>94.307580515525189</v>
      </c>
      <c r="CQ548" s="59">
        <v>94.158003222043192</v>
      </c>
      <c r="CR548" s="59">
        <v>94.084809865197883</v>
      </c>
      <c r="CS548" s="59">
        <v>94.126170248090531</v>
      </c>
      <c r="CT548" s="59">
        <v>94.269648433215295</v>
      </c>
      <c r="CU548" s="59">
        <v>94.465787497050684</v>
      </c>
      <c r="CV548" s="59">
        <v>94.713978589841318</v>
      </c>
      <c r="CW548" s="59">
        <v>95.014612719920038</v>
      </c>
      <c r="CX548" s="59">
        <v>95.896953729611781</v>
      </c>
      <c r="CY548" s="59">
        <v>97.10399374666693</v>
      </c>
      <c r="CZ548" s="59">
        <v>98.057984761134023</v>
      </c>
      <c r="DA548" s="59">
        <v>98.767518064755407</v>
      </c>
      <c r="DB548" s="59">
        <v>99.272189239473931</v>
      </c>
      <c r="DC548" s="59">
        <v>99.617737029442736</v>
      </c>
      <c r="DD548" s="59">
        <v>99.846092033216465</v>
      </c>
      <c r="DE548" s="59">
        <v>100</v>
      </c>
      <c r="DF548" s="59">
        <v>-99</v>
      </c>
      <c r="DG548" s="59">
        <v>-99</v>
      </c>
      <c r="DH548" s="59">
        <v>-99</v>
      </c>
      <c r="DI548" s="59">
        <v>-99</v>
      </c>
      <c r="DJ548" s="59">
        <v>-99</v>
      </c>
      <c r="DK548" s="59">
        <v>-99</v>
      </c>
    </row>
    <row r="549" spans="1:115" ht="30" customHeight="1" x14ac:dyDescent="0.2">
      <c r="A549" s="63">
        <v>97.054910193817861</v>
      </c>
      <c r="B549" s="60">
        <v>96.731166929747928</v>
      </c>
      <c r="C549" s="60">
        <v>96.061447795418715</v>
      </c>
      <c r="D549" s="60">
        <v>95.025135861391789</v>
      </c>
      <c r="E549" s="60">
        <v>93.777258786248098</v>
      </c>
      <c r="F549" s="60">
        <v>93.704304856874657</v>
      </c>
      <c r="G549" s="60">
        <v>93.479785390904453</v>
      </c>
      <c r="H549" s="60">
        <v>93.025881215616465</v>
      </c>
      <c r="I549" s="60">
        <v>92.481489237219776</v>
      </c>
      <c r="J549" s="60">
        <v>91.82668210952852</v>
      </c>
      <c r="K549" s="60">
        <v>91.24655079839647</v>
      </c>
      <c r="L549" s="60">
        <v>90.765602953062427</v>
      </c>
      <c r="M549" s="60">
        <v>90.318365358561806</v>
      </c>
      <c r="N549" s="60">
        <v>89.856755724994613</v>
      </c>
      <c r="O549" s="60">
        <v>89.329213016635279</v>
      </c>
      <c r="P549" s="60">
        <v>88.851593482728561</v>
      </c>
      <c r="Q549" s="60">
        <v>89.758634846033559</v>
      </c>
      <c r="R549" s="60">
        <v>90.657723365621237</v>
      </c>
      <c r="S549" s="60">
        <v>91.389289319000568</v>
      </c>
      <c r="T549" s="60">
        <v>92.859940411395314</v>
      </c>
      <c r="U549" s="60">
        <v>94.882724754651761</v>
      </c>
      <c r="V549" s="60">
        <v>96.492357111340198</v>
      </c>
      <c r="W549" s="60">
        <v>97.697990902391709</v>
      </c>
      <c r="X549" s="60">
        <v>98.557881280191708</v>
      </c>
      <c r="Y549" s="60">
        <v>99.147444530979485</v>
      </c>
      <c r="Z549" s="60">
        <v>99.539011079996882</v>
      </c>
      <c r="AA549" s="60">
        <v>99.78950278082344</v>
      </c>
      <c r="AB549" s="60">
        <v>99.932709398658162</v>
      </c>
      <c r="AC549" s="60">
        <v>100</v>
      </c>
      <c r="AD549" s="60">
        <v>100</v>
      </c>
      <c r="AE549" s="60">
        <v>100</v>
      </c>
      <c r="AF549" s="60">
        <v>-99</v>
      </c>
      <c r="AG549" s="64">
        <v>-99</v>
      </c>
      <c r="CE549" s="59">
        <v>97.934600683566487</v>
      </c>
      <c r="CF549" s="59">
        <v>97.799405113164809</v>
      </c>
      <c r="CG549" s="59">
        <v>97.532663008057938</v>
      </c>
      <c r="CH549" s="59">
        <v>97.146611781535753</v>
      </c>
      <c r="CI549" s="59">
        <v>96.666053840819572</v>
      </c>
      <c r="CJ549" s="59">
        <v>96.114999619370749</v>
      </c>
      <c r="CK549" s="59">
        <v>95.631392997473583</v>
      </c>
      <c r="CL549" s="59">
        <v>95.209082646881157</v>
      </c>
      <c r="CM549" s="59">
        <v>94.742860199372387</v>
      </c>
      <c r="CN549" s="59">
        <v>94.375147077438456</v>
      </c>
      <c r="CO549" s="59">
        <v>94.071101570463654</v>
      </c>
      <c r="CP549" s="59">
        <v>93.832483521922128</v>
      </c>
      <c r="CQ549" s="59">
        <v>93.663820466166854</v>
      </c>
      <c r="CR549" s="59">
        <v>93.589040743633376</v>
      </c>
      <c r="CS549" s="59">
        <v>93.618007673201205</v>
      </c>
      <c r="CT549" s="59">
        <v>93.729730330731002</v>
      </c>
      <c r="CU549" s="59">
        <v>93.906689735801521</v>
      </c>
      <c r="CV549" s="59">
        <v>94.141714388107772</v>
      </c>
      <c r="CW549" s="59">
        <v>94.440620307330178</v>
      </c>
      <c r="CX549" s="59">
        <v>95.387728171114489</v>
      </c>
      <c r="CY549" s="59">
        <v>96.723215603157243</v>
      </c>
      <c r="CZ549" s="59">
        <v>97.793229235756016</v>
      </c>
      <c r="DA549" s="59">
        <v>98.59168417107972</v>
      </c>
      <c r="DB549" s="59">
        <v>99.157511380628918</v>
      </c>
      <c r="DC549" s="59">
        <v>99.544977817376875</v>
      </c>
      <c r="DD549" s="59">
        <v>99.808526902801745</v>
      </c>
      <c r="DE549" s="59">
        <v>100</v>
      </c>
      <c r="DF549" s="59">
        <v>-99</v>
      </c>
      <c r="DG549" s="59">
        <v>-99</v>
      </c>
      <c r="DH549" s="59">
        <v>-99</v>
      </c>
      <c r="DI549" s="59">
        <v>-99</v>
      </c>
      <c r="DJ549" s="59">
        <v>-99</v>
      </c>
      <c r="DK549" s="59">
        <v>-99</v>
      </c>
    </row>
    <row r="550" spans="1:115" ht="30" customHeight="1" x14ac:dyDescent="0.2">
      <c r="A550" s="63">
        <v>97.047085517384801</v>
      </c>
      <c r="B550" s="60">
        <v>96.687780947446655</v>
      </c>
      <c r="C550" s="60">
        <v>95.894347784897292</v>
      </c>
      <c r="D550" s="60">
        <v>94.41435621071048</v>
      </c>
      <c r="E550" s="60">
        <v>91.35775443294996</v>
      </c>
      <c r="F550" s="60">
        <v>93.111420859149078</v>
      </c>
      <c r="G550" s="60">
        <v>93.345879946723912</v>
      </c>
      <c r="H550" s="60">
        <v>93.017086304061422</v>
      </c>
      <c r="I550" s="60">
        <v>92.589290208230437</v>
      </c>
      <c r="J550" s="60">
        <v>92.128216425242584</v>
      </c>
      <c r="K550" s="60">
        <v>91.623015966796359</v>
      </c>
      <c r="L550" s="60">
        <v>91.183936854108438</v>
      </c>
      <c r="M550" s="60">
        <v>90.801524623655766</v>
      </c>
      <c r="N550" s="60">
        <v>90.469720614140826</v>
      </c>
      <c r="O550" s="60">
        <v>90.208363453484509</v>
      </c>
      <c r="P550" s="60">
        <v>90.133873915376512</v>
      </c>
      <c r="Q550" s="60">
        <v>90.533367622307907</v>
      </c>
      <c r="R550" s="60">
        <v>91.064314267164264</v>
      </c>
      <c r="S550" s="60">
        <v>91.592170779397492</v>
      </c>
      <c r="T550" s="60">
        <v>92.997850831788028</v>
      </c>
      <c r="U550" s="60">
        <v>94.999711167455445</v>
      </c>
      <c r="V550" s="60">
        <v>96.600954542114849</v>
      </c>
      <c r="W550" s="60">
        <v>97.79278508434713</v>
      </c>
      <c r="X550" s="60">
        <v>98.635569886240276</v>
      </c>
      <c r="Y550" s="60">
        <v>99.211546055456893</v>
      </c>
      <c r="Z550" s="60">
        <v>99.600007327957144</v>
      </c>
      <c r="AA550" s="60">
        <v>99.861888534757256</v>
      </c>
      <c r="AB550" s="60">
        <v>100</v>
      </c>
      <c r="AC550" s="60">
        <v>-99</v>
      </c>
      <c r="AD550" s="60">
        <v>-99</v>
      </c>
      <c r="AE550" s="60">
        <v>-99</v>
      </c>
      <c r="AF550" s="60">
        <v>-99</v>
      </c>
      <c r="AG550" s="64">
        <v>-99</v>
      </c>
      <c r="CE550" s="59">
        <v>97.775623954432888</v>
      </c>
      <c r="CF550" s="59">
        <v>97.611815726997946</v>
      </c>
      <c r="CG550" s="59">
        <v>97.295459385051842</v>
      </c>
      <c r="CH550" s="59">
        <v>96.854382685052272</v>
      </c>
      <c r="CI550" s="59">
        <v>96.336693875335413</v>
      </c>
      <c r="CJ550" s="59">
        <v>95.798777193056665</v>
      </c>
      <c r="CK550" s="59">
        <v>95.288826817079496</v>
      </c>
      <c r="CL550" s="59">
        <v>94.735718963152735</v>
      </c>
      <c r="CM550" s="59">
        <v>94.222925255200792</v>
      </c>
      <c r="CN550" s="59">
        <v>93.876974516263672</v>
      </c>
      <c r="CO550" s="59">
        <v>93.561253023439221</v>
      </c>
      <c r="CP550" s="59">
        <v>93.30544601243669</v>
      </c>
      <c r="CQ550" s="59">
        <v>93.123977321187994</v>
      </c>
      <c r="CR550" s="59">
        <v>93.031109089748213</v>
      </c>
      <c r="CS550" s="59">
        <v>93.031343633111973</v>
      </c>
      <c r="CT550" s="59">
        <v>93.114849233505637</v>
      </c>
      <c r="CU550" s="59">
        <v>93.264381653387687</v>
      </c>
      <c r="CV550" s="59">
        <v>93.465935006785401</v>
      </c>
      <c r="CW550" s="59">
        <v>93.735431598049843</v>
      </c>
      <c r="CX550" s="59">
        <v>94.778025804297869</v>
      </c>
      <c r="CY550" s="59">
        <v>96.285514438360735</v>
      </c>
      <c r="CZ550" s="59">
        <v>97.497835879849148</v>
      </c>
      <c r="DA550" s="59">
        <v>98.400388901734956</v>
      </c>
      <c r="DB550" s="59">
        <v>99.037715761528432</v>
      </c>
      <c r="DC550" s="59">
        <v>99.474244294908786</v>
      </c>
      <c r="DD550" s="59">
        <v>99.775034461833656</v>
      </c>
      <c r="DE550" s="59">
        <v>100</v>
      </c>
      <c r="DF550" s="59">
        <v>-99</v>
      </c>
      <c r="DG550" s="59">
        <v>-99</v>
      </c>
      <c r="DH550" s="59">
        <v>-99</v>
      </c>
      <c r="DI550" s="59">
        <v>-99</v>
      </c>
      <c r="DJ550" s="59">
        <v>-99</v>
      </c>
      <c r="DK550" s="59">
        <v>-99</v>
      </c>
    </row>
    <row r="551" spans="1:115" ht="30" customHeight="1" x14ac:dyDescent="0.2">
      <c r="A551" s="63">
        <v>97.155944993251438</v>
      </c>
      <c r="B551" s="60">
        <v>96.83650470929436</v>
      </c>
      <c r="C551" s="60">
        <v>96.175820994058455</v>
      </c>
      <c r="D551" s="60">
        <v>95.154898338474609</v>
      </c>
      <c r="E551" s="60">
        <v>93.930706316941809</v>
      </c>
      <c r="F551" s="60">
        <v>93.890139913303784</v>
      </c>
      <c r="G551" s="60">
        <v>93.702475441328076</v>
      </c>
      <c r="H551" s="60">
        <v>93.275271752808294</v>
      </c>
      <c r="I551" s="60">
        <v>92.852308973608714</v>
      </c>
      <c r="J551" s="60">
        <v>92.459916799172888</v>
      </c>
      <c r="K551" s="60">
        <v>92.044571716263491</v>
      </c>
      <c r="L551" s="60">
        <v>91.669242719155406</v>
      </c>
      <c r="M551" s="60">
        <v>91.357635783887361</v>
      </c>
      <c r="N551" s="60">
        <v>91.123907451761426</v>
      </c>
      <c r="O551" s="60">
        <v>90.990733624659512</v>
      </c>
      <c r="P551" s="60">
        <v>91.004435453710556</v>
      </c>
      <c r="Q551" s="60">
        <v>91.208980641458083</v>
      </c>
      <c r="R551" s="60">
        <v>91.478324527509969</v>
      </c>
      <c r="S551" s="60">
        <v>91.742158097564797</v>
      </c>
      <c r="T551" s="60">
        <v>93.153760673545207</v>
      </c>
      <c r="U551" s="60">
        <v>95.157983768542337</v>
      </c>
      <c r="V551" s="60">
        <v>96.737995418199759</v>
      </c>
      <c r="W551" s="60">
        <v>97.901086921389989</v>
      </c>
      <c r="X551" s="60">
        <v>98.717940762307933</v>
      </c>
      <c r="Y551" s="60">
        <v>99.277746978985974</v>
      </c>
      <c r="Z551" s="60">
        <v>99.671273891448109</v>
      </c>
      <c r="AA551" s="60">
        <v>100</v>
      </c>
      <c r="AB551" s="60">
        <v>-99</v>
      </c>
      <c r="AC551" s="60">
        <v>-99</v>
      </c>
      <c r="AD551" s="60">
        <v>-99</v>
      </c>
      <c r="AE551" s="60">
        <v>-99</v>
      </c>
      <c r="AF551" s="60">
        <v>-99</v>
      </c>
      <c r="AG551" s="64">
        <v>-99</v>
      </c>
      <c r="CE551" s="59">
        <v>97.56988853315336</v>
      </c>
      <c r="CF551" s="59">
        <v>97.36682635282196</v>
      </c>
      <c r="CG551" s="59">
        <v>96.976120585942226</v>
      </c>
      <c r="CH551" s="59">
        <v>96.441084087191612</v>
      </c>
      <c r="CI551" s="59">
        <v>95.849532957581701</v>
      </c>
      <c r="CJ551" s="59">
        <v>95.30998169905024</v>
      </c>
      <c r="CK551" s="59">
        <v>94.776159099590672</v>
      </c>
      <c r="CL551" s="59">
        <v>94.192345909093731</v>
      </c>
      <c r="CM551" s="59">
        <v>93.711573257485355</v>
      </c>
      <c r="CN551" s="59">
        <v>93.37022264617336</v>
      </c>
      <c r="CO551" s="59">
        <v>93.040879690102415</v>
      </c>
      <c r="CP551" s="59">
        <v>92.755460309732385</v>
      </c>
      <c r="CQ551" s="59">
        <v>92.543783300046883</v>
      </c>
      <c r="CR551" s="59">
        <v>92.419547933782681</v>
      </c>
      <c r="CS551" s="59">
        <v>92.388452367261905</v>
      </c>
      <c r="CT551" s="59">
        <v>92.443991527794907</v>
      </c>
      <c r="CU551" s="59">
        <v>92.561345943940069</v>
      </c>
      <c r="CV551" s="59">
        <v>92.69579156591756</v>
      </c>
      <c r="CW551" s="59">
        <v>92.841916046994896</v>
      </c>
      <c r="CX551" s="59">
        <v>94.070460626223465</v>
      </c>
      <c r="CY551" s="59">
        <v>95.818887591021934</v>
      </c>
      <c r="CZ551" s="59">
        <v>97.196324256820816</v>
      </c>
      <c r="DA551" s="59">
        <v>98.209191016930802</v>
      </c>
      <c r="DB551" s="59">
        <v>98.919655351566419</v>
      </c>
      <c r="DC551" s="59">
        <v>99.405598174030558</v>
      </c>
      <c r="DD551" s="59">
        <v>99.742925118130231</v>
      </c>
      <c r="DE551" s="59">
        <v>100</v>
      </c>
      <c r="DF551" s="59">
        <v>-99</v>
      </c>
      <c r="DG551" s="59">
        <v>-99</v>
      </c>
      <c r="DH551" s="59">
        <v>-99</v>
      </c>
      <c r="DI551" s="59">
        <v>-99</v>
      </c>
      <c r="DJ551" s="59">
        <v>-99</v>
      </c>
      <c r="DK551" s="59">
        <v>-99</v>
      </c>
    </row>
    <row r="552" spans="1:115" ht="30" customHeight="1" x14ac:dyDescent="0.2">
      <c r="A552" s="63">
        <v>97.348299377147882</v>
      </c>
      <c r="B552" s="60">
        <v>97.091311419151324</v>
      </c>
      <c r="C552" s="60">
        <v>96.586690108130213</v>
      </c>
      <c r="D552" s="60">
        <v>95.880787759738098</v>
      </c>
      <c r="E552" s="60">
        <v>95.130032331209293</v>
      </c>
      <c r="F552" s="60">
        <v>94.674836848384558</v>
      </c>
      <c r="G552" s="60">
        <v>94.230251503903787</v>
      </c>
      <c r="H552" s="60">
        <v>93.695207808080539</v>
      </c>
      <c r="I552" s="60">
        <v>93.244951044420006</v>
      </c>
      <c r="J552" s="60">
        <v>92.891314670775145</v>
      </c>
      <c r="K552" s="60">
        <v>92.524254033396417</v>
      </c>
      <c r="L552" s="60">
        <v>92.200998543011366</v>
      </c>
      <c r="M552" s="60">
        <v>91.946903932792566</v>
      </c>
      <c r="N552" s="60">
        <v>91.778363584609949</v>
      </c>
      <c r="O552" s="60">
        <v>91.707555252559345</v>
      </c>
      <c r="P552" s="60">
        <v>91.739867595440245</v>
      </c>
      <c r="Q552" s="60">
        <v>91.847681000959568</v>
      </c>
      <c r="R552" s="60">
        <v>91.899550532077384</v>
      </c>
      <c r="S552" s="60">
        <v>91.571661698348237</v>
      </c>
      <c r="T552" s="60">
        <v>93.339657991333297</v>
      </c>
      <c r="U552" s="60">
        <v>95.395045689364864</v>
      </c>
      <c r="V552" s="60">
        <v>96.928468852507109</v>
      </c>
      <c r="W552" s="60">
        <v>98.037661265943754</v>
      </c>
      <c r="X552" s="60">
        <v>98.811484656269883</v>
      </c>
      <c r="Y552" s="60">
        <v>99.340516057299084</v>
      </c>
      <c r="Z552" s="60">
        <v>99.710504753063276</v>
      </c>
      <c r="AA552" s="60">
        <v>100</v>
      </c>
      <c r="AB552" s="60">
        <v>-99</v>
      </c>
      <c r="AC552" s="60">
        <v>-99</v>
      </c>
      <c r="AD552" s="60">
        <v>-99</v>
      </c>
      <c r="AE552" s="60">
        <v>-99</v>
      </c>
      <c r="AF552" s="60">
        <v>-99</v>
      </c>
      <c r="AG552" s="64">
        <v>-99</v>
      </c>
      <c r="CE552" s="59">
        <v>97.348299377147882</v>
      </c>
      <c r="CF552" s="59">
        <v>97.091311419151324</v>
      </c>
      <c r="CG552" s="59">
        <v>96.586690108130213</v>
      </c>
      <c r="CH552" s="59">
        <v>95.880787759738098</v>
      </c>
      <c r="CI552" s="59">
        <v>95.130032331209293</v>
      </c>
      <c r="CJ552" s="59">
        <v>94.674836848384558</v>
      </c>
      <c r="CK552" s="59">
        <v>94.230251503903787</v>
      </c>
      <c r="CL552" s="59">
        <v>93.695207808080539</v>
      </c>
      <c r="CM552" s="59">
        <v>93.244951044420006</v>
      </c>
      <c r="CN552" s="59">
        <v>92.891314670775145</v>
      </c>
      <c r="CO552" s="59">
        <v>92.524254033396417</v>
      </c>
      <c r="CP552" s="59">
        <v>92.200998543011366</v>
      </c>
      <c r="CQ552" s="59">
        <v>91.946903932792566</v>
      </c>
      <c r="CR552" s="59">
        <v>91.778363584609949</v>
      </c>
      <c r="CS552" s="59">
        <v>91.707555252559345</v>
      </c>
      <c r="CT552" s="59">
        <v>91.739867595440245</v>
      </c>
      <c r="CU552" s="59">
        <v>91.847681000959568</v>
      </c>
      <c r="CV552" s="59">
        <v>91.899550532077384</v>
      </c>
      <c r="CW552" s="59">
        <v>91.571661698348237</v>
      </c>
      <c r="CX552" s="59">
        <v>93.339657991333297</v>
      </c>
      <c r="CY552" s="59">
        <v>95.395045689364864</v>
      </c>
      <c r="CZ552" s="59">
        <v>96.928468852507109</v>
      </c>
      <c r="DA552" s="59">
        <v>98.037661265943754</v>
      </c>
      <c r="DB552" s="59">
        <v>98.811484656269883</v>
      </c>
      <c r="DC552" s="59">
        <v>99.340516057299084</v>
      </c>
      <c r="DD552" s="59">
        <v>99.710504753063276</v>
      </c>
      <c r="DE552" s="59">
        <v>100</v>
      </c>
      <c r="DF552" s="59">
        <v>-99</v>
      </c>
      <c r="DG552" s="59">
        <v>-99</v>
      </c>
      <c r="DH552" s="59">
        <v>-99</v>
      </c>
      <c r="DI552" s="59">
        <v>-99</v>
      </c>
      <c r="DJ552" s="59">
        <v>-99</v>
      </c>
      <c r="DK552" s="59">
        <v>-99</v>
      </c>
    </row>
    <row r="553" spans="1:115" ht="30" customHeight="1" x14ac:dyDescent="0.2">
      <c r="A553" s="63">
        <v>97.56988853315336</v>
      </c>
      <c r="B553" s="60">
        <v>97.36682635282196</v>
      </c>
      <c r="C553" s="60">
        <v>96.976120585942226</v>
      </c>
      <c r="D553" s="60">
        <v>96.441084087191612</v>
      </c>
      <c r="E553" s="60">
        <v>95.849532957581701</v>
      </c>
      <c r="F553" s="60">
        <v>95.30998169905024</v>
      </c>
      <c r="G553" s="60">
        <v>94.776159099590672</v>
      </c>
      <c r="H553" s="60">
        <v>94.192345909093731</v>
      </c>
      <c r="I553" s="60">
        <v>93.711573257485355</v>
      </c>
      <c r="J553" s="60">
        <v>93.37022264617336</v>
      </c>
      <c r="K553" s="60">
        <v>93.040879690102415</v>
      </c>
      <c r="L553" s="60">
        <v>92.755460309732385</v>
      </c>
      <c r="M553" s="60">
        <v>92.543783300046883</v>
      </c>
      <c r="N553" s="60">
        <v>92.419547933782681</v>
      </c>
      <c r="O553" s="60">
        <v>92.388452367261905</v>
      </c>
      <c r="P553" s="60">
        <v>92.443991527794907</v>
      </c>
      <c r="Q553" s="60">
        <v>92.561345943940069</v>
      </c>
      <c r="R553" s="60">
        <v>92.69579156591756</v>
      </c>
      <c r="S553" s="60">
        <v>92.841916046994896</v>
      </c>
      <c r="T553" s="60">
        <v>94.070460626223465</v>
      </c>
      <c r="U553" s="60">
        <v>95.818887591021934</v>
      </c>
      <c r="V553" s="60">
        <v>97.196324256820816</v>
      </c>
      <c r="W553" s="60">
        <v>98.209191016930802</v>
      </c>
      <c r="X553" s="60">
        <v>98.919655351566419</v>
      </c>
      <c r="Y553" s="60">
        <v>99.405598174030558</v>
      </c>
      <c r="Z553" s="60">
        <v>99.742925118130231</v>
      </c>
      <c r="AA553" s="60">
        <v>100</v>
      </c>
      <c r="AB553" s="60">
        <v>-99</v>
      </c>
      <c r="AC553" s="60">
        <v>-99</v>
      </c>
      <c r="AD553" s="60">
        <v>-99</v>
      </c>
      <c r="AE553" s="60">
        <v>-99</v>
      </c>
      <c r="AF553" s="60">
        <v>-99</v>
      </c>
      <c r="AG553" s="64">
        <v>-99</v>
      </c>
      <c r="CE553" s="59">
        <v>97.155944993251438</v>
      </c>
      <c r="CF553" s="59">
        <v>96.83650470929436</v>
      </c>
      <c r="CG553" s="59">
        <v>96.175820994058455</v>
      </c>
      <c r="CH553" s="59">
        <v>95.154898338474609</v>
      </c>
      <c r="CI553" s="59">
        <v>93.930706316941809</v>
      </c>
      <c r="CJ553" s="59">
        <v>93.890139913303784</v>
      </c>
      <c r="CK553" s="59">
        <v>93.702475441328076</v>
      </c>
      <c r="CL553" s="59">
        <v>93.275271752808294</v>
      </c>
      <c r="CM553" s="59">
        <v>92.852308973608714</v>
      </c>
      <c r="CN553" s="59">
        <v>92.459916799172888</v>
      </c>
      <c r="CO553" s="59">
        <v>92.044571716263491</v>
      </c>
      <c r="CP553" s="59">
        <v>91.669242719155406</v>
      </c>
      <c r="CQ553" s="59">
        <v>91.357635783887361</v>
      </c>
      <c r="CR553" s="59">
        <v>91.123907451761426</v>
      </c>
      <c r="CS553" s="59">
        <v>90.990733624659512</v>
      </c>
      <c r="CT553" s="59">
        <v>91.004435453710556</v>
      </c>
      <c r="CU553" s="59">
        <v>91.208980641458083</v>
      </c>
      <c r="CV553" s="59">
        <v>91.478324527509969</v>
      </c>
      <c r="CW553" s="59">
        <v>91.742158097564797</v>
      </c>
      <c r="CX553" s="59">
        <v>93.153760673545207</v>
      </c>
      <c r="CY553" s="59">
        <v>95.157983768542337</v>
      </c>
      <c r="CZ553" s="59">
        <v>96.737995418199759</v>
      </c>
      <c r="DA553" s="59">
        <v>97.901086921389989</v>
      </c>
      <c r="DB553" s="59">
        <v>98.717940762307933</v>
      </c>
      <c r="DC553" s="59">
        <v>99.277746978985974</v>
      </c>
      <c r="DD553" s="59">
        <v>99.671273891448109</v>
      </c>
      <c r="DE553" s="59">
        <v>100</v>
      </c>
      <c r="DF553" s="59">
        <v>-99</v>
      </c>
      <c r="DG553" s="59">
        <v>-99</v>
      </c>
      <c r="DH553" s="59">
        <v>-99</v>
      </c>
      <c r="DI553" s="59">
        <v>-99</v>
      </c>
      <c r="DJ553" s="59">
        <v>-99</v>
      </c>
      <c r="DK553" s="59">
        <v>-99</v>
      </c>
    </row>
    <row r="554" spans="1:115" ht="30" customHeight="1" x14ac:dyDescent="0.2">
      <c r="A554" s="63">
        <v>97.775623954432888</v>
      </c>
      <c r="B554" s="60">
        <v>97.611815726997946</v>
      </c>
      <c r="C554" s="60">
        <v>97.295459385051842</v>
      </c>
      <c r="D554" s="60">
        <v>96.854382685052272</v>
      </c>
      <c r="E554" s="60">
        <v>96.336693875335413</v>
      </c>
      <c r="F554" s="60">
        <v>95.798777193056665</v>
      </c>
      <c r="G554" s="60">
        <v>95.288826817079496</v>
      </c>
      <c r="H554" s="60">
        <v>94.735718963152735</v>
      </c>
      <c r="I554" s="60">
        <v>94.222925255200792</v>
      </c>
      <c r="J554" s="60">
        <v>93.876974516263672</v>
      </c>
      <c r="K554" s="60">
        <v>93.561253023439221</v>
      </c>
      <c r="L554" s="60">
        <v>93.30544601243669</v>
      </c>
      <c r="M554" s="60">
        <v>93.123977321187994</v>
      </c>
      <c r="N554" s="60">
        <v>93.031109089748213</v>
      </c>
      <c r="O554" s="60">
        <v>93.031343633111973</v>
      </c>
      <c r="P554" s="60">
        <v>93.114849233505637</v>
      </c>
      <c r="Q554" s="60">
        <v>93.264381653387687</v>
      </c>
      <c r="R554" s="60">
        <v>93.465935006785401</v>
      </c>
      <c r="S554" s="60">
        <v>93.735431598049843</v>
      </c>
      <c r="T554" s="60">
        <v>94.778025804297869</v>
      </c>
      <c r="U554" s="60">
        <v>96.285514438360735</v>
      </c>
      <c r="V554" s="60">
        <v>97.497835879849148</v>
      </c>
      <c r="W554" s="60">
        <v>98.400388901734956</v>
      </c>
      <c r="X554" s="60">
        <v>99.037715761528432</v>
      </c>
      <c r="Y554" s="60">
        <v>99.474244294908786</v>
      </c>
      <c r="Z554" s="60">
        <v>99.775034461833656</v>
      </c>
      <c r="AA554" s="60">
        <v>100</v>
      </c>
      <c r="AB554" s="60">
        <v>-99</v>
      </c>
      <c r="AC554" s="60">
        <v>-99</v>
      </c>
      <c r="AD554" s="60">
        <v>-99</v>
      </c>
      <c r="AE554" s="60">
        <v>-99</v>
      </c>
      <c r="AF554" s="60">
        <v>-99</v>
      </c>
      <c r="AG554" s="64">
        <v>-99</v>
      </c>
      <c r="CE554" s="59">
        <v>97.047085517384801</v>
      </c>
      <c r="CF554" s="59">
        <v>96.687780947446655</v>
      </c>
      <c r="CG554" s="59">
        <v>95.894347784897292</v>
      </c>
      <c r="CH554" s="59">
        <v>94.41435621071048</v>
      </c>
      <c r="CI554" s="59">
        <v>91.35775443294996</v>
      </c>
      <c r="CJ554" s="59">
        <v>93.111420859149078</v>
      </c>
      <c r="CK554" s="59">
        <v>93.345879946723912</v>
      </c>
      <c r="CL554" s="59">
        <v>93.017086304061422</v>
      </c>
      <c r="CM554" s="59">
        <v>92.589290208230437</v>
      </c>
      <c r="CN554" s="59">
        <v>92.128216425242584</v>
      </c>
      <c r="CO554" s="59">
        <v>91.623015966796359</v>
      </c>
      <c r="CP554" s="59">
        <v>91.183936854108438</v>
      </c>
      <c r="CQ554" s="59">
        <v>90.801524623655766</v>
      </c>
      <c r="CR554" s="59">
        <v>90.469720614140826</v>
      </c>
      <c r="CS554" s="59">
        <v>90.208363453484509</v>
      </c>
      <c r="CT554" s="59">
        <v>90.133873915376512</v>
      </c>
      <c r="CU554" s="59">
        <v>90.533367622307907</v>
      </c>
      <c r="CV554" s="59">
        <v>91.064314267164264</v>
      </c>
      <c r="CW554" s="59">
        <v>91.592170779397492</v>
      </c>
      <c r="CX554" s="59">
        <v>92.997850831788028</v>
      </c>
      <c r="CY554" s="59">
        <v>94.999711167455445</v>
      </c>
      <c r="CZ554" s="59">
        <v>96.600954542114849</v>
      </c>
      <c r="DA554" s="59">
        <v>97.79278508434713</v>
      </c>
      <c r="DB554" s="59">
        <v>98.635569886240276</v>
      </c>
      <c r="DC554" s="59">
        <v>99.211546055456893</v>
      </c>
      <c r="DD554" s="59">
        <v>99.600007327957144</v>
      </c>
      <c r="DE554" s="59">
        <v>99.861888534757256</v>
      </c>
      <c r="DF554" s="59">
        <v>100</v>
      </c>
      <c r="DG554" s="59">
        <v>-99</v>
      </c>
      <c r="DH554" s="59">
        <v>-99</v>
      </c>
      <c r="DI554" s="59">
        <v>-99</v>
      </c>
      <c r="DJ554" s="59">
        <v>-99</v>
      </c>
      <c r="DK554" s="59">
        <v>-99</v>
      </c>
    </row>
    <row r="555" spans="1:115" ht="30" customHeight="1" x14ac:dyDescent="0.2">
      <c r="A555" s="63">
        <v>97.934600683566487</v>
      </c>
      <c r="B555" s="60">
        <v>97.799405113164809</v>
      </c>
      <c r="C555" s="60">
        <v>97.532663008057938</v>
      </c>
      <c r="D555" s="60">
        <v>97.146611781535753</v>
      </c>
      <c r="E555" s="60">
        <v>96.666053840819572</v>
      </c>
      <c r="F555" s="60">
        <v>96.114999619370749</v>
      </c>
      <c r="G555" s="60">
        <v>95.631392997473583</v>
      </c>
      <c r="H555" s="60">
        <v>95.209082646881157</v>
      </c>
      <c r="I555" s="60">
        <v>94.742860199372387</v>
      </c>
      <c r="J555" s="60">
        <v>94.375147077438456</v>
      </c>
      <c r="K555" s="60">
        <v>94.071101570463654</v>
      </c>
      <c r="L555" s="60">
        <v>93.832483521922128</v>
      </c>
      <c r="M555" s="60">
        <v>93.663820466166854</v>
      </c>
      <c r="N555" s="60">
        <v>93.589040743633376</v>
      </c>
      <c r="O555" s="60">
        <v>93.618007673201205</v>
      </c>
      <c r="P555" s="60">
        <v>93.729730330731002</v>
      </c>
      <c r="Q555" s="60">
        <v>93.906689735801521</v>
      </c>
      <c r="R555" s="60">
        <v>94.141714388107772</v>
      </c>
      <c r="S555" s="60">
        <v>94.440620307330178</v>
      </c>
      <c r="T555" s="60">
        <v>95.387728171114489</v>
      </c>
      <c r="U555" s="60">
        <v>96.723215603157243</v>
      </c>
      <c r="V555" s="60">
        <v>97.793229235756016</v>
      </c>
      <c r="W555" s="60">
        <v>98.59168417107972</v>
      </c>
      <c r="X555" s="60">
        <v>99.157511380628918</v>
      </c>
      <c r="Y555" s="60">
        <v>99.544977817376875</v>
      </c>
      <c r="Z555" s="60">
        <v>99.808526902801745</v>
      </c>
      <c r="AA555" s="60">
        <v>100</v>
      </c>
      <c r="AB555" s="60">
        <v>-99</v>
      </c>
      <c r="AC555" s="60">
        <v>-99</v>
      </c>
      <c r="AD555" s="60">
        <v>-99</v>
      </c>
      <c r="AE555" s="60">
        <v>-99</v>
      </c>
      <c r="AF555" s="60">
        <v>-99</v>
      </c>
      <c r="AG555" s="64">
        <v>-99</v>
      </c>
      <c r="CE555" s="59">
        <v>97.054910193817861</v>
      </c>
      <c r="CF555" s="59">
        <v>96.731166929747928</v>
      </c>
      <c r="CG555" s="59">
        <v>96.061447795418715</v>
      </c>
      <c r="CH555" s="59">
        <v>95.025135861391789</v>
      </c>
      <c r="CI555" s="59">
        <v>93.777258786248098</v>
      </c>
      <c r="CJ555" s="59">
        <v>93.704304856874657</v>
      </c>
      <c r="CK555" s="59">
        <v>93.479785390904453</v>
      </c>
      <c r="CL555" s="59">
        <v>93.025881215616465</v>
      </c>
      <c r="CM555" s="59">
        <v>92.481489237219776</v>
      </c>
      <c r="CN555" s="59">
        <v>91.82668210952852</v>
      </c>
      <c r="CO555" s="59">
        <v>91.24655079839647</v>
      </c>
      <c r="CP555" s="59">
        <v>90.765602953062427</v>
      </c>
      <c r="CQ555" s="59">
        <v>90.318365358561806</v>
      </c>
      <c r="CR555" s="59">
        <v>89.856755724994613</v>
      </c>
      <c r="CS555" s="59">
        <v>89.329213016635279</v>
      </c>
      <c r="CT555" s="59">
        <v>88.851593482728561</v>
      </c>
      <c r="CU555" s="59">
        <v>89.758634846033559</v>
      </c>
      <c r="CV555" s="59">
        <v>90.657723365621237</v>
      </c>
      <c r="CW555" s="59">
        <v>91.389289319000568</v>
      </c>
      <c r="CX555" s="59">
        <v>92.859940411395314</v>
      </c>
      <c r="CY555" s="59">
        <v>94.882724754651761</v>
      </c>
      <c r="CZ555" s="59">
        <v>96.492357111340198</v>
      </c>
      <c r="DA555" s="59">
        <v>97.697990902391709</v>
      </c>
      <c r="DB555" s="59">
        <v>98.557881280191708</v>
      </c>
      <c r="DC555" s="59">
        <v>99.147444530979485</v>
      </c>
      <c r="DD555" s="59">
        <v>99.539011079996882</v>
      </c>
      <c r="DE555" s="59">
        <v>99.78950278082344</v>
      </c>
      <c r="DF555" s="59">
        <v>99.932709398658162</v>
      </c>
      <c r="DG555" s="59">
        <v>100</v>
      </c>
      <c r="DH555" s="59">
        <v>100</v>
      </c>
      <c r="DI555" s="59">
        <v>100</v>
      </c>
      <c r="DJ555" s="59">
        <v>-99</v>
      </c>
      <c r="DK555" s="59">
        <v>-99</v>
      </c>
    </row>
    <row r="556" spans="1:115" ht="30" customHeight="1" x14ac:dyDescent="0.2">
      <c r="A556" s="63">
        <v>98.024901052103573</v>
      </c>
      <c r="B556" s="60">
        <v>97.915291625834016</v>
      </c>
      <c r="C556" s="60">
        <v>97.688350597614686</v>
      </c>
      <c r="D556" s="60">
        <v>97.339926211912939</v>
      </c>
      <c r="E556" s="60">
        <v>96.888998011854241</v>
      </c>
      <c r="F556" s="60">
        <v>96.377766530157629</v>
      </c>
      <c r="G556" s="60">
        <v>95.903827790802566</v>
      </c>
      <c r="H556" s="60">
        <v>95.530599722063457</v>
      </c>
      <c r="I556" s="60">
        <v>95.146820912936036</v>
      </c>
      <c r="J556" s="60">
        <v>94.808348728817322</v>
      </c>
      <c r="K556" s="60">
        <v>94.526377497709987</v>
      </c>
      <c r="L556" s="60">
        <v>94.307580515525189</v>
      </c>
      <c r="M556" s="60">
        <v>94.158003222043192</v>
      </c>
      <c r="N556" s="60">
        <v>94.084809865197883</v>
      </c>
      <c r="O556" s="60">
        <v>94.126170248090531</v>
      </c>
      <c r="P556" s="60">
        <v>94.269648433215295</v>
      </c>
      <c r="Q556" s="60">
        <v>94.465787497050684</v>
      </c>
      <c r="R556" s="60">
        <v>94.713978589841318</v>
      </c>
      <c r="S556" s="60">
        <v>95.014612719920038</v>
      </c>
      <c r="T556" s="60">
        <v>95.896953729611781</v>
      </c>
      <c r="U556" s="60">
        <v>97.10399374666693</v>
      </c>
      <c r="V556" s="60">
        <v>98.057984761134023</v>
      </c>
      <c r="W556" s="60">
        <v>98.767518064755407</v>
      </c>
      <c r="X556" s="60">
        <v>99.272189239473931</v>
      </c>
      <c r="Y556" s="60">
        <v>99.617737029442736</v>
      </c>
      <c r="Z556" s="60">
        <v>99.846092033216465</v>
      </c>
      <c r="AA556" s="60">
        <v>100</v>
      </c>
      <c r="AB556" s="60">
        <v>-99</v>
      </c>
      <c r="AC556" s="60">
        <v>-99</v>
      </c>
      <c r="AD556" s="60">
        <v>-99</v>
      </c>
      <c r="AE556" s="60">
        <v>-99</v>
      </c>
      <c r="AF556" s="60">
        <v>-99</v>
      </c>
      <c r="AG556" s="64">
        <v>-99</v>
      </c>
      <c r="CE556" s="59">
        <v>97.139099606437071</v>
      </c>
      <c r="CF556" s="59">
        <v>96.873455922079529</v>
      </c>
      <c r="CG556" s="59">
        <v>96.351489661721828</v>
      </c>
      <c r="CH556" s="59">
        <v>95.615532359936083</v>
      </c>
      <c r="CI556" s="59">
        <v>94.816452458834917</v>
      </c>
      <c r="CJ556" s="59">
        <v>94.291054964374467</v>
      </c>
      <c r="CK556" s="59">
        <v>93.757405189334548</v>
      </c>
      <c r="CL556" s="59">
        <v>93.13211484259088</v>
      </c>
      <c r="CM556" s="59">
        <v>92.460942058396725</v>
      </c>
      <c r="CN556" s="59">
        <v>91.732881509360112</v>
      </c>
      <c r="CO556" s="59">
        <v>91.005730782683955</v>
      </c>
      <c r="CP556" s="59">
        <v>90.445969612697681</v>
      </c>
      <c r="CQ556" s="59">
        <v>89.979969480476669</v>
      </c>
      <c r="CR556" s="59">
        <v>89.426265452218871</v>
      </c>
      <c r="CS556" s="59">
        <v>88.493163748250765</v>
      </c>
      <c r="CT556" s="59">
        <v>86.248096835682034</v>
      </c>
      <c r="CU556" s="59">
        <v>89.023892706745997</v>
      </c>
      <c r="CV556" s="59">
        <v>90.421528625132268</v>
      </c>
      <c r="CW556" s="59">
        <v>91.308943904810931</v>
      </c>
      <c r="CX556" s="59">
        <v>92.808740366674485</v>
      </c>
      <c r="CY556" s="59">
        <v>94.801799504165473</v>
      </c>
      <c r="CZ556" s="59">
        <v>96.38819051238869</v>
      </c>
      <c r="DA556" s="59">
        <v>97.595546220499813</v>
      </c>
      <c r="DB556" s="59">
        <v>98.471936160096391</v>
      </c>
      <c r="DC556" s="59">
        <v>99.080193901055424</v>
      </c>
      <c r="DD556" s="59">
        <v>99.485393329610559</v>
      </c>
      <c r="DE556" s="59">
        <v>99.743731823105421</v>
      </c>
      <c r="DF556" s="59">
        <v>99.897451380111718</v>
      </c>
      <c r="DG556" s="59">
        <v>99.978935302734058</v>
      </c>
      <c r="DH556" s="59">
        <v>100.0108714371264</v>
      </c>
      <c r="DI556" s="59">
        <v>100.01829686729438</v>
      </c>
      <c r="DJ556" s="59">
        <v>100</v>
      </c>
      <c r="DK556" s="59">
        <v>100</v>
      </c>
    </row>
    <row r="557" spans="1:115" ht="30" customHeight="1" x14ac:dyDescent="0.2">
      <c r="A557" s="63">
        <v>-99</v>
      </c>
      <c r="B557" s="60">
        <v>97.94983925368085</v>
      </c>
      <c r="C557" s="60">
        <v>97.76866573030297</v>
      </c>
      <c r="D557" s="60">
        <v>97.444438759076675</v>
      </c>
      <c r="E557" s="60">
        <v>96.993814426122441</v>
      </c>
      <c r="F557" s="60">
        <v>96.54862096565013</v>
      </c>
      <c r="G557" s="60">
        <v>96.169765373969767</v>
      </c>
      <c r="H557" s="60">
        <v>95.812121880772594</v>
      </c>
      <c r="I557" s="60">
        <v>95.46959315660834</v>
      </c>
      <c r="J557" s="60">
        <v>95.162159722693048</v>
      </c>
      <c r="K557" s="60">
        <v>94.905580828295911</v>
      </c>
      <c r="L557" s="60">
        <v>94.706484163636119</v>
      </c>
      <c r="M557" s="60">
        <v>94.569936737593295</v>
      </c>
      <c r="N557" s="60">
        <v>94.508509255691379</v>
      </c>
      <c r="O557" s="60">
        <v>94.567577824655643</v>
      </c>
      <c r="P557" s="60">
        <v>94.727793598128571</v>
      </c>
      <c r="Q557" s="60">
        <v>94.931408535728778</v>
      </c>
      <c r="R557" s="60">
        <v>95.180942277175333</v>
      </c>
      <c r="S557" s="60">
        <v>95.474440270636165</v>
      </c>
      <c r="T557" s="60">
        <v>96.3074427043247</v>
      </c>
      <c r="U557" s="60">
        <v>97.415255964423665</v>
      </c>
      <c r="V557" s="60">
        <v>98.276838562590811</v>
      </c>
      <c r="W557" s="60">
        <v>98.915968453174997</v>
      </c>
      <c r="X557" s="60">
        <v>99.378160249854346</v>
      </c>
      <c r="Y557" s="60">
        <v>99.698889490256704</v>
      </c>
      <c r="Z557" s="60">
        <v>99.898069454306494</v>
      </c>
      <c r="AA557" s="60">
        <v>100</v>
      </c>
      <c r="AB557" s="60">
        <v>-99</v>
      </c>
      <c r="AC557" s="60">
        <v>-99</v>
      </c>
      <c r="AD557" s="60">
        <v>-99</v>
      </c>
      <c r="AE557" s="60">
        <v>-99</v>
      </c>
      <c r="AF557" s="60">
        <v>-99</v>
      </c>
      <c r="AG557" s="64">
        <v>-99</v>
      </c>
      <c r="CE557" s="59">
        <v>97.238573807092976</v>
      </c>
      <c r="CF557" s="59">
        <v>97.021643352095197</v>
      </c>
      <c r="CG557" s="59">
        <v>96.607729637412504</v>
      </c>
      <c r="CH557" s="59">
        <v>96.031526538358392</v>
      </c>
      <c r="CI557" s="59">
        <v>95.368658783898553</v>
      </c>
      <c r="CJ557" s="59">
        <v>94.717086619130157</v>
      </c>
      <c r="CK557" s="59">
        <v>94.025665529892606</v>
      </c>
      <c r="CL557" s="59">
        <v>93.272486422928566</v>
      </c>
      <c r="CM557" s="59">
        <v>92.488239912607625</v>
      </c>
      <c r="CN557" s="59">
        <v>91.720111379555377</v>
      </c>
      <c r="CO557" s="59">
        <v>90.953795668957881</v>
      </c>
      <c r="CP557" s="59">
        <v>90.309921260518863</v>
      </c>
      <c r="CQ557" s="59">
        <v>89.860536573740902</v>
      </c>
      <c r="CR557" s="59">
        <v>89.490562340300272</v>
      </c>
      <c r="CS557" s="59">
        <v>89.059220715547852</v>
      </c>
      <c r="CT557" s="59">
        <v>88.68303972348366</v>
      </c>
      <c r="CU557" s="59">
        <v>89.694401730021397</v>
      </c>
      <c r="CV557" s="59">
        <v>90.692999571167789</v>
      </c>
      <c r="CW557" s="59">
        <v>91.489648181134228</v>
      </c>
      <c r="CX557" s="59">
        <v>92.897542275057901</v>
      </c>
      <c r="CY557" s="59">
        <v>94.729628928240146</v>
      </c>
      <c r="CZ557" s="59">
        <v>96.243910017154121</v>
      </c>
      <c r="DA557" s="59">
        <v>97.452214206608019</v>
      </c>
      <c r="DB557" s="59">
        <v>98.358724298683271</v>
      </c>
      <c r="DC557" s="59">
        <v>98.999647912279713</v>
      </c>
      <c r="DD557" s="59">
        <v>99.430376373813857</v>
      </c>
      <c r="DE557" s="59">
        <v>99.706765886455543</v>
      </c>
      <c r="DF557" s="59">
        <v>99.875183245514066</v>
      </c>
      <c r="DG557" s="59">
        <v>99.97095390750988</v>
      </c>
      <c r="DH557" s="59">
        <v>100.01958889385668</v>
      </c>
      <c r="DI557" s="59">
        <v>100.04015875997266</v>
      </c>
      <c r="DJ557" s="59">
        <v>100.0434765900427</v>
      </c>
      <c r="DK557" s="59">
        <v>100.04521365021883</v>
      </c>
    </row>
    <row r="558" spans="1:115" ht="30" customHeight="1" x14ac:dyDescent="0.2">
      <c r="A558" s="63">
        <v>-99</v>
      </c>
      <c r="B558" s="60">
        <v>97.969840090088951</v>
      </c>
      <c r="C558" s="60">
        <v>97.797214601928744</v>
      </c>
      <c r="D558" s="60">
        <v>97.484409621160665</v>
      </c>
      <c r="E558" s="60">
        <v>97.060970096926511</v>
      </c>
      <c r="F558" s="60">
        <v>96.662245692686298</v>
      </c>
      <c r="G558" s="60">
        <v>96.341495315722426</v>
      </c>
      <c r="H558" s="60">
        <v>96.015813443712403</v>
      </c>
      <c r="I558" s="60">
        <v>95.705380344085071</v>
      </c>
      <c r="J558" s="60">
        <v>95.423150892227284</v>
      </c>
      <c r="K558" s="60">
        <v>95.193128025284437</v>
      </c>
      <c r="L558" s="60">
        <v>95.013402436872369</v>
      </c>
      <c r="M558" s="60">
        <v>94.878396194059263</v>
      </c>
      <c r="N558" s="60">
        <v>94.855784013666792</v>
      </c>
      <c r="O558" s="60">
        <v>94.946912595567085</v>
      </c>
      <c r="P558" s="60">
        <v>95.095903584214113</v>
      </c>
      <c r="Q558" s="60">
        <v>95.294894152423396</v>
      </c>
      <c r="R558" s="60">
        <v>95.538992101037323</v>
      </c>
      <c r="S558" s="60">
        <v>95.822931862226554</v>
      </c>
      <c r="T558" s="60">
        <v>96.617607192731597</v>
      </c>
      <c r="U558" s="60">
        <v>97.648622153141972</v>
      </c>
      <c r="V558" s="60">
        <v>98.437033155220092</v>
      </c>
      <c r="W558" s="60">
        <v>99.022834937227486</v>
      </c>
      <c r="X558" s="60">
        <v>99.473828858491331</v>
      </c>
      <c r="Y558" s="60">
        <v>99.809630892023449</v>
      </c>
      <c r="Z558" s="60">
        <v>100</v>
      </c>
      <c r="AA558" s="60">
        <v>-99</v>
      </c>
      <c r="AB558" s="60">
        <v>-99</v>
      </c>
      <c r="AC558" s="60">
        <v>-99</v>
      </c>
      <c r="AD558" s="60">
        <v>-99</v>
      </c>
      <c r="AE558" s="60">
        <v>-99</v>
      </c>
      <c r="AF558" s="60">
        <v>-99</v>
      </c>
      <c r="AG558" s="64">
        <v>-99</v>
      </c>
      <c r="CE558" s="59">
        <v>97.30290235631162</v>
      </c>
      <c r="CF558" s="59">
        <v>97.114211482550772</v>
      </c>
      <c r="CG558" s="59">
        <v>96.775475458391782</v>
      </c>
      <c r="CH558" s="59">
        <v>96.292161172001258</v>
      </c>
      <c r="CI558" s="59">
        <v>95.689163767716963</v>
      </c>
      <c r="CJ558" s="59">
        <v>95.003049032617312</v>
      </c>
      <c r="CK558" s="59">
        <v>94.239042049624658</v>
      </c>
      <c r="CL558" s="59">
        <v>93.412327267295083</v>
      </c>
      <c r="CM558" s="59">
        <v>92.566237738262913</v>
      </c>
      <c r="CN558" s="59">
        <v>91.768458884746835</v>
      </c>
      <c r="CO558" s="59">
        <v>91.015475518089858</v>
      </c>
      <c r="CP558" s="59">
        <v>90.35087823632395</v>
      </c>
      <c r="CQ558" s="59">
        <v>89.937412426210102</v>
      </c>
      <c r="CR558" s="59">
        <v>89.724976188857127</v>
      </c>
      <c r="CS558" s="59">
        <v>89.652038240191189</v>
      </c>
      <c r="CT558" s="59">
        <v>89.780776185067396</v>
      </c>
      <c r="CU558" s="59">
        <v>90.395699941765614</v>
      </c>
      <c r="CV558" s="59">
        <v>91.154941736684279</v>
      </c>
      <c r="CW558" s="59">
        <v>91.868695167224516</v>
      </c>
      <c r="CX558" s="59">
        <v>93.110902724800781</v>
      </c>
      <c r="CY558" s="59">
        <v>94.557034553052546</v>
      </c>
      <c r="CZ558" s="59">
        <v>95.96764613743936</v>
      </c>
      <c r="DA558" s="59">
        <v>97.219997037166621</v>
      </c>
      <c r="DB558" s="59">
        <v>98.198263253760302</v>
      </c>
      <c r="DC558" s="59">
        <v>98.89788512919678</v>
      </c>
      <c r="DD558" s="59">
        <v>99.368659244809294</v>
      </c>
      <c r="DE558" s="59">
        <v>99.670865671547659</v>
      </c>
      <c r="DF558" s="59">
        <v>99.856686074002383</v>
      </c>
      <c r="DG558" s="59">
        <v>99.965655834482888</v>
      </c>
      <c r="DH558" s="59">
        <v>100.02570595935512</v>
      </c>
      <c r="DI558" s="59">
        <v>100.05592967267883</v>
      </c>
      <c r="DJ558" s="59">
        <v>100.06877051532875</v>
      </c>
      <c r="DK558" s="59">
        <v>100.07367933377731</v>
      </c>
    </row>
    <row r="559" spans="1:115" ht="30" customHeight="1" x14ac:dyDescent="0.2">
      <c r="A559" s="63">
        <v>-99</v>
      </c>
      <c r="B559" s="60">
        <v>97.967885202515419</v>
      </c>
      <c r="C559" s="60">
        <v>97.771482693443176</v>
      </c>
      <c r="D559" s="60">
        <v>97.4428459901671</v>
      </c>
      <c r="E559" s="60">
        <v>97.053655445813945</v>
      </c>
      <c r="F559" s="60">
        <v>96.744153296859764</v>
      </c>
      <c r="G559" s="60">
        <v>96.43778900183419</v>
      </c>
      <c r="H559" s="60">
        <v>96.131360980511474</v>
      </c>
      <c r="I559" s="60">
        <v>95.847958584663601</v>
      </c>
      <c r="J559" s="60">
        <v>95.574335670555612</v>
      </c>
      <c r="K559" s="60">
        <v>95.378655349204038</v>
      </c>
      <c r="L559" s="60">
        <v>95.227636070351096</v>
      </c>
      <c r="M559" s="60">
        <v>95.124717529991074</v>
      </c>
      <c r="N559" s="60">
        <v>95.136802924007441</v>
      </c>
      <c r="O559" s="60">
        <v>95.214185360104437</v>
      </c>
      <c r="P559" s="60">
        <v>95.352924571281008</v>
      </c>
      <c r="Q559" s="60">
        <v>95.544880580174222</v>
      </c>
      <c r="R559" s="60">
        <v>95.782270608075805</v>
      </c>
      <c r="S559" s="60">
        <v>96.057752658766105</v>
      </c>
      <c r="T559" s="60">
        <v>96.82427032079471</v>
      </c>
      <c r="U559" s="60">
        <v>97.797653558527955</v>
      </c>
      <c r="V559" s="60">
        <v>98.523981469585522</v>
      </c>
      <c r="W559" s="60">
        <v>99.055355096282383</v>
      </c>
      <c r="X559" s="60">
        <v>99.549688084680824</v>
      </c>
      <c r="Y559" s="60">
        <v>100</v>
      </c>
      <c r="Z559" s="60">
        <v>-99</v>
      </c>
      <c r="AA559" s="60">
        <v>-99</v>
      </c>
      <c r="AB559" s="60">
        <v>-99</v>
      </c>
      <c r="AC559" s="60">
        <v>-99</v>
      </c>
      <c r="AD559" s="60">
        <v>-99</v>
      </c>
      <c r="AE559" s="60">
        <v>-99</v>
      </c>
      <c r="AF559" s="60">
        <v>-99</v>
      </c>
      <c r="AG559" s="64">
        <v>-99</v>
      </c>
      <c r="CE559" s="59">
        <v>-99</v>
      </c>
      <c r="CF559" s="59">
        <v>97.102520283552209</v>
      </c>
      <c r="CG559" s="59">
        <v>96.834634178073898</v>
      </c>
      <c r="CH559" s="59">
        <v>96.426825480788054</v>
      </c>
      <c r="CI559" s="59">
        <v>95.866410293517774</v>
      </c>
      <c r="CJ559" s="59">
        <v>95.177344851258283</v>
      </c>
      <c r="CK559" s="59">
        <v>94.384077786874059</v>
      </c>
      <c r="CL559" s="59">
        <v>93.520524773268647</v>
      </c>
      <c r="CM559" s="59">
        <v>92.639407281473609</v>
      </c>
      <c r="CN559" s="59">
        <v>91.809711094668387</v>
      </c>
      <c r="CO559" s="59">
        <v>91.100261342660318</v>
      </c>
      <c r="CP559" s="59">
        <v>90.52428699004922</v>
      </c>
      <c r="CQ559" s="59">
        <v>90.133512343306606</v>
      </c>
      <c r="CR559" s="59">
        <v>90.015223446512181</v>
      </c>
      <c r="CS559" s="59">
        <v>90.112441881035295</v>
      </c>
      <c r="CT559" s="59">
        <v>90.429800055635368</v>
      </c>
      <c r="CU559" s="59">
        <v>90.958556181074854</v>
      </c>
      <c r="CV559" s="59">
        <v>91.639365896800768</v>
      </c>
      <c r="CW559" s="59">
        <v>92.418132556784556</v>
      </c>
      <c r="CX559" s="59">
        <v>93.378419777711997</v>
      </c>
      <c r="CY559" s="59">
        <v>94.204464163213188</v>
      </c>
      <c r="CZ559" s="59">
        <v>95.399012358275598</v>
      </c>
      <c r="DA559" s="59">
        <v>96.853601485821429</v>
      </c>
      <c r="DB559" s="59">
        <v>97.985934732342145</v>
      </c>
      <c r="DC559" s="59">
        <v>98.778563397626925</v>
      </c>
      <c r="DD559" s="59">
        <v>99.302744347092599</v>
      </c>
      <c r="DE559" s="59">
        <v>99.635555647878931</v>
      </c>
      <c r="DF559" s="59">
        <v>99.839586415617319</v>
      </c>
      <c r="DG559" s="59">
        <v>99.960316735851762</v>
      </c>
      <c r="DH559" s="59">
        <v>100.02878961003478</v>
      </c>
      <c r="DI559" s="59">
        <v>100.06536276194727</v>
      </c>
      <c r="DJ559" s="59">
        <v>100.08301400329837</v>
      </c>
      <c r="DK559" s="59">
        <v>100.09003304355764</v>
      </c>
    </row>
    <row r="560" spans="1:115" ht="30" customHeight="1" x14ac:dyDescent="0.2">
      <c r="A560" s="63">
        <v>-99</v>
      </c>
      <c r="B560" s="60">
        <v>-99</v>
      </c>
      <c r="C560" s="60">
        <v>97.682902307897749</v>
      </c>
      <c r="D560" s="60">
        <v>97.398010002076916</v>
      </c>
      <c r="E560" s="60">
        <v>97.004518641979502</v>
      </c>
      <c r="F560" s="60">
        <v>96.732343214328424</v>
      </c>
      <c r="G560" s="60">
        <v>96.448222077771305</v>
      </c>
      <c r="H560" s="60">
        <v>96.143456158395637</v>
      </c>
      <c r="I560" s="60">
        <v>95.906047833246987</v>
      </c>
      <c r="J560" s="60">
        <v>95.705393201173919</v>
      </c>
      <c r="K560" s="60">
        <v>95.57673215231803</v>
      </c>
      <c r="L560" s="60">
        <v>95.450201116112169</v>
      </c>
      <c r="M560" s="60">
        <v>95.311309087235941</v>
      </c>
      <c r="N560" s="60">
        <v>95.290442213155174</v>
      </c>
      <c r="O560" s="60">
        <v>95.354071899071954</v>
      </c>
      <c r="P560" s="60">
        <v>95.485365679846154</v>
      </c>
      <c r="Q560" s="60">
        <v>95.67239824558159</v>
      </c>
      <c r="R560" s="60">
        <v>95.905430918975497</v>
      </c>
      <c r="S560" s="60">
        <v>96.17591289983325</v>
      </c>
      <c r="T560" s="60">
        <v>96.926115745900461</v>
      </c>
      <c r="U560" s="60">
        <v>97.862689592501511</v>
      </c>
      <c r="V560" s="60">
        <v>98.528869626544761</v>
      </c>
      <c r="W560" s="60">
        <v>98.914038878999889</v>
      </c>
      <c r="X560" s="60">
        <v>-99</v>
      </c>
      <c r="Y560" s="60">
        <v>-99</v>
      </c>
      <c r="Z560" s="60">
        <v>-99</v>
      </c>
      <c r="AA560" s="60">
        <v>-99</v>
      </c>
      <c r="AB560" s="60">
        <v>-99</v>
      </c>
      <c r="AC560" s="60">
        <v>-99</v>
      </c>
      <c r="AD560" s="60">
        <v>-99</v>
      </c>
      <c r="AE560" s="60">
        <v>-99</v>
      </c>
      <c r="AF560" s="60">
        <v>-99</v>
      </c>
      <c r="AG560" s="64">
        <v>-99</v>
      </c>
      <c r="CE560" s="59">
        <v>-99</v>
      </c>
      <c r="CF560" s="59">
        <v>-99</v>
      </c>
      <c r="CG560" s="59">
        <v>96.778442929038363</v>
      </c>
      <c r="CH560" s="59">
        <v>96.465618688512265</v>
      </c>
      <c r="CI560" s="59">
        <v>95.941436721038215</v>
      </c>
      <c r="CJ560" s="59">
        <v>95.258919648093269</v>
      </c>
      <c r="CK560" s="59">
        <v>94.457002026515781</v>
      </c>
      <c r="CL560" s="59">
        <v>93.57926631979872</v>
      </c>
      <c r="CM560" s="59">
        <v>92.684060849105421</v>
      </c>
      <c r="CN560" s="59">
        <v>91.844127105601501</v>
      </c>
      <c r="CO560" s="59">
        <v>91.136688432075772</v>
      </c>
      <c r="CP560" s="59">
        <v>90.632477025399439</v>
      </c>
      <c r="CQ560" s="59">
        <v>90.333961247359298</v>
      </c>
      <c r="CR560" s="59">
        <v>90.320940551891297</v>
      </c>
      <c r="CS560" s="59">
        <v>90.502732295495122</v>
      </c>
      <c r="CT560" s="59">
        <v>90.889356677308015</v>
      </c>
      <c r="CU560" s="59">
        <v>91.361736694687295</v>
      </c>
      <c r="CV560" s="59">
        <v>91.990279536190229</v>
      </c>
      <c r="CW560" s="59">
        <v>92.72515589292145</v>
      </c>
      <c r="CX560" s="59">
        <v>93.533854040432502</v>
      </c>
      <c r="CY560" s="59">
        <v>94.310269403192265</v>
      </c>
      <c r="CZ560" s="59">
        <v>95.049610696637259</v>
      </c>
      <c r="DA560" s="59">
        <v>96.387396846113774</v>
      </c>
      <c r="DB560" s="59">
        <v>97.766219202119117</v>
      </c>
      <c r="DC560" s="59">
        <v>98.66718404277141</v>
      </c>
      <c r="DD560" s="59">
        <v>99.24493251661967</v>
      </c>
      <c r="DE560" s="59">
        <v>99.605918883350142</v>
      </c>
      <c r="DF560" s="59">
        <v>99.825508824815302</v>
      </c>
      <c r="DG560" s="59">
        <v>99.955388712056305</v>
      </c>
      <c r="DH560" s="59">
        <v>100.02963767231108</v>
      </c>
      <c r="DI560" s="59">
        <v>100.06991457360007</v>
      </c>
      <c r="DJ560" s="59">
        <v>100.08958541793685</v>
      </c>
      <c r="DK560" s="59">
        <v>100.09749271371163</v>
      </c>
    </row>
    <row r="561" spans="1:115" ht="30" customHeight="1" thickBot="1" x14ac:dyDescent="0.25">
      <c r="A561" s="65">
        <v>-99</v>
      </c>
      <c r="B561" s="66">
        <v>-99</v>
      </c>
      <c r="C561" s="66">
        <v>-99</v>
      </c>
      <c r="D561" s="66">
        <v>-99</v>
      </c>
      <c r="E561" s="66">
        <v>96.869856308548322</v>
      </c>
      <c r="F561" s="66">
        <v>96.639761363287974</v>
      </c>
      <c r="G561" s="66">
        <v>96.390116242518786</v>
      </c>
      <c r="H561" s="66">
        <v>96.152012667346213</v>
      </c>
      <c r="I561" s="66">
        <v>95.989216929497417</v>
      </c>
      <c r="J561" s="66">
        <v>95.82494337990812</v>
      </c>
      <c r="K561" s="66">
        <v>95.698238528119518</v>
      </c>
      <c r="L561" s="66">
        <v>95.613300365559994</v>
      </c>
      <c r="M561" s="66">
        <v>-99</v>
      </c>
      <c r="N561" s="66">
        <v>-99</v>
      </c>
      <c r="O561" s="66">
        <v>-99</v>
      </c>
      <c r="P561" s="66">
        <v>-99</v>
      </c>
      <c r="Q561" s="66">
        <v>-99</v>
      </c>
      <c r="R561" s="66">
        <v>-99</v>
      </c>
      <c r="S561" s="66">
        <v>-99</v>
      </c>
      <c r="T561" s="66">
        <v>-99</v>
      </c>
      <c r="U561" s="66">
        <v>-99</v>
      </c>
      <c r="V561" s="66">
        <v>-99</v>
      </c>
      <c r="W561" s="66">
        <v>-99</v>
      </c>
      <c r="X561" s="66">
        <v>-99</v>
      </c>
      <c r="Y561" s="66">
        <v>-99</v>
      </c>
      <c r="Z561" s="66">
        <v>-99</v>
      </c>
      <c r="AA561" s="66">
        <v>-99</v>
      </c>
      <c r="AB561" s="66">
        <v>-99</v>
      </c>
      <c r="AC561" s="66">
        <v>-99</v>
      </c>
      <c r="AD561" s="66">
        <v>-99</v>
      </c>
      <c r="AE561" s="66">
        <v>-99</v>
      </c>
      <c r="AF561" s="66">
        <v>-99</v>
      </c>
      <c r="AG561" s="67">
        <v>-99</v>
      </c>
      <c r="CE561" s="59">
        <v>-99</v>
      </c>
      <c r="CF561" s="59">
        <v>-99</v>
      </c>
      <c r="CG561" s="59">
        <v>-99</v>
      </c>
      <c r="CH561" s="59">
        <v>-99</v>
      </c>
      <c r="CI561" s="59">
        <v>-99</v>
      </c>
      <c r="CJ561" s="59">
        <v>-99</v>
      </c>
      <c r="CK561" s="59">
        <v>-99</v>
      </c>
      <c r="CL561" s="59">
        <v>-99</v>
      </c>
      <c r="CM561" s="59">
        <v>-99</v>
      </c>
      <c r="CN561" s="59">
        <v>-99</v>
      </c>
      <c r="CO561" s="59">
        <v>-99</v>
      </c>
      <c r="CP561" s="59">
        <v>-99</v>
      </c>
      <c r="CQ561" s="59">
        <v>90.326850512262126</v>
      </c>
      <c r="CR561" s="59">
        <v>90.466585487834195</v>
      </c>
      <c r="CS561" s="59">
        <v>90.761993824869407</v>
      </c>
      <c r="CT561" s="59">
        <v>91.139907124017512</v>
      </c>
      <c r="CU561" s="59">
        <v>91.589211240075386</v>
      </c>
      <c r="CV561" s="59">
        <v>92.189777971188121</v>
      </c>
      <c r="CW561" s="59">
        <v>92.88979230156589</v>
      </c>
      <c r="CX561" s="59">
        <v>93.632711652117251</v>
      </c>
      <c r="CY561" s="59">
        <v>94.350231952588359</v>
      </c>
      <c r="CZ561" s="59">
        <v>95.004051667041722</v>
      </c>
      <c r="DA561" s="59">
        <v>96.249100193995133</v>
      </c>
      <c r="DB561" s="59">
        <v>97.663537649146733</v>
      </c>
      <c r="DC561" s="59">
        <v>98.607105395082968</v>
      </c>
      <c r="DD561" s="59">
        <v>99.212389474426814</v>
      </c>
      <c r="DE561" s="59">
        <v>99.589106508401471</v>
      </c>
      <c r="DF561" s="59">
        <v>99.817476890698032</v>
      </c>
      <c r="DG561" s="59">
        <v>99.952361393427338</v>
      </c>
      <c r="DH561" s="59">
        <v>100.02951404521102</v>
      </c>
      <c r="DI561" s="59">
        <v>100.0711459275753</v>
      </c>
      <c r="DJ561" s="59">
        <v>100.08981171802075</v>
      </c>
      <c r="DK561" s="59">
        <v>-99</v>
      </c>
    </row>
    <row r="562" spans="1:115" ht="30" customHeight="1" thickBot="1" x14ac:dyDescent="0.25">
      <c r="A562" t="s">
        <v>103</v>
      </c>
    </row>
    <row r="563" spans="1:115" ht="30" customHeight="1" x14ac:dyDescent="0.2">
      <c r="A563" s="58">
        <v>-99</v>
      </c>
      <c r="B563" s="61">
        <v>-99</v>
      </c>
      <c r="C563" s="61">
        <v>-99</v>
      </c>
      <c r="D563" s="61">
        <v>-99</v>
      </c>
      <c r="E563" s="61">
        <v>-99</v>
      </c>
      <c r="F563" s="61">
        <v>-99</v>
      </c>
      <c r="G563" s="61">
        <v>-99</v>
      </c>
      <c r="H563" s="61">
        <v>-99</v>
      </c>
      <c r="I563" s="61">
        <v>-99</v>
      </c>
      <c r="J563" s="61">
        <v>-99</v>
      </c>
      <c r="K563" s="61">
        <v>-99</v>
      </c>
      <c r="L563" s="61">
        <v>-99</v>
      </c>
      <c r="M563" s="61">
        <v>90.954621035927673</v>
      </c>
      <c r="N563" s="61">
        <v>90.974646465364543</v>
      </c>
      <c r="O563" s="61">
        <v>91.061312420555353</v>
      </c>
      <c r="P563" s="61">
        <v>91.237337629952464</v>
      </c>
      <c r="Q563" s="61">
        <v>91.518917579967109</v>
      </c>
      <c r="R563" s="61">
        <v>91.936618185368346</v>
      </c>
      <c r="S563" s="61">
        <v>92.454977625856714</v>
      </c>
      <c r="T563" s="61">
        <v>93.032946356530701</v>
      </c>
      <c r="U563" s="61">
        <v>93.60829659184445</v>
      </c>
      <c r="V563" s="61">
        <v>94.166088686621151</v>
      </c>
      <c r="W563" s="61">
        <v>95.309344749427922</v>
      </c>
      <c r="X563" s="61">
        <v>96.740614681946681</v>
      </c>
      <c r="Y563" s="61">
        <v>97.805236064850504</v>
      </c>
      <c r="Z563" s="61">
        <v>98.572740182646854</v>
      </c>
      <c r="AA563" s="61">
        <v>99.111768095496871</v>
      </c>
      <c r="AB563" s="61">
        <v>99.480885500809478</v>
      </c>
      <c r="AC563" s="61">
        <v>99.726733847407331</v>
      </c>
      <c r="AD563" s="61">
        <v>99.88453194260569</v>
      </c>
      <c r="AE563" s="61">
        <v>99.979169576357535</v>
      </c>
      <c r="AF563" s="61">
        <v>100.02552180998507</v>
      </c>
      <c r="AG563" s="62">
        <v>-99</v>
      </c>
      <c r="CE563" s="59">
        <v>-99</v>
      </c>
      <c r="CF563" s="59">
        <v>-99</v>
      </c>
      <c r="CG563" s="59">
        <v>-99</v>
      </c>
      <c r="CH563" s="59">
        <v>-99</v>
      </c>
      <c r="CI563" s="59">
        <v>95.85777164992416</v>
      </c>
      <c r="CJ563" s="59">
        <v>95.67209880240307</v>
      </c>
      <c r="CK563" s="59">
        <v>95.475667911417716</v>
      </c>
      <c r="CL563" s="59">
        <v>95.292439925083769</v>
      </c>
      <c r="CM563" s="59">
        <v>95.174966523275387</v>
      </c>
      <c r="CN563" s="59">
        <v>95.054945319240204</v>
      </c>
      <c r="CO563" s="59">
        <v>94.963833203187505</v>
      </c>
      <c r="CP563" s="59">
        <v>94.902528040151779</v>
      </c>
      <c r="CQ563" s="59">
        <v>-99</v>
      </c>
      <c r="CR563" s="59">
        <v>-99</v>
      </c>
      <c r="CS563" s="59">
        <v>-99</v>
      </c>
      <c r="CT563" s="59">
        <v>-99</v>
      </c>
      <c r="CU563" s="59">
        <v>-99</v>
      </c>
      <c r="CV563" s="59">
        <v>-99</v>
      </c>
      <c r="CW563" s="59">
        <v>-99</v>
      </c>
      <c r="CX563" s="59">
        <v>-99</v>
      </c>
      <c r="CY563" s="59">
        <v>-99</v>
      </c>
      <c r="CZ563" s="59">
        <v>-99</v>
      </c>
      <c r="DA563" s="59">
        <v>-99</v>
      </c>
      <c r="DB563" s="59">
        <v>-99</v>
      </c>
      <c r="DC563" s="59">
        <v>-99</v>
      </c>
      <c r="DD563" s="59">
        <v>-99</v>
      </c>
      <c r="DE563" s="59">
        <v>-99</v>
      </c>
      <c r="DF563" s="59">
        <v>-99</v>
      </c>
      <c r="DG563" s="59">
        <v>-99</v>
      </c>
      <c r="DH563" s="59">
        <v>-99</v>
      </c>
      <c r="DI563" s="59">
        <v>-99</v>
      </c>
      <c r="DJ563" s="59">
        <v>-99</v>
      </c>
      <c r="DK563" s="59">
        <v>-99</v>
      </c>
    </row>
    <row r="564" spans="1:115" ht="30" customHeight="1" x14ac:dyDescent="0.2">
      <c r="A564" s="63">
        <v>-99</v>
      </c>
      <c r="B564" s="60">
        <v>-99</v>
      </c>
      <c r="C564" s="60">
        <v>95.390237999153413</v>
      </c>
      <c r="D564" s="60">
        <v>95.166503625089462</v>
      </c>
      <c r="E564" s="60">
        <v>94.80470828171326</v>
      </c>
      <c r="F564" s="60">
        <v>94.353443020737956</v>
      </c>
      <c r="G564" s="60">
        <v>93.84386939716974</v>
      </c>
      <c r="H564" s="60">
        <v>93.300936707576227</v>
      </c>
      <c r="I564" s="60">
        <v>92.750389801702482</v>
      </c>
      <c r="J564" s="60">
        <v>92.220487307459095</v>
      </c>
      <c r="K564" s="60">
        <v>91.740138998787685</v>
      </c>
      <c r="L564" s="60">
        <v>91.3406706063152</v>
      </c>
      <c r="M564" s="60">
        <v>91.006046525555604</v>
      </c>
      <c r="N564" s="60">
        <v>90.863924984856069</v>
      </c>
      <c r="O564" s="60">
        <v>90.842113584627</v>
      </c>
      <c r="P564" s="60">
        <v>91.024428444581858</v>
      </c>
      <c r="Q564" s="60">
        <v>91.323236752452644</v>
      </c>
      <c r="R564" s="60">
        <v>91.764536074162066</v>
      </c>
      <c r="S564" s="60">
        <v>92.312160532260819</v>
      </c>
      <c r="T564" s="60">
        <v>92.942479838936322</v>
      </c>
      <c r="U564" s="60">
        <v>93.572723038696367</v>
      </c>
      <c r="V564" s="60">
        <v>94.207217047172804</v>
      </c>
      <c r="W564" s="60">
        <v>95.443424884545692</v>
      </c>
      <c r="X564" s="60">
        <v>96.847771502911129</v>
      </c>
      <c r="Y564" s="60">
        <v>97.874274130640529</v>
      </c>
      <c r="Z564" s="60">
        <v>98.615232096314699</v>
      </c>
      <c r="AA564" s="60">
        <v>99.13781279221601</v>
      </c>
      <c r="AB564" s="60">
        <v>99.496811567014618</v>
      </c>
      <c r="AC564" s="60">
        <v>99.736235408454107</v>
      </c>
      <c r="AD564" s="60">
        <v>99.890070613708517</v>
      </c>
      <c r="AE564" s="60">
        <v>99.983587789153788</v>
      </c>
      <c r="AF564" s="60">
        <v>100.03519128485922</v>
      </c>
      <c r="AG564" s="64">
        <v>100.06140975498734</v>
      </c>
      <c r="CE564" s="59">
        <v>-99</v>
      </c>
      <c r="CF564" s="59">
        <v>-99</v>
      </c>
      <c r="CG564" s="59">
        <v>96.523690303178185</v>
      </c>
      <c r="CH564" s="59">
        <v>96.291234128092995</v>
      </c>
      <c r="CI564" s="59">
        <v>95.972787364311827</v>
      </c>
      <c r="CJ564" s="59">
        <v>95.756883984784977</v>
      </c>
      <c r="CK564" s="59">
        <v>95.535033548815647</v>
      </c>
      <c r="CL564" s="59">
        <v>95.298233135972225</v>
      </c>
      <c r="CM564" s="59">
        <v>95.11969132608526</v>
      </c>
      <c r="CN564" s="59">
        <v>94.971084021470531</v>
      </c>
      <c r="CO564" s="59">
        <v>94.8813830537336</v>
      </c>
      <c r="CP564" s="59">
        <v>94.790112828138291</v>
      </c>
      <c r="CQ564" s="59">
        <v>94.690881614833913</v>
      </c>
      <c r="CR564" s="59">
        <v>94.677265308420502</v>
      </c>
      <c r="CS564" s="59">
        <v>94.725697523131501</v>
      </c>
      <c r="CT564" s="59">
        <v>94.826835437854172</v>
      </c>
      <c r="CU564" s="59">
        <v>94.975744916034472</v>
      </c>
      <c r="CV564" s="59">
        <v>95.169082701311709</v>
      </c>
      <c r="CW564" s="59">
        <v>95.403497811299545</v>
      </c>
      <c r="CX564" s="59">
        <v>96.080813355296385</v>
      </c>
      <c r="CY564" s="59">
        <v>97.003763445746998</v>
      </c>
      <c r="CZ564" s="59">
        <v>97.726943121422806</v>
      </c>
      <c r="DA564" s="59">
        <v>98.188413196061319</v>
      </c>
      <c r="DB564" s="59">
        <v>-99</v>
      </c>
      <c r="DC564" s="59">
        <v>-99</v>
      </c>
      <c r="DD564" s="59">
        <v>-99</v>
      </c>
      <c r="DE564" s="59">
        <v>-99</v>
      </c>
      <c r="DF564" s="59">
        <v>-99</v>
      </c>
      <c r="DG564" s="59">
        <v>-99</v>
      </c>
      <c r="DH564" s="59">
        <v>-99</v>
      </c>
      <c r="DI564" s="59">
        <v>-99</v>
      </c>
      <c r="DJ564" s="59">
        <v>-99</v>
      </c>
      <c r="DK564" s="59">
        <v>-99</v>
      </c>
    </row>
    <row r="565" spans="1:115" ht="30" customHeight="1" x14ac:dyDescent="0.2">
      <c r="A565" s="63">
        <v>-99</v>
      </c>
      <c r="B565" s="60">
        <v>95.625503116925586</v>
      </c>
      <c r="C565" s="60">
        <v>95.423857883590117</v>
      </c>
      <c r="D565" s="60">
        <v>95.1260091876443</v>
      </c>
      <c r="E565" s="60">
        <v>94.736691860446868</v>
      </c>
      <c r="F565" s="60">
        <v>94.284269117483092</v>
      </c>
      <c r="G565" s="60">
        <v>93.787676757060197</v>
      </c>
      <c r="H565" s="60">
        <v>93.262438679176412</v>
      </c>
      <c r="I565" s="60">
        <v>92.728351327952296</v>
      </c>
      <c r="J565" s="60">
        <v>92.209764475348692</v>
      </c>
      <c r="K565" s="60">
        <v>91.727554576591743</v>
      </c>
      <c r="L565" s="60">
        <v>91.257711809884938</v>
      </c>
      <c r="M565" s="60">
        <v>90.842170070781108</v>
      </c>
      <c r="N565" s="60">
        <v>90.593343599159624</v>
      </c>
      <c r="O565" s="60">
        <v>90.504566154071355</v>
      </c>
      <c r="P565" s="60">
        <v>90.638016724040853</v>
      </c>
      <c r="Q565" s="60">
        <v>90.977567298015629</v>
      </c>
      <c r="R565" s="60">
        <v>91.466484134091431</v>
      </c>
      <c r="S565" s="60">
        <v>92.05485627466129</v>
      </c>
      <c r="T565" s="60">
        <v>92.808725113204972</v>
      </c>
      <c r="U565" s="60">
        <v>93.480051711217115</v>
      </c>
      <c r="V565" s="60">
        <v>94.51094328085135</v>
      </c>
      <c r="W565" s="60">
        <v>95.886137153062549</v>
      </c>
      <c r="X565" s="60">
        <v>97.074441885023262</v>
      </c>
      <c r="Y565" s="60">
        <v>98.003102562335272</v>
      </c>
      <c r="Z565" s="60">
        <v>98.692698647523741</v>
      </c>
      <c r="AA565" s="60">
        <v>99.18596931888294</v>
      </c>
      <c r="AB565" s="60">
        <v>99.52701804334248</v>
      </c>
      <c r="AC565" s="60">
        <v>99.754456933670014</v>
      </c>
      <c r="AD565" s="60">
        <v>99.899710688407552</v>
      </c>
      <c r="AE565" s="60">
        <v>99.987518515427851</v>
      </c>
      <c r="AF565" s="60">
        <v>100.03613090744778</v>
      </c>
      <c r="AG565" s="64">
        <v>100.05826496245267</v>
      </c>
      <c r="CE565" s="59">
        <v>-99</v>
      </c>
      <c r="CF565" s="59">
        <v>96.756335303396881</v>
      </c>
      <c r="CG565" s="59">
        <v>96.595742979391659</v>
      </c>
      <c r="CH565" s="59">
        <v>96.329773534487416</v>
      </c>
      <c r="CI565" s="59">
        <v>96.019476944224991</v>
      </c>
      <c r="CJ565" s="59">
        <v>95.77933509788231</v>
      </c>
      <c r="CK565" s="59">
        <v>95.545107734673834</v>
      </c>
      <c r="CL565" s="59">
        <v>95.313391281278328</v>
      </c>
      <c r="CM565" s="59">
        <v>95.101460472793264</v>
      </c>
      <c r="CN565" s="59">
        <v>94.894956528139701</v>
      </c>
      <c r="CO565" s="59">
        <v>94.750392666613422</v>
      </c>
      <c r="CP565" s="59">
        <v>94.637836588627138</v>
      </c>
      <c r="CQ565" s="59">
        <v>94.560017615320206</v>
      </c>
      <c r="CR565" s="59">
        <v>94.570438061932975</v>
      </c>
      <c r="CS565" s="59">
        <v>94.627227189729979</v>
      </c>
      <c r="CT565" s="59">
        <v>94.731342934592178</v>
      </c>
      <c r="CU565" s="59">
        <v>94.881122503859061</v>
      </c>
      <c r="CV565" s="59">
        <v>95.075236138574667</v>
      </c>
      <c r="CW565" s="59">
        <v>95.311877693680202</v>
      </c>
      <c r="CX565" s="59">
        <v>96.002218375886528</v>
      </c>
      <c r="CY565" s="59">
        <v>96.960648836552807</v>
      </c>
      <c r="CZ565" s="59">
        <v>97.760558686681065</v>
      </c>
      <c r="DA565" s="59">
        <v>98.441588737647407</v>
      </c>
      <c r="DB565" s="59">
        <v>99.212093371487015</v>
      </c>
      <c r="DC565" s="59">
        <v>100</v>
      </c>
      <c r="DD565" s="59">
        <v>-99</v>
      </c>
      <c r="DE565" s="59">
        <v>-99</v>
      </c>
      <c r="DF565" s="59">
        <v>-99</v>
      </c>
      <c r="DG565" s="59">
        <v>-99</v>
      </c>
      <c r="DH565" s="59">
        <v>-99</v>
      </c>
      <c r="DI565" s="59">
        <v>-99</v>
      </c>
      <c r="DJ565" s="59">
        <v>-99</v>
      </c>
      <c r="DK565" s="59">
        <v>-99</v>
      </c>
    </row>
    <row r="566" spans="1:115" ht="30" customHeight="1" x14ac:dyDescent="0.2">
      <c r="A566" s="63">
        <v>95.775347047210332</v>
      </c>
      <c r="B566" s="60">
        <v>95.625510799199532</v>
      </c>
      <c r="C566" s="60">
        <v>95.360638189376544</v>
      </c>
      <c r="D566" s="60">
        <v>94.998207246386755</v>
      </c>
      <c r="E566" s="60">
        <v>94.57520403863856</v>
      </c>
      <c r="F566" s="60">
        <v>94.133391536222035</v>
      </c>
      <c r="G566" s="60">
        <v>93.672748991845822</v>
      </c>
      <c r="H566" s="60">
        <v>93.18930420154166</v>
      </c>
      <c r="I566" s="60">
        <v>92.692352518807141</v>
      </c>
      <c r="J566" s="60">
        <v>92.204570145758652</v>
      </c>
      <c r="K566" s="60">
        <v>91.673992014823767</v>
      </c>
      <c r="L566" s="60">
        <v>91.105611161685246</v>
      </c>
      <c r="M566" s="60">
        <v>90.655685581521155</v>
      </c>
      <c r="N566" s="60">
        <v>90.341321875614142</v>
      </c>
      <c r="O566" s="60">
        <v>90.107337342193347</v>
      </c>
      <c r="P566" s="60">
        <v>90.054012673323527</v>
      </c>
      <c r="Q566" s="60">
        <v>90.478764892713812</v>
      </c>
      <c r="R566" s="60">
        <v>91.052761502691766</v>
      </c>
      <c r="S566" s="60">
        <v>91.603488437551107</v>
      </c>
      <c r="T566" s="60">
        <v>92.575799162953558</v>
      </c>
      <c r="U566" s="60">
        <v>93.765811000051059</v>
      </c>
      <c r="V566" s="60">
        <v>95.020690493582748</v>
      </c>
      <c r="W566" s="60">
        <v>96.244688676090703</v>
      </c>
      <c r="X566" s="60">
        <v>97.304230625260104</v>
      </c>
      <c r="Y566" s="60">
        <v>98.149769197233155</v>
      </c>
      <c r="Z566" s="60">
        <v>98.788188235945029</v>
      </c>
      <c r="AA566" s="60">
        <v>99.249683443492401</v>
      </c>
      <c r="AB566" s="60">
        <v>99.569725157850158</v>
      </c>
      <c r="AC566" s="60">
        <v>99.781444488402187</v>
      </c>
      <c r="AD566" s="60">
        <v>99.913301659092511</v>
      </c>
      <c r="AE566" s="60">
        <v>99.990444666705315</v>
      </c>
      <c r="AF566" s="60">
        <v>100.03138304816025</v>
      </c>
      <c r="AG566" s="64">
        <v>100.04901064129795</v>
      </c>
      <c r="CE566" s="59">
        <v>-99</v>
      </c>
      <c r="CF566" s="59">
        <v>96.749733479015745</v>
      </c>
      <c r="CG566" s="59">
        <v>96.610624868046244</v>
      </c>
      <c r="CH566" s="59">
        <v>96.361655221067068</v>
      </c>
      <c r="CI566" s="59">
        <v>96.031291847389454</v>
      </c>
      <c r="CJ566" s="59">
        <v>95.728280919427831</v>
      </c>
      <c r="CK566" s="59">
        <v>95.489759953241588</v>
      </c>
      <c r="CL566" s="59">
        <v>95.250699499925531</v>
      </c>
      <c r="CM566" s="59">
        <v>95.024375061863267</v>
      </c>
      <c r="CN566" s="59">
        <v>94.817689390930113</v>
      </c>
      <c r="CO566" s="59">
        <v>94.647896925097996</v>
      </c>
      <c r="CP566" s="59">
        <v>94.511007001134729</v>
      </c>
      <c r="CQ566" s="59">
        <v>94.400780766559819</v>
      </c>
      <c r="CR566" s="59">
        <v>94.375500254147454</v>
      </c>
      <c r="CS566" s="59">
        <v>94.43835240610386</v>
      </c>
      <c r="CT566" s="59">
        <v>94.544862639992374</v>
      </c>
      <c r="CU566" s="59">
        <v>94.694105940259362</v>
      </c>
      <c r="CV566" s="59">
        <v>94.887994092963694</v>
      </c>
      <c r="CW566" s="59">
        <v>95.127375590012221</v>
      </c>
      <c r="CX566" s="59">
        <v>95.836421587792515</v>
      </c>
      <c r="CY566" s="59">
        <v>96.838858262576551</v>
      </c>
      <c r="CZ566" s="59">
        <v>97.694951448318548</v>
      </c>
      <c r="DA566" s="59">
        <v>98.426021836050793</v>
      </c>
      <c r="DB566" s="59">
        <v>99.087088029280011</v>
      </c>
      <c r="DC566" s="59">
        <v>99.648663026963106</v>
      </c>
      <c r="DD566" s="59">
        <v>100</v>
      </c>
      <c r="DE566" s="59">
        <v>-99</v>
      </c>
      <c r="DF566" s="59">
        <v>-99</v>
      </c>
      <c r="DG566" s="59">
        <v>-99</v>
      </c>
      <c r="DH566" s="59">
        <v>-99</v>
      </c>
      <c r="DI566" s="59">
        <v>-99</v>
      </c>
      <c r="DJ566" s="59">
        <v>-99</v>
      </c>
      <c r="DK566" s="59">
        <v>-99</v>
      </c>
    </row>
    <row r="567" spans="1:115" ht="30" customHeight="1" x14ac:dyDescent="0.2">
      <c r="A567" s="63">
        <v>95.716988605843014</v>
      </c>
      <c r="B567" s="60">
        <v>95.537401398852154</v>
      </c>
      <c r="C567" s="60">
        <v>95.2014068905426</v>
      </c>
      <c r="D567" s="60">
        <v>94.753091801798476</v>
      </c>
      <c r="E567" s="60">
        <v>94.277993329137345</v>
      </c>
      <c r="F567" s="60">
        <v>93.878509131719198</v>
      </c>
      <c r="G567" s="60">
        <v>93.497149028751807</v>
      </c>
      <c r="H567" s="60">
        <v>93.090740192871152</v>
      </c>
      <c r="I567" s="60">
        <v>92.65354732938485</v>
      </c>
      <c r="J567" s="60">
        <v>92.188755407921306</v>
      </c>
      <c r="K567" s="60">
        <v>91.633672271373214</v>
      </c>
      <c r="L567" s="60">
        <v>91.072954258128661</v>
      </c>
      <c r="M567" s="60">
        <v>90.587372559292689</v>
      </c>
      <c r="N567" s="60">
        <v>90.127912514954417</v>
      </c>
      <c r="O567" s="60">
        <v>89.553985358599022</v>
      </c>
      <c r="P567" s="60">
        <v>89.004657449550621</v>
      </c>
      <c r="Q567" s="60">
        <v>89.831106782879274</v>
      </c>
      <c r="R567" s="60">
        <v>90.650679791377499</v>
      </c>
      <c r="S567" s="60">
        <v>91.291718445684069</v>
      </c>
      <c r="T567" s="60">
        <v>92.409947523538094</v>
      </c>
      <c r="U567" s="60">
        <v>93.932841507386129</v>
      </c>
      <c r="V567" s="60">
        <v>95.295590985673812</v>
      </c>
      <c r="W567" s="60">
        <v>96.494611079007242</v>
      </c>
      <c r="X567" s="60">
        <v>97.496027844661626</v>
      </c>
      <c r="Y567" s="60">
        <v>98.289424777964243</v>
      </c>
      <c r="Z567" s="60">
        <v>98.889973693846557</v>
      </c>
      <c r="AA567" s="60">
        <v>99.325557367824317</v>
      </c>
      <c r="AB567" s="60">
        <v>99.62629040691975</v>
      </c>
      <c r="AC567" s="60">
        <v>99.820492712214687</v>
      </c>
      <c r="AD567" s="60">
        <v>99.93243870284806</v>
      </c>
      <c r="AE567" s="60">
        <v>99.992582566253589</v>
      </c>
      <c r="AF567" s="60">
        <v>100.02024420417092</v>
      </c>
      <c r="AG567" s="64">
        <v>100.03098256884037</v>
      </c>
      <c r="CE567" s="59">
        <v>-99</v>
      </c>
      <c r="CF567" s="59">
        <v>96.713935915259498</v>
      </c>
      <c r="CG567" s="59">
        <v>96.571412134041822</v>
      </c>
      <c r="CH567" s="59">
        <v>96.31925737570927</v>
      </c>
      <c r="CI567" s="59">
        <v>95.977099278475649</v>
      </c>
      <c r="CJ567" s="59">
        <v>95.648151172751398</v>
      </c>
      <c r="CK567" s="59">
        <v>95.374696891811794</v>
      </c>
      <c r="CL567" s="59">
        <v>95.12063634161116</v>
      </c>
      <c r="CM567" s="59">
        <v>94.878471917013655</v>
      </c>
      <c r="CN567" s="59">
        <v>94.659250845848305</v>
      </c>
      <c r="CO567" s="59">
        <v>94.472127775576382</v>
      </c>
      <c r="CP567" s="59">
        <v>94.319921743163064</v>
      </c>
      <c r="CQ567" s="59">
        <v>94.205633291227429</v>
      </c>
      <c r="CR567" s="59">
        <v>94.140659761636243</v>
      </c>
      <c r="CS567" s="59">
        <v>94.16782763238524</v>
      </c>
      <c r="CT567" s="59">
        <v>94.2749015099253</v>
      </c>
      <c r="CU567" s="59">
        <v>94.418469492511292</v>
      </c>
      <c r="CV567" s="59">
        <v>94.608026403023516</v>
      </c>
      <c r="CW567" s="59">
        <v>94.84851364877666</v>
      </c>
      <c r="CX567" s="59">
        <v>95.57994979676306</v>
      </c>
      <c r="CY567" s="59">
        <v>96.633283397915633</v>
      </c>
      <c r="CZ567" s="59">
        <v>97.541802257598306</v>
      </c>
      <c r="DA567" s="59">
        <v>98.305590514391369</v>
      </c>
      <c r="DB567" s="59">
        <v>98.941217479086504</v>
      </c>
      <c r="DC567" s="59">
        <v>99.445794100330673</v>
      </c>
      <c r="DD567" s="59">
        <v>99.798084097497792</v>
      </c>
      <c r="DE567" s="59">
        <v>100</v>
      </c>
      <c r="DF567" s="59">
        <v>-99</v>
      </c>
      <c r="DG567" s="59">
        <v>-99</v>
      </c>
      <c r="DH567" s="59">
        <v>-99</v>
      </c>
      <c r="DI567" s="59">
        <v>-99</v>
      </c>
      <c r="DJ567" s="59">
        <v>-99</v>
      </c>
      <c r="DK567" s="59">
        <v>-99</v>
      </c>
    </row>
    <row r="568" spans="1:115" ht="30" customHeight="1" x14ac:dyDescent="0.2">
      <c r="A568" s="63">
        <v>95.630797281648356</v>
      </c>
      <c r="B568" s="60">
        <v>95.403124359240138</v>
      </c>
      <c r="C568" s="60">
        <v>94.962030962322515</v>
      </c>
      <c r="D568" s="60">
        <v>94.358887530801837</v>
      </c>
      <c r="E568" s="60">
        <v>93.75365850854368</v>
      </c>
      <c r="F568" s="60">
        <v>93.486700284545194</v>
      </c>
      <c r="G568" s="60">
        <v>93.26802472420006</v>
      </c>
      <c r="H568" s="60">
        <v>92.989379306124604</v>
      </c>
      <c r="I568" s="60">
        <v>92.653789227909556</v>
      </c>
      <c r="J568" s="60">
        <v>92.214036726075008</v>
      </c>
      <c r="K568" s="60">
        <v>91.677198895967209</v>
      </c>
      <c r="L568" s="60">
        <v>91.180255315436654</v>
      </c>
      <c r="M568" s="60">
        <v>90.696950598206314</v>
      </c>
      <c r="N568" s="60">
        <v>90.06531718806913</v>
      </c>
      <c r="O568" s="60">
        <v>89.003131075011765</v>
      </c>
      <c r="P568" s="60">
        <v>86.595389342534745</v>
      </c>
      <c r="Q568" s="60">
        <v>89.194193487008178</v>
      </c>
      <c r="R568" s="60">
        <v>90.419387016228796</v>
      </c>
      <c r="S568" s="60">
        <v>91.15585514894471</v>
      </c>
      <c r="T568" s="60">
        <v>92.363841169483564</v>
      </c>
      <c r="U568" s="60">
        <v>94.033256039092635</v>
      </c>
      <c r="V568" s="60">
        <v>95.468139041986305</v>
      </c>
      <c r="W568" s="60">
        <v>96.673645834148203</v>
      </c>
      <c r="X568" s="60">
        <v>97.651981505412962</v>
      </c>
      <c r="Y568" s="60">
        <v>98.417630691253535</v>
      </c>
      <c r="Z568" s="60">
        <v>98.996493868908004</v>
      </c>
      <c r="AA568" s="60">
        <v>99.417361117452927</v>
      </c>
      <c r="AB568" s="60">
        <v>99.704800526960327</v>
      </c>
      <c r="AC568" s="60">
        <v>99.882753676050925</v>
      </c>
      <c r="AD568" s="60">
        <v>99.960763039616694</v>
      </c>
      <c r="AE568" s="60">
        <v>99.9948570185948</v>
      </c>
      <c r="AF568" s="60">
        <v>100</v>
      </c>
      <c r="AG568" s="64">
        <v>100</v>
      </c>
      <c r="CE568" s="59">
        <v>96.723316847958969</v>
      </c>
      <c r="CF568" s="59">
        <v>96.650308215038507</v>
      </c>
      <c r="CG568" s="59">
        <v>96.476491121518734</v>
      </c>
      <c r="CH568" s="59">
        <v>96.210874718454818</v>
      </c>
      <c r="CI568" s="59">
        <v>95.877431031411405</v>
      </c>
      <c r="CJ568" s="59">
        <v>95.514065382755348</v>
      </c>
      <c r="CK568" s="59">
        <v>95.183661492283122</v>
      </c>
      <c r="CL568" s="59">
        <v>94.928818203485037</v>
      </c>
      <c r="CM568" s="59">
        <v>94.666277514095199</v>
      </c>
      <c r="CN568" s="59">
        <v>94.431089010230195</v>
      </c>
      <c r="CO568" s="59">
        <v>94.228322117558747</v>
      </c>
      <c r="CP568" s="59">
        <v>94.060841377709878</v>
      </c>
      <c r="CQ568" s="59">
        <v>93.932537376605637</v>
      </c>
      <c r="CR568" s="59">
        <v>93.850830802553205</v>
      </c>
      <c r="CS568" s="59">
        <v>93.853159483216558</v>
      </c>
      <c r="CT568" s="59">
        <v>93.934065732464504</v>
      </c>
      <c r="CU568" s="59">
        <v>94.058568138587802</v>
      </c>
      <c r="CV568" s="59">
        <v>94.234961512863478</v>
      </c>
      <c r="CW568" s="59">
        <v>94.47195865425735</v>
      </c>
      <c r="CX568" s="59">
        <v>95.231663177210905</v>
      </c>
      <c r="CY568" s="59">
        <v>96.349607139388411</v>
      </c>
      <c r="CZ568" s="59">
        <v>97.322647149427937</v>
      </c>
      <c r="DA568" s="59">
        <v>98.134931894574947</v>
      </c>
      <c r="DB568" s="59">
        <v>98.793013833844853</v>
      </c>
      <c r="DC568" s="59">
        <v>99.309535403753884</v>
      </c>
      <c r="DD568" s="59">
        <v>99.700596824229706</v>
      </c>
      <c r="DE568" s="59">
        <v>100</v>
      </c>
      <c r="DF568" s="59">
        <v>-99</v>
      </c>
      <c r="DG568" s="59">
        <v>-99</v>
      </c>
      <c r="DH568" s="59">
        <v>-99</v>
      </c>
      <c r="DI568" s="59">
        <v>-99</v>
      </c>
      <c r="DJ568" s="59">
        <v>-99</v>
      </c>
      <c r="DK568" s="59">
        <v>-99</v>
      </c>
    </row>
    <row r="569" spans="1:115" ht="30" customHeight="1" x14ac:dyDescent="0.2">
      <c r="A569" s="63">
        <v>95.566582194464544</v>
      </c>
      <c r="B569" s="60">
        <v>95.281497675603575</v>
      </c>
      <c r="C569" s="60">
        <v>94.694427907087132</v>
      </c>
      <c r="D569" s="60">
        <v>93.793723800651705</v>
      </c>
      <c r="E569" s="60">
        <v>92.74315927914877</v>
      </c>
      <c r="F569" s="60">
        <v>92.932246709049863</v>
      </c>
      <c r="G569" s="60">
        <v>93.025374959897164</v>
      </c>
      <c r="H569" s="60">
        <v>92.916443668007162</v>
      </c>
      <c r="I569" s="60">
        <v>92.685904223156527</v>
      </c>
      <c r="J569" s="60">
        <v>92.288831494127734</v>
      </c>
      <c r="K569" s="60">
        <v>91.861999462925752</v>
      </c>
      <c r="L569" s="60">
        <v>91.446433786597211</v>
      </c>
      <c r="M569" s="60">
        <v>90.996370162939016</v>
      </c>
      <c r="N569" s="60">
        <v>90.469731871517112</v>
      </c>
      <c r="O569" s="60">
        <v>89.825915604336799</v>
      </c>
      <c r="P569" s="60">
        <v>89.197105321942885</v>
      </c>
      <c r="Q569" s="60">
        <v>89.936938756625239</v>
      </c>
      <c r="R569" s="60">
        <v>90.671680704590713</v>
      </c>
      <c r="S569" s="60">
        <v>91.258334224849662</v>
      </c>
      <c r="T569" s="60">
        <v>92.445649505960418</v>
      </c>
      <c r="U569" s="60">
        <v>94.148771055324261</v>
      </c>
      <c r="V569" s="60">
        <v>95.611316712697345</v>
      </c>
      <c r="W569" s="60">
        <v>96.820625333754123</v>
      </c>
      <c r="X569" s="60">
        <v>97.787849443462022</v>
      </c>
      <c r="Y569" s="60">
        <v>98.540692328088397</v>
      </c>
      <c r="Z569" s="60">
        <v>99.114144155304501</v>
      </c>
      <c r="AA569" s="60">
        <v>99.537901906070701</v>
      </c>
      <c r="AB569" s="60">
        <v>99.822805426562482</v>
      </c>
      <c r="AC569" s="60">
        <v>100</v>
      </c>
      <c r="AD569" s="60">
        <v>100</v>
      </c>
      <c r="AE569" s="60">
        <v>100</v>
      </c>
      <c r="AF569" s="60">
        <v>-99</v>
      </c>
      <c r="AG569" s="64">
        <v>-99</v>
      </c>
      <c r="CE569" s="59">
        <v>96.617449712191586</v>
      </c>
      <c r="CF569" s="59">
        <v>96.513362025181166</v>
      </c>
      <c r="CG569" s="59">
        <v>96.306135103659216</v>
      </c>
      <c r="CH569" s="59">
        <v>96.013829061818257</v>
      </c>
      <c r="CI569" s="59">
        <v>95.666437646535911</v>
      </c>
      <c r="CJ569" s="59">
        <v>95.290395150554204</v>
      </c>
      <c r="CK569" s="59">
        <v>94.975480655451847</v>
      </c>
      <c r="CL569" s="59">
        <v>94.700657995297647</v>
      </c>
      <c r="CM569" s="59">
        <v>94.390556555310425</v>
      </c>
      <c r="CN569" s="59">
        <v>94.141031532108812</v>
      </c>
      <c r="CO569" s="59">
        <v>93.92489451137277</v>
      </c>
      <c r="CP569" s="59">
        <v>93.741577525124754</v>
      </c>
      <c r="CQ569" s="59">
        <v>93.593217352312038</v>
      </c>
      <c r="CR569" s="59">
        <v>93.503058396872476</v>
      </c>
      <c r="CS569" s="59">
        <v>93.483531680615911</v>
      </c>
      <c r="CT569" s="59">
        <v>93.522863486802137</v>
      </c>
      <c r="CU569" s="59">
        <v>93.61535820861107</v>
      </c>
      <c r="CV569" s="59">
        <v>93.765217502587049</v>
      </c>
      <c r="CW569" s="59">
        <v>93.988315306225459</v>
      </c>
      <c r="CX569" s="59">
        <v>94.788321822178688</v>
      </c>
      <c r="CY569" s="59">
        <v>95.995077051389529</v>
      </c>
      <c r="CZ569" s="59">
        <v>97.053432598931764</v>
      </c>
      <c r="DA569" s="59">
        <v>97.934324617512033</v>
      </c>
      <c r="DB569" s="59">
        <v>98.642028061030302</v>
      </c>
      <c r="DC569" s="59">
        <v>99.198760799311245</v>
      </c>
      <c r="DD569" s="59">
        <v>99.637012857987884</v>
      </c>
      <c r="DE569" s="59">
        <v>100</v>
      </c>
      <c r="DF569" s="59">
        <v>-99</v>
      </c>
      <c r="DG569" s="59">
        <v>-99</v>
      </c>
      <c r="DH569" s="59">
        <v>-99</v>
      </c>
      <c r="DI569" s="59">
        <v>-99</v>
      </c>
      <c r="DJ569" s="59">
        <v>-99</v>
      </c>
      <c r="DK569" s="59">
        <v>-99</v>
      </c>
    </row>
    <row r="570" spans="1:115" ht="30" customHeight="1" x14ac:dyDescent="0.2">
      <c r="A570" s="63">
        <v>95.584346536086002</v>
      </c>
      <c r="B570" s="60">
        <v>95.263766981730427</v>
      </c>
      <c r="C570" s="60">
        <v>94.553093381450367</v>
      </c>
      <c r="D570" s="60">
        <v>93.208649294674444</v>
      </c>
      <c r="E570" s="60">
        <v>90.34883748639156</v>
      </c>
      <c r="F570" s="60">
        <v>92.363580604313</v>
      </c>
      <c r="G570" s="60">
        <v>92.915826654300517</v>
      </c>
      <c r="H570" s="60">
        <v>92.940917063057981</v>
      </c>
      <c r="I570" s="60">
        <v>92.786753411126043</v>
      </c>
      <c r="J570" s="60">
        <v>92.511426693130474</v>
      </c>
      <c r="K570" s="60">
        <v>92.151136931278231</v>
      </c>
      <c r="L570" s="60">
        <v>91.786277854717326</v>
      </c>
      <c r="M570" s="60">
        <v>91.411348711614224</v>
      </c>
      <c r="N570" s="60">
        <v>91.026090232176912</v>
      </c>
      <c r="O570" s="60">
        <v>90.660916816787264</v>
      </c>
      <c r="P570" s="60">
        <v>90.447592030106719</v>
      </c>
      <c r="Q570" s="60">
        <v>90.691342651573336</v>
      </c>
      <c r="R570" s="60">
        <v>91.067968277335794</v>
      </c>
      <c r="S570" s="60">
        <v>91.459045237359305</v>
      </c>
      <c r="T570" s="60">
        <v>92.596535296940033</v>
      </c>
      <c r="U570" s="60">
        <v>94.294406371413203</v>
      </c>
      <c r="V570" s="60">
        <v>95.759107909872569</v>
      </c>
      <c r="W570" s="60">
        <v>96.962019426246201</v>
      </c>
      <c r="X570" s="60">
        <v>97.918281002908472</v>
      </c>
      <c r="Y570" s="60">
        <v>98.665697283905033</v>
      </c>
      <c r="Z570" s="60">
        <v>99.251238672980406</v>
      </c>
      <c r="AA570" s="60">
        <v>99.71200834664819</v>
      </c>
      <c r="AB570" s="60">
        <v>100</v>
      </c>
      <c r="AC570" s="60">
        <v>-99</v>
      </c>
      <c r="AD570" s="60">
        <v>-99</v>
      </c>
      <c r="AE570" s="60">
        <v>-99</v>
      </c>
      <c r="AF570" s="60">
        <v>-99</v>
      </c>
      <c r="AG570" s="64">
        <v>-99</v>
      </c>
      <c r="CE570" s="59">
        <v>96.434774763874245</v>
      </c>
      <c r="CF570" s="59">
        <v>96.302695703856713</v>
      </c>
      <c r="CG570" s="59">
        <v>96.051720716557469</v>
      </c>
      <c r="CH570" s="59">
        <v>95.714894382364605</v>
      </c>
      <c r="CI570" s="59">
        <v>95.34439881353758</v>
      </c>
      <c r="CJ570" s="59">
        <v>94.993579015417083</v>
      </c>
      <c r="CK570" s="59">
        <v>94.689202232753473</v>
      </c>
      <c r="CL570" s="59">
        <v>94.354361179672352</v>
      </c>
      <c r="CM570" s="59">
        <v>94.026404127923342</v>
      </c>
      <c r="CN570" s="59">
        <v>93.797398235507131</v>
      </c>
      <c r="CO570" s="59">
        <v>93.574161956247679</v>
      </c>
      <c r="CP570" s="59">
        <v>93.376459499486558</v>
      </c>
      <c r="CQ570" s="59">
        <v>93.213446297073318</v>
      </c>
      <c r="CR570" s="59">
        <v>93.099152265068014</v>
      </c>
      <c r="CS570" s="59">
        <v>93.041321472517282</v>
      </c>
      <c r="CT570" s="59">
        <v>93.040078218959863</v>
      </c>
      <c r="CU570" s="59">
        <v>93.09088410874223</v>
      </c>
      <c r="CV570" s="59">
        <v>93.192810438748083</v>
      </c>
      <c r="CW570" s="59">
        <v>93.373424699323962</v>
      </c>
      <c r="CX570" s="59">
        <v>94.242694120134587</v>
      </c>
      <c r="CY570" s="59">
        <v>95.580000040991848</v>
      </c>
      <c r="CZ570" s="59">
        <v>96.74970978592431</v>
      </c>
      <c r="DA570" s="59">
        <v>97.716325941425353</v>
      </c>
      <c r="DB570" s="59">
        <v>98.488248859623042</v>
      </c>
      <c r="DC570" s="59">
        <v>99.096626102176984</v>
      </c>
      <c r="DD570" s="59">
        <v>99.584187174012243</v>
      </c>
      <c r="DE570" s="59">
        <v>100</v>
      </c>
      <c r="DF570" s="59">
        <v>-99</v>
      </c>
      <c r="DG570" s="59">
        <v>-99</v>
      </c>
      <c r="DH570" s="59">
        <v>-99</v>
      </c>
      <c r="DI570" s="59">
        <v>-99</v>
      </c>
      <c r="DJ570" s="59">
        <v>-99</v>
      </c>
      <c r="DK570" s="59">
        <v>-99</v>
      </c>
    </row>
    <row r="571" spans="1:115" ht="30" customHeight="1" x14ac:dyDescent="0.2">
      <c r="A571" s="63">
        <v>95.722905423088733</v>
      </c>
      <c r="B571" s="60">
        <v>95.441369753308436</v>
      </c>
      <c r="C571" s="60">
        <v>94.861506510993081</v>
      </c>
      <c r="D571" s="60">
        <v>93.972506467396514</v>
      </c>
      <c r="E571" s="60">
        <v>92.939057500183011</v>
      </c>
      <c r="F571" s="60">
        <v>93.150382041854783</v>
      </c>
      <c r="G571" s="60">
        <v>93.267636155146448</v>
      </c>
      <c r="H571" s="60">
        <v>93.176149723530202</v>
      </c>
      <c r="I571" s="60">
        <v>92.999016050933292</v>
      </c>
      <c r="J571" s="60">
        <v>92.764646598464878</v>
      </c>
      <c r="K571" s="60">
        <v>92.474104591731077</v>
      </c>
      <c r="L571" s="60">
        <v>92.170267755277138</v>
      </c>
      <c r="M571" s="60">
        <v>91.871217814066611</v>
      </c>
      <c r="N571" s="60">
        <v>91.59345698568815</v>
      </c>
      <c r="O571" s="60">
        <v>91.368427968605985</v>
      </c>
      <c r="P571" s="60">
        <v>91.256355216481865</v>
      </c>
      <c r="Q571" s="60">
        <v>91.318119882006343</v>
      </c>
      <c r="R571" s="60">
        <v>91.445041562967219</v>
      </c>
      <c r="S571" s="60">
        <v>91.582200911030625</v>
      </c>
      <c r="T571" s="60">
        <v>92.745395676193795</v>
      </c>
      <c r="U571" s="60">
        <v>94.470189811282253</v>
      </c>
      <c r="V571" s="60">
        <v>95.9302361136792</v>
      </c>
      <c r="W571" s="60">
        <v>97.114485874370033</v>
      </c>
      <c r="X571" s="60">
        <v>98.051426663204907</v>
      </c>
      <c r="Y571" s="60">
        <v>98.790933386147856</v>
      </c>
      <c r="Z571" s="60">
        <v>99.402602002738917</v>
      </c>
      <c r="AA571" s="60">
        <v>100</v>
      </c>
      <c r="AB571" s="60">
        <v>-99</v>
      </c>
      <c r="AC571" s="60">
        <v>-99</v>
      </c>
      <c r="AD571" s="60">
        <v>-99</v>
      </c>
      <c r="AE571" s="60">
        <v>-99</v>
      </c>
      <c r="AF571" s="60">
        <v>-99</v>
      </c>
      <c r="AG571" s="64">
        <v>-99</v>
      </c>
      <c r="CE571" s="59">
        <v>96.200208619139389</v>
      </c>
      <c r="CF571" s="59">
        <v>96.031071796281324</v>
      </c>
      <c r="CG571" s="59">
        <v>95.711787153378353</v>
      </c>
      <c r="CH571" s="59">
        <v>95.291784516534037</v>
      </c>
      <c r="CI571" s="59">
        <v>94.863937571057079</v>
      </c>
      <c r="CJ571" s="59">
        <v>94.535848359396113</v>
      </c>
      <c r="CK571" s="59">
        <v>94.250162852618487</v>
      </c>
      <c r="CL571" s="59">
        <v>93.935587336652148</v>
      </c>
      <c r="CM571" s="59">
        <v>93.654870611253088</v>
      </c>
      <c r="CN571" s="59">
        <v>93.4378329606471</v>
      </c>
      <c r="CO571" s="59">
        <v>93.208087070771029</v>
      </c>
      <c r="CP571" s="59">
        <v>92.985670576451213</v>
      </c>
      <c r="CQ571" s="59">
        <v>92.79109636425477</v>
      </c>
      <c r="CR571" s="59">
        <v>92.638197069756586</v>
      </c>
      <c r="CS571" s="59">
        <v>92.538171019368761</v>
      </c>
      <c r="CT571" s="59">
        <v>92.495393175501036</v>
      </c>
      <c r="CU571" s="59">
        <v>92.499034234089535</v>
      </c>
      <c r="CV571" s="59">
        <v>92.51899698964796</v>
      </c>
      <c r="CW571" s="59">
        <v>92.562956052068088</v>
      </c>
      <c r="CX571" s="59">
        <v>93.591676931911294</v>
      </c>
      <c r="CY571" s="59">
        <v>95.129443404282327</v>
      </c>
      <c r="CZ571" s="59">
        <v>96.434947337959386</v>
      </c>
      <c r="DA571" s="59">
        <v>97.495511190714794</v>
      </c>
      <c r="DB571" s="59">
        <v>98.335432710121452</v>
      </c>
      <c r="DC571" s="59">
        <v>98.997318429365421</v>
      </c>
      <c r="DD571" s="59">
        <v>99.533586266979782</v>
      </c>
      <c r="DE571" s="59">
        <v>100</v>
      </c>
      <c r="DF571" s="59">
        <v>-99</v>
      </c>
      <c r="DG571" s="59">
        <v>-99</v>
      </c>
      <c r="DH571" s="59">
        <v>-99</v>
      </c>
      <c r="DI571" s="59">
        <v>-99</v>
      </c>
      <c r="DJ571" s="59">
        <v>-99</v>
      </c>
      <c r="DK571" s="59">
        <v>-99</v>
      </c>
    </row>
    <row r="572" spans="1:115" ht="30" customHeight="1" x14ac:dyDescent="0.2">
      <c r="A572" s="63">
        <v>95.947068360380072</v>
      </c>
      <c r="B572" s="60">
        <v>95.726286462362395</v>
      </c>
      <c r="C572" s="60">
        <v>95.298528966195505</v>
      </c>
      <c r="D572" s="60">
        <v>94.717401562353359</v>
      </c>
      <c r="E572" s="60">
        <v>94.145841214241088</v>
      </c>
      <c r="F572" s="60">
        <v>93.925273041669897</v>
      </c>
      <c r="G572" s="60">
        <v>93.76176740100297</v>
      </c>
      <c r="H572" s="60">
        <v>93.533213463313544</v>
      </c>
      <c r="I572" s="60">
        <v>93.304551781512913</v>
      </c>
      <c r="J572" s="60">
        <v>93.088807843968439</v>
      </c>
      <c r="K572" s="60">
        <v>92.833232238118768</v>
      </c>
      <c r="L572" s="60">
        <v>92.576973839403863</v>
      </c>
      <c r="M572" s="60">
        <v>92.338115494420293</v>
      </c>
      <c r="N572" s="60">
        <v>92.133553091327215</v>
      </c>
      <c r="O572" s="60">
        <v>91.98248508217354</v>
      </c>
      <c r="P572" s="60">
        <v>91.90262381700245</v>
      </c>
      <c r="Q572" s="60">
        <v>91.881820304698365</v>
      </c>
      <c r="R572" s="60">
        <v>91.804718010259492</v>
      </c>
      <c r="S572" s="60">
        <v>91.361861098021762</v>
      </c>
      <c r="T572" s="60">
        <v>92.904605828316107</v>
      </c>
      <c r="U572" s="60">
        <v>94.71224360560926</v>
      </c>
      <c r="V572" s="60">
        <v>96.147553254818789</v>
      </c>
      <c r="W572" s="60">
        <v>97.290144102338246</v>
      </c>
      <c r="X572" s="60">
        <v>98.189050878008004</v>
      </c>
      <c r="Y572" s="60">
        <v>98.897683044352178</v>
      </c>
      <c r="Z572" s="60">
        <v>99.478517570823442</v>
      </c>
      <c r="AA572" s="60">
        <v>100</v>
      </c>
      <c r="AB572" s="60">
        <v>-99</v>
      </c>
      <c r="AC572" s="60">
        <v>-99</v>
      </c>
      <c r="AD572" s="60">
        <v>-99</v>
      </c>
      <c r="AE572" s="60">
        <v>-99</v>
      </c>
      <c r="AF572" s="60">
        <v>-99</v>
      </c>
      <c r="AG572" s="64">
        <v>-99</v>
      </c>
      <c r="CE572" s="59">
        <v>95.947068360380072</v>
      </c>
      <c r="CF572" s="59">
        <v>95.726286462362395</v>
      </c>
      <c r="CG572" s="59">
        <v>95.298528966195505</v>
      </c>
      <c r="CH572" s="59">
        <v>94.717401562353359</v>
      </c>
      <c r="CI572" s="59">
        <v>94.145841214241088</v>
      </c>
      <c r="CJ572" s="59">
        <v>93.925273041669897</v>
      </c>
      <c r="CK572" s="59">
        <v>93.76176740100297</v>
      </c>
      <c r="CL572" s="59">
        <v>93.533213463313544</v>
      </c>
      <c r="CM572" s="59">
        <v>93.304551781512913</v>
      </c>
      <c r="CN572" s="59">
        <v>93.088807843968439</v>
      </c>
      <c r="CO572" s="59">
        <v>92.833232238118768</v>
      </c>
      <c r="CP572" s="59">
        <v>92.576973839403863</v>
      </c>
      <c r="CQ572" s="59">
        <v>92.338115494420293</v>
      </c>
      <c r="CR572" s="59">
        <v>92.133553091327215</v>
      </c>
      <c r="CS572" s="59">
        <v>91.98248508217354</v>
      </c>
      <c r="CT572" s="59">
        <v>91.90262381700245</v>
      </c>
      <c r="CU572" s="59">
        <v>91.881820304698365</v>
      </c>
      <c r="CV572" s="59">
        <v>91.804718010259492</v>
      </c>
      <c r="CW572" s="59">
        <v>91.361861098021762</v>
      </c>
      <c r="CX572" s="59">
        <v>92.904605828316107</v>
      </c>
      <c r="CY572" s="59">
        <v>94.71224360560926</v>
      </c>
      <c r="CZ572" s="59">
        <v>96.147553254818789</v>
      </c>
      <c r="DA572" s="59">
        <v>97.290144102338246</v>
      </c>
      <c r="DB572" s="59">
        <v>98.189050878008004</v>
      </c>
      <c r="DC572" s="59">
        <v>98.897683044352178</v>
      </c>
      <c r="DD572" s="59">
        <v>99.478517570823442</v>
      </c>
      <c r="DE572" s="59">
        <v>100</v>
      </c>
      <c r="DF572" s="59">
        <v>-99</v>
      </c>
      <c r="DG572" s="59">
        <v>-99</v>
      </c>
      <c r="DH572" s="59">
        <v>-99</v>
      </c>
      <c r="DI572" s="59">
        <v>-99</v>
      </c>
      <c r="DJ572" s="59">
        <v>-99</v>
      </c>
      <c r="DK572" s="59">
        <v>-99</v>
      </c>
    </row>
    <row r="573" spans="1:115" ht="30" customHeight="1" x14ac:dyDescent="0.2">
      <c r="A573" s="63">
        <v>96.200208619139389</v>
      </c>
      <c r="B573" s="60">
        <v>96.031071796281324</v>
      </c>
      <c r="C573" s="60">
        <v>95.711787153378353</v>
      </c>
      <c r="D573" s="60">
        <v>95.291784516534037</v>
      </c>
      <c r="E573" s="60">
        <v>94.863937571057079</v>
      </c>
      <c r="F573" s="60">
        <v>94.535848359396113</v>
      </c>
      <c r="G573" s="60">
        <v>94.250162852618487</v>
      </c>
      <c r="H573" s="60">
        <v>93.935587336652148</v>
      </c>
      <c r="I573" s="60">
        <v>93.654870611253088</v>
      </c>
      <c r="J573" s="60">
        <v>93.4378329606471</v>
      </c>
      <c r="K573" s="60">
        <v>93.208087070771029</v>
      </c>
      <c r="L573" s="60">
        <v>92.985670576451213</v>
      </c>
      <c r="M573" s="60">
        <v>92.79109636425477</v>
      </c>
      <c r="N573" s="60">
        <v>92.638197069756586</v>
      </c>
      <c r="O573" s="60">
        <v>92.538171019368761</v>
      </c>
      <c r="P573" s="60">
        <v>92.495393175501036</v>
      </c>
      <c r="Q573" s="60">
        <v>92.499034234089535</v>
      </c>
      <c r="R573" s="60">
        <v>92.51899698964796</v>
      </c>
      <c r="S573" s="60">
        <v>92.562956052068088</v>
      </c>
      <c r="T573" s="60">
        <v>93.591676931911294</v>
      </c>
      <c r="U573" s="60">
        <v>95.129443404282327</v>
      </c>
      <c r="V573" s="60">
        <v>96.434947337959386</v>
      </c>
      <c r="W573" s="60">
        <v>97.495511190714794</v>
      </c>
      <c r="X573" s="60">
        <v>98.335432710121452</v>
      </c>
      <c r="Y573" s="60">
        <v>98.997318429365421</v>
      </c>
      <c r="Z573" s="60">
        <v>99.533586266979782</v>
      </c>
      <c r="AA573" s="60">
        <v>100</v>
      </c>
      <c r="AB573" s="60">
        <v>-99</v>
      </c>
      <c r="AC573" s="60">
        <v>-99</v>
      </c>
      <c r="AD573" s="60">
        <v>-99</v>
      </c>
      <c r="AE573" s="60">
        <v>-99</v>
      </c>
      <c r="AF573" s="60">
        <v>-99</v>
      </c>
      <c r="AG573" s="64">
        <v>-99</v>
      </c>
      <c r="CE573" s="59">
        <v>95.722905423088733</v>
      </c>
      <c r="CF573" s="59">
        <v>95.441369753308436</v>
      </c>
      <c r="CG573" s="59">
        <v>94.861506510993081</v>
      </c>
      <c r="CH573" s="59">
        <v>93.972506467396514</v>
      </c>
      <c r="CI573" s="59">
        <v>92.939057500183011</v>
      </c>
      <c r="CJ573" s="59">
        <v>93.150382041854783</v>
      </c>
      <c r="CK573" s="59">
        <v>93.267636155146448</v>
      </c>
      <c r="CL573" s="59">
        <v>93.176149723530202</v>
      </c>
      <c r="CM573" s="59">
        <v>92.999016050933292</v>
      </c>
      <c r="CN573" s="59">
        <v>92.764646598464878</v>
      </c>
      <c r="CO573" s="59">
        <v>92.474104591731077</v>
      </c>
      <c r="CP573" s="59">
        <v>92.170267755277138</v>
      </c>
      <c r="CQ573" s="59">
        <v>91.871217814066611</v>
      </c>
      <c r="CR573" s="59">
        <v>91.59345698568815</v>
      </c>
      <c r="CS573" s="59">
        <v>91.368427968605985</v>
      </c>
      <c r="CT573" s="59">
        <v>91.256355216481865</v>
      </c>
      <c r="CU573" s="59">
        <v>91.318119882006343</v>
      </c>
      <c r="CV573" s="59">
        <v>91.445041562967219</v>
      </c>
      <c r="CW573" s="59">
        <v>91.582200911030625</v>
      </c>
      <c r="CX573" s="59">
        <v>92.745395676193795</v>
      </c>
      <c r="CY573" s="59">
        <v>94.470189811282253</v>
      </c>
      <c r="CZ573" s="59">
        <v>95.9302361136792</v>
      </c>
      <c r="DA573" s="59">
        <v>97.114485874370033</v>
      </c>
      <c r="DB573" s="59">
        <v>98.051426663204907</v>
      </c>
      <c r="DC573" s="59">
        <v>98.790933386147856</v>
      </c>
      <c r="DD573" s="59">
        <v>99.402602002738917</v>
      </c>
      <c r="DE573" s="59">
        <v>100</v>
      </c>
      <c r="DF573" s="59">
        <v>-99</v>
      </c>
      <c r="DG573" s="59">
        <v>-99</v>
      </c>
      <c r="DH573" s="59">
        <v>-99</v>
      </c>
      <c r="DI573" s="59">
        <v>-99</v>
      </c>
      <c r="DJ573" s="59">
        <v>-99</v>
      </c>
      <c r="DK573" s="59">
        <v>-99</v>
      </c>
    </row>
    <row r="574" spans="1:115" ht="30" customHeight="1" x14ac:dyDescent="0.2">
      <c r="A574" s="63">
        <v>96.434774763874245</v>
      </c>
      <c r="B574" s="60">
        <v>96.302695703856713</v>
      </c>
      <c r="C574" s="60">
        <v>96.051720716557469</v>
      </c>
      <c r="D574" s="60">
        <v>95.714894382364605</v>
      </c>
      <c r="E574" s="60">
        <v>95.34439881353758</v>
      </c>
      <c r="F574" s="60">
        <v>94.993579015417083</v>
      </c>
      <c r="G574" s="60">
        <v>94.689202232753473</v>
      </c>
      <c r="H574" s="60">
        <v>94.354361179672352</v>
      </c>
      <c r="I574" s="60">
        <v>94.026404127923342</v>
      </c>
      <c r="J574" s="60">
        <v>93.797398235507131</v>
      </c>
      <c r="K574" s="60">
        <v>93.574161956247679</v>
      </c>
      <c r="L574" s="60">
        <v>93.376459499486558</v>
      </c>
      <c r="M574" s="60">
        <v>93.213446297073318</v>
      </c>
      <c r="N574" s="60">
        <v>93.099152265068014</v>
      </c>
      <c r="O574" s="60">
        <v>93.041321472517282</v>
      </c>
      <c r="P574" s="60">
        <v>93.040078218959863</v>
      </c>
      <c r="Q574" s="60">
        <v>93.09088410874223</v>
      </c>
      <c r="R574" s="60">
        <v>93.192810438748083</v>
      </c>
      <c r="S574" s="60">
        <v>93.373424699323962</v>
      </c>
      <c r="T574" s="60">
        <v>94.242694120134587</v>
      </c>
      <c r="U574" s="60">
        <v>95.580000040991848</v>
      </c>
      <c r="V574" s="60">
        <v>96.74970978592431</v>
      </c>
      <c r="W574" s="60">
        <v>97.716325941425353</v>
      </c>
      <c r="X574" s="60">
        <v>98.488248859623042</v>
      </c>
      <c r="Y574" s="60">
        <v>99.096626102176984</v>
      </c>
      <c r="Z574" s="60">
        <v>99.584187174012243</v>
      </c>
      <c r="AA574" s="60">
        <v>100</v>
      </c>
      <c r="AB574" s="60">
        <v>-99</v>
      </c>
      <c r="AC574" s="60">
        <v>-99</v>
      </c>
      <c r="AD574" s="60">
        <v>-99</v>
      </c>
      <c r="AE574" s="60">
        <v>-99</v>
      </c>
      <c r="AF574" s="60">
        <v>-99</v>
      </c>
      <c r="AG574" s="64">
        <v>-99</v>
      </c>
      <c r="CE574" s="59">
        <v>95.584346536086002</v>
      </c>
      <c r="CF574" s="59">
        <v>95.263766981730427</v>
      </c>
      <c r="CG574" s="59">
        <v>94.553093381450367</v>
      </c>
      <c r="CH574" s="59">
        <v>93.208649294674444</v>
      </c>
      <c r="CI574" s="59">
        <v>90.34883748639156</v>
      </c>
      <c r="CJ574" s="59">
        <v>92.363580604313</v>
      </c>
      <c r="CK574" s="59">
        <v>92.915826654300517</v>
      </c>
      <c r="CL574" s="59">
        <v>92.940917063057981</v>
      </c>
      <c r="CM574" s="59">
        <v>92.786753411126043</v>
      </c>
      <c r="CN574" s="59">
        <v>92.511426693130474</v>
      </c>
      <c r="CO574" s="59">
        <v>92.151136931278231</v>
      </c>
      <c r="CP574" s="59">
        <v>91.786277854717326</v>
      </c>
      <c r="CQ574" s="59">
        <v>91.411348711614224</v>
      </c>
      <c r="CR574" s="59">
        <v>91.026090232176912</v>
      </c>
      <c r="CS574" s="59">
        <v>90.660916816787264</v>
      </c>
      <c r="CT574" s="59">
        <v>90.447592030106719</v>
      </c>
      <c r="CU574" s="59">
        <v>90.691342651573336</v>
      </c>
      <c r="CV574" s="59">
        <v>91.067968277335794</v>
      </c>
      <c r="CW574" s="59">
        <v>91.459045237359305</v>
      </c>
      <c r="CX574" s="59">
        <v>92.596535296940033</v>
      </c>
      <c r="CY574" s="59">
        <v>94.294406371413203</v>
      </c>
      <c r="CZ574" s="59">
        <v>95.759107909872569</v>
      </c>
      <c r="DA574" s="59">
        <v>96.962019426246201</v>
      </c>
      <c r="DB574" s="59">
        <v>97.918281002908472</v>
      </c>
      <c r="DC574" s="59">
        <v>98.665697283905033</v>
      </c>
      <c r="DD574" s="59">
        <v>99.251238672980406</v>
      </c>
      <c r="DE574" s="59">
        <v>99.71200834664819</v>
      </c>
      <c r="DF574" s="59">
        <v>100</v>
      </c>
      <c r="DG574" s="59">
        <v>-99</v>
      </c>
      <c r="DH574" s="59">
        <v>-99</v>
      </c>
      <c r="DI574" s="59">
        <v>-99</v>
      </c>
      <c r="DJ574" s="59">
        <v>-99</v>
      </c>
      <c r="DK574" s="59">
        <v>-99</v>
      </c>
    </row>
    <row r="575" spans="1:115" ht="30" customHeight="1" x14ac:dyDescent="0.2">
      <c r="A575" s="63">
        <v>96.617449712191586</v>
      </c>
      <c r="B575" s="60">
        <v>96.513362025181166</v>
      </c>
      <c r="C575" s="60">
        <v>96.306135103659216</v>
      </c>
      <c r="D575" s="60">
        <v>96.013829061818257</v>
      </c>
      <c r="E575" s="60">
        <v>95.666437646535911</v>
      </c>
      <c r="F575" s="60">
        <v>95.290395150554204</v>
      </c>
      <c r="G575" s="60">
        <v>94.975480655451847</v>
      </c>
      <c r="H575" s="60">
        <v>94.700657995297647</v>
      </c>
      <c r="I575" s="60">
        <v>94.390556555310425</v>
      </c>
      <c r="J575" s="60">
        <v>94.141031532108812</v>
      </c>
      <c r="K575" s="60">
        <v>93.92489451137277</v>
      </c>
      <c r="L575" s="60">
        <v>93.741577525124754</v>
      </c>
      <c r="M575" s="60">
        <v>93.593217352312038</v>
      </c>
      <c r="N575" s="60">
        <v>93.503058396872476</v>
      </c>
      <c r="O575" s="60">
        <v>93.483531680615911</v>
      </c>
      <c r="P575" s="60">
        <v>93.522863486802137</v>
      </c>
      <c r="Q575" s="60">
        <v>93.61535820861107</v>
      </c>
      <c r="R575" s="60">
        <v>93.765217502587049</v>
      </c>
      <c r="S575" s="60">
        <v>93.988315306225459</v>
      </c>
      <c r="T575" s="60">
        <v>94.788321822178688</v>
      </c>
      <c r="U575" s="60">
        <v>95.995077051389529</v>
      </c>
      <c r="V575" s="60">
        <v>97.053432598931764</v>
      </c>
      <c r="W575" s="60">
        <v>97.934324617512033</v>
      </c>
      <c r="X575" s="60">
        <v>98.642028061030302</v>
      </c>
      <c r="Y575" s="60">
        <v>99.198760799311245</v>
      </c>
      <c r="Z575" s="60">
        <v>99.637012857987884</v>
      </c>
      <c r="AA575" s="60">
        <v>100</v>
      </c>
      <c r="AB575" s="60">
        <v>-99</v>
      </c>
      <c r="AC575" s="60">
        <v>-99</v>
      </c>
      <c r="AD575" s="60">
        <v>-99</v>
      </c>
      <c r="AE575" s="60">
        <v>-99</v>
      </c>
      <c r="AF575" s="60">
        <v>-99</v>
      </c>
      <c r="AG575" s="64">
        <v>-99</v>
      </c>
      <c r="CE575" s="59">
        <v>95.566582194464544</v>
      </c>
      <c r="CF575" s="59">
        <v>95.281497675603575</v>
      </c>
      <c r="CG575" s="59">
        <v>94.694427907087132</v>
      </c>
      <c r="CH575" s="59">
        <v>93.793723800651705</v>
      </c>
      <c r="CI575" s="59">
        <v>92.74315927914877</v>
      </c>
      <c r="CJ575" s="59">
        <v>92.932246709049863</v>
      </c>
      <c r="CK575" s="59">
        <v>93.025374959897164</v>
      </c>
      <c r="CL575" s="59">
        <v>92.916443668007162</v>
      </c>
      <c r="CM575" s="59">
        <v>92.685904223156527</v>
      </c>
      <c r="CN575" s="59">
        <v>92.288831494127734</v>
      </c>
      <c r="CO575" s="59">
        <v>91.861999462925752</v>
      </c>
      <c r="CP575" s="59">
        <v>91.446433786597211</v>
      </c>
      <c r="CQ575" s="59">
        <v>90.996370162939016</v>
      </c>
      <c r="CR575" s="59">
        <v>90.469731871517112</v>
      </c>
      <c r="CS575" s="59">
        <v>89.825915604336799</v>
      </c>
      <c r="CT575" s="59">
        <v>89.197105321942885</v>
      </c>
      <c r="CU575" s="59">
        <v>89.936938756625239</v>
      </c>
      <c r="CV575" s="59">
        <v>90.671680704590713</v>
      </c>
      <c r="CW575" s="59">
        <v>91.258334224849662</v>
      </c>
      <c r="CX575" s="59">
        <v>92.445649505960418</v>
      </c>
      <c r="CY575" s="59">
        <v>94.148771055324261</v>
      </c>
      <c r="CZ575" s="59">
        <v>95.611316712697345</v>
      </c>
      <c r="DA575" s="59">
        <v>96.820625333754123</v>
      </c>
      <c r="DB575" s="59">
        <v>97.787849443462022</v>
      </c>
      <c r="DC575" s="59">
        <v>98.540692328088397</v>
      </c>
      <c r="DD575" s="59">
        <v>99.114144155304501</v>
      </c>
      <c r="DE575" s="59">
        <v>99.537901906070701</v>
      </c>
      <c r="DF575" s="59">
        <v>99.822805426562482</v>
      </c>
      <c r="DG575" s="59">
        <v>100</v>
      </c>
      <c r="DH575" s="59">
        <v>100</v>
      </c>
      <c r="DI575" s="59">
        <v>100</v>
      </c>
      <c r="DJ575" s="59">
        <v>-99</v>
      </c>
      <c r="DK575" s="59">
        <v>-99</v>
      </c>
    </row>
    <row r="576" spans="1:115" ht="30" customHeight="1" x14ac:dyDescent="0.2">
      <c r="A576" s="63">
        <v>96.723316847958969</v>
      </c>
      <c r="B576" s="60">
        <v>96.650308215038507</v>
      </c>
      <c r="C576" s="60">
        <v>96.476491121518734</v>
      </c>
      <c r="D576" s="60">
        <v>96.210874718454818</v>
      </c>
      <c r="E576" s="60">
        <v>95.877431031411405</v>
      </c>
      <c r="F576" s="60">
        <v>95.514065382755348</v>
      </c>
      <c r="G576" s="60">
        <v>95.183661492283122</v>
      </c>
      <c r="H576" s="60">
        <v>94.928818203485037</v>
      </c>
      <c r="I576" s="60">
        <v>94.666277514095199</v>
      </c>
      <c r="J576" s="60">
        <v>94.431089010230195</v>
      </c>
      <c r="K576" s="60">
        <v>94.228322117558747</v>
      </c>
      <c r="L576" s="60">
        <v>94.060841377709878</v>
      </c>
      <c r="M576" s="60">
        <v>93.932537376605637</v>
      </c>
      <c r="N576" s="60">
        <v>93.850830802553205</v>
      </c>
      <c r="O576" s="60">
        <v>93.853159483216558</v>
      </c>
      <c r="P576" s="60">
        <v>93.934065732464504</v>
      </c>
      <c r="Q576" s="60">
        <v>94.058568138587802</v>
      </c>
      <c r="R576" s="60">
        <v>94.234961512863478</v>
      </c>
      <c r="S576" s="60">
        <v>94.47195865425735</v>
      </c>
      <c r="T576" s="60">
        <v>95.231663177210905</v>
      </c>
      <c r="U576" s="60">
        <v>96.349607139388411</v>
      </c>
      <c r="V576" s="60">
        <v>97.322647149427937</v>
      </c>
      <c r="W576" s="60">
        <v>98.134931894574947</v>
      </c>
      <c r="X576" s="60">
        <v>98.793013833844853</v>
      </c>
      <c r="Y576" s="60">
        <v>99.309535403753884</v>
      </c>
      <c r="Z576" s="60">
        <v>99.700596824229706</v>
      </c>
      <c r="AA576" s="60">
        <v>100</v>
      </c>
      <c r="AB576" s="60">
        <v>-99</v>
      </c>
      <c r="AC576" s="60">
        <v>-99</v>
      </c>
      <c r="AD576" s="60">
        <v>-99</v>
      </c>
      <c r="AE576" s="60">
        <v>-99</v>
      </c>
      <c r="AF576" s="60">
        <v>-99</v>
      </c>
      <c r="AG576" s="64">
        <v>-99</v>
      </c>
      <c r="CE576" s="59">
        <v>95.630797281648356</v>
      </c>
      <c r="CF576" s="59">
        <v>95.403124359240138</v>
      </c>
      <c r="CG576" s="59">
        <v>94.962030962322515</v>
      </c>
      <c r="CH576" s="59">
        <v>94.358887530801837</v>
      </c>
      <c r="CI576" s="59">
        <v>93.75365850854368</v>
      </c>
      <c r="CJ576" s="59">
        <v>93.486700284545194</v>
      </c>
      <c r="CK576" s="59">
        <v>93.26802472420006</v>
      </c>
      <c r="CL576" s="59">
        <v>92.989379306124604</v>
      </c>
      <c r="CM576" s="59">
        <v>92.653789227909556</v>
      </c>
      <c r="CN576" s="59">
        <v>92.214036726075008</v>
      </c>
      <c r="CO576" s="59">
        <v>91.677198895967209</v>
      </c>
      <c r="CP576" s="59">
        <v>91.180255315436654</v>
      </c>
      <c r="CQ576" s="59">
        <v>90.696950598206314</v>
      </c>
      <c r="CR576" s="59">
        <v>90.06531718806913</v>
      </c>
      <c r="CS576" s="59">
        <v>89.003131075011765</v>
      </c>
      <c r="CT576" s="59">
        <v>86.595389342534745</v>
      </c>
      <c r="CU576" s="59">
        <v>89.194193487008178</v>
      </c>
      <c r="CV576" s="59">
        <v>90.419387016228796</v>
      </c>
      <c r="CW576" s="59">
        <v>91.15585514894471</v>
      </c>
      <c r="CX576" s="59">
        <v>92.363841169483564</v>
      </c>
      <c r="CY576" s="59">
        <v>94.033256039092635</v>
      </c>
      <c r="CZ576" s="59">
        <v>95.468139041986305</v>
      </c>
      <c r="DA576" s="59">
        <v>96.673645834148203</v>
      </c>
      <c r="DB576" s="59">
        <v>97.651981505412962</v>
      </c>
      <c r="DC576" s="59">
        <v>98.417630691253535</v>
      </c>
      <c r="DD576" s="59">
        <v>98.996493868908004</v>
      </c>
      <c r="DE576" s="59">
        <v>99.417361117452927</v>
      </c>
      <c r="DF576" s="59">
        <v>99.704800526960327</v>
      </c>
      <c r="DG576" s="59">
        <v>99.882753676050925</v>
      </c>
      <c r="DH576" s="59">
        <v>99.960763039616694</v>
      </c>
      <c r="DI576" s="59">
        <v>99.9948570185948</v>
      </c>
      <c r="DJ576" s="59">
        <v>100</v>
      </c>
      <c r="DK576" s="59">
        <v>100</v>
      </c>
    </row>
    <row r="577" spans="1:115" ht="30" customHeight="1" x14ac:dyDescent="0.2">
      <c r="A577" s="63">
        <v>-99</v>
      </c>
      <c r="B577" s="60">
        <v>96.713935915259498</v>
      </c>
      <c r="C577" s="60">
        <v>96.571412134041822</v>
      </c>
      <c r="D577" s="60">
        <v>96.31925737570927</v>
      </c>
      <c r="E577" s="60">
        <v>95.977099278475649</v>
      </c>
      <c r="F577" s="60">
        <v>95.648151172751398</v>
      </c>
      <c r="G577" s="60">
        <v>95.374696891811794</v>
      </c>
      <c r="H577" s="60">
        <v>95.12063634161116</v>
      </c>
      <c r="I577" s="60">
        <v>94.878471917013655</v>
      </c>
      <c r="J577" s="60">
        <v>94.659250845848305</v>
      </c>
      <c r="K577" s="60">
        <v>94.472127775576382</v>
      </c>
      <c r="L577" s="60">
        <v>94.319921743163064</v>
      </c>
      <c r="M577" s="60">
        <v>94.205633291227429</v>
      </c>
      <c r="N577" s="60">
        <v>94.140659761636243</v>
      </c>
      <c r="O577" s="60">
        <v>94.16782763238524</v>
      </c>
      <c r="P577" s="60">
        <v>94.2749015099253</v>
      </c>
      <c r="Q577" s="60">
        <v>94.418469492511292</v>
      </c>
      <c r="R577" s="60">
        <v>94.608026403023516</v>
      </c>
      <c r="S577" s="60">
        <v>94.84851364877666</v>
      </c>
      <c r="T577" s="60">
        <v>95.57994979676306</v>
      </c>
      <c r="U577" s="60">
        <v>96.633283397915633</v>
      </c>
      <c r="V577" s="60">
        <v>97.541802257598306</v>
      </c>
      <c r="W577" s="60">
        <v>98.305590514391369</v>
      </c>
      <c r="X577" s="60">
        <v>98.941217479086504</v>
      </c>
      <c r="Y577" s="60">
        <v>99.445794100330673</v>
      </c>
      <c r="Z577" s="60">
        <v>99.798084097497792</v>
      </c>
      <c r="AA577" s="60">
        <v>100</v>
      </c>
      <c r="AB577" s="60">
        <v>-99</v>
      </c>
      <c r="AC577" s="60">
        <v>-99</v>
      </c>
      <c r="AD577" s="60">
        <v>-99</v>
      </c>
      <c r="AE577" s="60">
        <v>-99</v>
      </c>
      <c r="AF577" s="60">
        <v>-99</v>
      </c>
      <c r="AG577" s="64">
        <v>-99</v>
      </c>
      <c r="CE577" s="59">
        <v>95.716988605843014</v>
      </c>
      <c r="CF577" s="59">
        <v>95.537401398852154</v>
      </c>
      <c r="CG577" s="59">
        <v>95.2014068905426</v>
      </c>
      <c r="CH577" s="59">
        <v>94.753091801798476</v>
      </c>
      <c r="CI577" s="59">
        <v>94.277993329137345</v>
      </c>
      <c r="CJ577" s="59">
        <v>93.878509131719198</v>
      </c>
      <c r="CK577" s="59">
        <v>93.497149028751807</v>
      </c>
      <c r="CL577" s="59">
        <v>93.090740192871152</v>
      </c>
      <c r="CM577" s="59">
        <v>92.65354732938485</v>
      </c>
      <c r="CN577" s="59">
        <v>92.188755407921306</v>
      </c>
      <c r="CO577" s="59">
        <v>91.633672271373214</v>
      </c>
      <c r="CP577" s="59">
        <v>91.072954258128661</v>
      </c>
      <c r="CQ577" s="59">
        <v>90.587372559292689</v>
      </c>
      <c r="CR577" s="59">
        <v>90.127912514954417</v>
      </c>
      <c r="CS577" s="59">
        <v>89.553985358599022</v>
      </c>
      <c r="CT577" s="59">
        <v>89.004657449550621</v>
      </c>
      <c r="CU577" s="59">
        <v>89.831106782879274</v>
      </c>
      <c r="CV577" s="59">
        <v>90.650679791377499</v>
      </c>
      <c r="CW577" s="59">
        <v>91.291718445684069</v>
      </c>
      <c r="CX577" s="59">
        <v>92.409947523538094</v>
      </c>
      <c r="CY577" s="59">
        <v>93.932841507386129</v>
      </c>
      <c r="CZ577" s="59">
        <v>95.295590985673812</v>
      </c>
      <c r="DA577" s="59">
        <v>96.494611079007242</v>
      </c>
      <c r="DB577" s="59">
        <v>97.496027844661626</v>
      </c>
      <c r="DC577" s="59">
        <v>98.289424777964243</v>
      </c>
      <c r="DD577" s="59">
        <v>98.889973693846557</v>
      </c>
      <c r="DE577" s="59">
        <v>99.325557367824317</v>
      </c>
      <c r="DF577" s="59">
        <v>99.62629040691975</v>
      </c>
      <c r="DG577" s="59">
        <v>99.820492712214687</v>
      </c>
      <c r="DH577" s="59">
        <v>99.93243870284806</v>
      </c>
      <c r="DI577" s="59">
        <v>99.992582566253589</v>
      </c>
      <c r="DJ577" s="59">
        <v>100.02024420417092</v>
      </c>
      <c r="DK577" s="59">
        <v>100.03098256884037</v>
      </c>
    </row>
    <row r="578" spans="1:115" ht="30" customHeight="1" x14ac:dyDescent="0.2">
      <c r="A578" s="63">
        <v>-99</v>
      </c>
      <c r="B578" s="60">
        <v>96.749733479015745</v>
      </c>
      <c r="C578" s="60">
        <v>96.610624868046244</v>
      </c>
      <c r="D578" s="60">
        <v>96.361655221067068</v>
      </c>
      <c r="E578" s="60">
        <v>96.031291847389454</v>
      </c>
      <c r="F578" s="60">
        <v>95.728280919427831</v>
      </c>
      <c r="G578" s="60">
        <v>95.489759953241588</v>
      </c>
      <c r="H578" s="60">
        <v>95.250699499925531</v>
      </c>
      <c r="I578" s="60">
        <v>95.024375061863267</v>
      </c>
      <c r="J578" s="60">
        <v>94.817689390930113</v>
      </c>
      <c r="K578" s="60">
        <v>94.647896925097996</v>
      </c>
      <c r="L578" s="60">
        <v>94.511007001134729</v>
      </c>
      <c r="M578" s="60">
        <v>94.400780766559819</v>
      </c>
      <c r="N578" s="60">
        <v>94.375500254147454</v>
      </c>
      <c r="O578" s="60">
        <v>94.43835240610386</v>
      </c>
      <c r="P578" s="60">
        <v>94.544862639992374</v>
      </c>
      <c r="Q578" s="60">
        <v>94.694105940259362</v>
      </c>
      <c r="R578" s="60">
        <v>94.887994092963694</v>
      </c>
      <c r="S578" s="60">
        <v>95.127375590012221</v>
      </c>
      <c r="T578" s="60">
        <v>95.836421587792515</v>
      </c>
      <c r="U578" s="60">
        <v>96.838858262576551</v>
      </c>
      <c r="V578" s="60">
        <v>97.694951448318548</v>
      </c>
      <c r="W578" s="60">
        <v>98.426021836050793</v>
      </c>
      <c r="X578" s="60">
        <v>99.087088029280011</v>
      </c>
      <c r="Y578" s="60">
        <v>99.648663026963106</v>
      </c>
      <c r="Z578" s="60">
        <v>100</v>
      </c>
      <c r="AA578" s="60">
        <v>-99</v>
      </c>
      <c r="AB578" s="60">
        <v>-99</v>
      </c>
      <c r="AC578" s="60">
        <v>-99</v>
      </c>
      <c r="AD578" s="60">
        <v>-99</v>
      </c>
      <c r="AE578" s="60">
        <v>-99</v>
      </c>
      <c r="AF578" s="60">
        <v>-99</v>
      </c>
      <c r="AG578" s="64">
        <v>-99</v>
      </c>
      <c r="CE578" s="59">
        <v>95.775347047210332</v>
      </c>
      <c r="CF578" s="59">
        <v>95.625510799199532</v>
      </c>
      <c r="CG578" s="59">
        <v>95.360638189376544</v>
      </c>
      <c r="CH578" s="59">
        <v>94.998207246386755</v>
      </c>
      <c r="CI578" s="59">
        <v>94.57520403863856</v>
      </c>
      <c r="CJ578" s="59">
        <v>94.133391536222035</v>
      </c>
      <c r="CK578" s="59">
        <v>93.672748991845822</v>
      </c>
      <c r="CL578" s="59">
        <v>93.18930420154166</v>
      </c>
      <c r="CM578" s="59">
        <v>92.692352518807141</v>
      </c>
      <c r="CN578" s="59">
        <v>92.204570145758652</v>
      </c>
      <c r="CO578" s="59">
        <v>91.673992014823767</v>
      </c>
      <c r="CP578" s="59">
        <v>91.105611161685246</v>
      </c>
      <c r="CQ578" s="59">
        <v>90.655685581521155</v>
      </c>
      <c r="CR578" s="59">
        <v>90.341321875614142</v>
      </c>
      <c r="CS578" s="59">
        <v>90.107337342193347</v>
      </c>
      <c r="CT578" s="59">
        <v>90.054012673323527</v>
      </c>
      <c r="CU578" s="59">
        <v>90.478764892713812</v>
      </c>
      <c r="CV578" s="59">
        <v>91.052761502691766</v>
      </c>
      <c r="CW578" s="59">
        <v>91.603488437551107</v>
      </c>
      <c r="CX578" s="59">
        <v>92.575799162953558</v>
      </c>
      <c r="CY578" s="59">
        <v>93.765811000051059</v>
      </c>
      <c r="CZ578" s="59">
        <v>95.020690493582748</v>
      </c>
      <c r="DA578" s="59">
        <v>96.244688676090703</v>
      </c>
      <c r="DB578" s="59">
        <v>97.304230625260104</v>
      </c>
      <c r="DC578" s="59">
        <v>98.149769197233155</v>
      </c>
      <c r="DD578" s="59">
        <v>98.788188235945029</v>
      </c>
      <c r="DE578" s="59">
        <v>99.249683443492401</v>
      </c>
      <c r="DF578" s="59">
        <v>99.569725157850158</v>
      </c>
      <c r="DG578" s="59">
        <v>99.781444488402187</v>
      </c>
      <c r="DH578" s="59">
        <v>99.913301659092511</v>
      </c>
      <c r="DI578" s="59">
        <v>99.990444666705315</v>
      </c>
      <c r="DJ578" s="59">
        <v>100.03138304816025</v>
      </c>
      <c r="DK578" s="59">
        <v>100.04901064129795</v>
      </c>
    </row>
    <row r="579" spans="1:115" ht="30" customHeight="1" x14ac:dyDescent="0.2">
      <c r="A579" s="63">
        <v>-99</v>
      </c>
      <c r="B579" s="60">
        <v>96.756335303396881</v>
      </c>
      <c r="C579" s="60">
        <v>96.595742979391659</v>
      </c>
      <c r="D579" s="60">
        <v>96.329773534487416</v>
      </c>
      <c r="E579" s="60">
        <v>96.019476944224991</v>
      </c>
      <c r="F579" s="60">
        <v>95.77933509788231</v>
      </c>
      <c r="G579" s="60">
        <v>95.545107734673834</v>
      </c>
      <c r="H579" s="60">
        <v>95.313391281278328</v>
      </c>
      <c r="I579" s="60">
        <v>95.101460472793264</v>
      </c>
      <c r="J579" s="60">
        <v>94.894956528139701</v>
      </c>
      <c r="K579" s="60">
        <v>94.750392666613422</v>
      </c>
      <c r="L579" s="60">
        <v>94.637836588627138</v>
      </c>
      <c r="M579" s="60">
        <v>94.560017615320206</v>
      </c>
      <c r="N579" s="60">
        <v>94.570438061932975</v>
      </c>
      <c r="O579" s="60">
        <v>94.627227189729979</v>
      </c>
      <c r="P579" s="60">
        <v>94.731342934592178</v>
      </c>
      <c r="Q579" s="60">
        <v>94.881122503859061</v>
      </c>
      <c r="R579" s="60">
        <v>95.075236138574667</v>
      </c>
      <c r="S579" s="60">
        <v>95.311877693680202</v>
      </c>
      <c r="T579" s="60">
        <v>96.002218375886528</v>
      </c>
      <c r="U579" s="60">
        <v>96.960648836552807</v>
      </c>
      <c r="V579" s="60">
        <v>97.760558686681065</v>
      </c>
      <c r="W579" s="60">
        <v>98.441588737647407</v>
      </c>
      <c r="X579" s="60">
        <v>99.212093371487015</v>
      </c>
      <c r="Y579" s="60">
        <v>100</v>
      </c>
      <c r="Z579" s="60">
        <v>-99</v>
      </c>
      <c r="AA579" s="60">
        <v>-99</v>
      </c>
      <c r="AB579" s="60">
        <v>-99</v>
      </c>
      <c r="AC579" s="60">
        <v>-99</v>
      </c>
      <c r="AD579" s="60">
        <v>-99</v>
      </c>
      <c r="AE579" s="60">
        <v>-99</v>
      </c>
      <c r="AF579" s="60">
        <v>-99</v>
      </c>
      <c r="AG579" s="64">
        <v>-99</v>
      </c>
      <c r="CE579" s="59">
        <v>-99</v>
      </c>
      <c r="CF579" s="59">
        <v>95.625503116925586</v>
      </c>
      <c r="CG579" s="59">
        <v>95.423857883590117</v>
      </c>
      <c r="CH579" s="59">
        <v>95.1260091876443</v>
      </c>
      <c r="CI579" s="59">
        <v>94.736691860446868</v>
      </c>
      <c r="CJ579" s="59">
        <v>94.284269117483092</v>
      </c>
      <c r="CK579" s="59">
        <v>93.787676757060197</v>
      </c>
      <c r="CL579" s="59">
        <v>93.262438679176412</v>
      </c>
      <c r="CM579" s="59">
        <v>92.728351327952296</v>
      </c>
      <c r="CN579" s="59">
        <v>92.209764475348692</v>
      </c>
      <c r="CO579" s="59">
        <v>91.727554576591743</v>
      </c>
      <c r="CP579" s="59">
        <v>91.257711809884938</v>
      </c>
      <c r="CQ579" s="59">
        <v>90.842170070781108</v>
      </c>
      <c r="CR579" s="59">
        <v>90.593343599159624</v>
      </c>
      <c r="CS579" s="59">
        <v>90.504566154071355</v>
      </c>
      <c r="CT579" s="59">
        <v>90.638016724040853</v>
      </c>
      <c r="CU579" s="59">
        <v>90.977567298015629</v>
      </c>
      <c r="CV579" s="59">
        <v>91.466484134091431</v>
      </c>
      <c r="CW579" s="59">
        <v>92.05485627466129</v>
      </c>
      <c r="CX579" s="59">
        <v>92.808725113204972</v>
      </c>
      <c r="CY579" s="59">
        <v>93.480051711217115</v>
      </c>
      <c r="CZ579" s="59">
        <v>94.51094328085135</v>
      </c>
      <c r="DA579" s="59">
        <v>95.886137153062549</v>
      </c>
      <c r="DB579" s="59">
        <v>97.074441885023262</v>
      </c>
      <c r="DC579" s="59">
        <v>98.003102562335272</v>
      </c>
      <c r="DD579" s="59">
        <v>98.692698647523741</v>
      </c>
      <c r="DE579" s="59">
        <v>99.18596931888294</v>
      </c>
      <c r="DF579" s="59">
        <v>99.52701804334248</v>
      </c>
      <c r="DG579" s="59">
        <v>99.754456933670014</v>
      </c>
      <c r="DH579" s="59">
        <v>99.899710688407552</v>
      </c>
      <c r="DI579" s="59">
        <v>99.987518515427851</v>
      </c>
      <c r="DJ579" s="59">
        <v>100.03613090744778</v>
      </c>
      <c r="DK579" s="59">
        <v>100.05826496245267</v>
      </c>
    </row>
    <row r="580" spans="1:115" ht="30" customHeight="1" x14ac:dyDescent="0.2">
      <c r="A580" s="63">
        <v>-99</v>
      </c>
      <c r="B580" s="60">
        <v>-99</v>
      </c>
      <c r="C580" s="60">
        <v>96.523690303178185</v>
      </c>
      <c r="D580" s="60">
        <v>96.291234128092995</v>
      </c>
      <c r="E580" s="60">
        <v>95.972787364311827</v>
      </c>
      <c r="F580" s="60">
        <v>95.756883984784977</v>
      </c>
      <c r="G580" s="60">
        <v>95.535033548815647</v>
      </c>
      <c r="H580" s="60">
        <v>95.298233135972225</v>
      </c>
      <c r="I580" s="60">
        <v>95.11969132608526</v>
      </c>
      <c r="J580" s="60">
        <v>94.971084021470531</v>
      </c>
      <c r="K580" s="60">
        <v>94.8813830537336</v>
      </c>
      <c r="L580" s="60">
        <v>94.790112828138291</v>
      </c>
      <c r="M580" s="60">
        <v>94.690881614833913</v>
      </c>
      <c r="N580" s="60">
        <v>94.677265308420502</v>
      </c>
      <c r="O580" s="60">
        <v>94.725697523131501</v>
      </c>
      <c r="P580" s="60">
        <v>94.826835437854172</v>
      </c>
      <c r="Q580" s="60">
        <v>94.975744916034472</v>
      </c>
      <c r="R580" s="60">
        <v>95.169082701311709</v>
      </c>
      <c r="S580" s="60">
        <v>95.403497811299545</v>
      </c>
      <c r="T580" s="60">
        <v>96.080813355296385</v>
      </c>
      <c r="U580" s="60">
        <v>97.003763445746998</v>
      </c>
      <c r="V580" s="60">
        <v>97.726943121422806</v>
      </c>
      <c r="W580" s="60">
        <v>98.188413196061319</v>
      </c>
      <c r="X580" s="60">
        <v>-99</v>
      </c>
      <c r="Y580" s="60">
        <v>-99</v>
      </c>
      <c r="Z580" s="60">
        <v>-99</v>
      </c>
      <c r="AA580" s="60">
        <v>-99</v>
      </c>
      <c r="AB580" s="60">
        <v>-99</v>
      </c>
      <c r="AC580" s="60">
        <v>-99</v>
      </c>
      <c r="AD580" s="60">
        <v>-99</v>
      </c>
      <c r="AE580" s="60">
        <v>-99</v>
      </c>
      <c r="AF580" s="60">
        <v>-99</v>
      </c>
      <c r="AG580" s="64">
        <v>-99</v>
      </c>
      <c r="CE580" s="59">
        <v>-99</v>
      </c>
      <c r="CF580" s="59">
        <v>-99</v>
      </c>
      <c r="CG580" s="59">
        <v>95.390237999153413</v>
      </c>
      <c r="CH580" s="59">
        <v>95.166503625089462</v>
      </c>
      <c r="CI580" s="59">
        <v>94.80470828171326</v>
      </c>
      <c r="CJ580" s="59">
        <v>94.353443020737956</v>
      </c>
      <c r="CK580" s="59">
        <v>93.84386939716974</v>
      </c>
      <c r="CL580" s="59">
        <v>93.300936707576227</v>
      </c>
      <c r="CM580" s="59">
        <v>92.750389801702482</v>
      </c>
      <c r="CN580" s="59">
        <v>92.220487307459095</v>
      </c>
      <c r="CO580" s="59">
        <v>91.740138998787685</v>
      </c>
      <c r="CP580" s="59">
        <v>91.3406706063152</v>
      </c>
      <c r="CQ580" s="59">
        <v>91.006046525555604</v>
      </c>
      <c r="CR580" s="59">
        <v>90.863924984856069</v>
      </c>
      <c r="CS580" s="59">
        <v>90.842113584627</v>
      </c>
      <c r="CT580" s="59">
        <v>91.024428444581858</v>
      </c>
      <c r="CU580" s="59">
        <v>91.323236752452644</v>
      </c>
      <c r="CV580" s="59">
        <v>91.764536074162066</v>
      </c>
      <c r="CW580" s="59">
        <v>92.312160532260819</v>
      </c>
      <c r="CX580" s="59">
        <v>92.942479838936322</v>
      </c>
      <c r="CY580" s="59">
        <v>93.572723038696367</v>
      </c>
      <c r="CZ580" s="59">
        <v>94.207217047172804</v>
      </c>
      <c r="DA580" s="59">
        <v>95.443424884545692</v>
      </c>
      <c r="DB580" s="59">
        <v>96.847771502911129</v>
      </c>
      <c r="DC580" s="59">
        <v>97.874274130640529</v>
      </c>
      <c r="DD580" s="59">
        <v>98.615232096314699</v>
      </c>
      <c r="DE580" s="59">
        <v>99.13781279221601</v>
      </c>
      <c r="DF580" s="59">
        <v>99.496811567014618</v>
      </c>
      <c r="DG580" s="59">
        <v>99.736235408454107</v>
      </c>
      <c r="DH580" s="59">
        <v>99.890070613708517</v>
      </c>
      <c r="DI580" s="59">
        <v>99.983587789153788</v>
      </c>
      <c r="DJ580" s="59">
        <v>100.03519128485922</v>
      </c>
      <c r="DK580" s="59">
        <v>100.06140975498734</v>
      </c>
    </row>
    <row r="581" spans="1:115" ht="30" customHeight="1" thickBot="1" x14ac:dyDescent="0.25">
      <c r="A581" s="65">
        <v>-99</v>
      </c>
      <c r="B581" s="66">
        <v>-99</v>
      </c>
      <c r="C581" s="66">
        <v>-99</v>
      </c>
      <c r="D581" s="66">
        <v>-99</v>
      </c>
      <c r="E581" s="66">
        <v>95.85777164992416</v>
      </c>
      <c r="F581" s="66">
        <v>95.67209880240307</v>
      </c>
      <c r="G581" s="66">
        <v>95.475667911417716</v>
      </c>
      <c r="H581" s="66">
        <v>95.292439925083769</v>
      </c>
      <c r="I581" s="66">
        <v>95.174966523275387</v>
      </c>
      <c r="J581" s="66">
        <v>95.054945319240204</v>
      </c>
      <c r="K581" s="66">
        <v>94.963833203187505</v>
      </c>
      <c r="L581" s="66">
        <v>94.902528040151779</v>
      </c>
      <c r="M581" s="66">
        <v>-99</v>
      </c>
      <c r="N581" s="66">
        <v>-99</v>
      </c>
      <c r="O581" s="66">
        <v>-99</v>
      </c>
      <c r="P581" s="66">
        <v>-99</v>
      </c>
      <c r="Q581" s="66">
        <v>-99</v>
      </c>
      <c r="R581" s="66">
        <v>-99</v>
      </c>
      <c r="S581" s="66">
        <v>-99</v>
      </c>
      <c r="T581" s="66">
        <v>-99</v>
      </c>
      <c r="U581" s="66">
        <v>-99</v>
      </c>
      <c r="V581" s="66">
        <v>-99</v>
      </c>
      <c r="W581" s="66">
        <v>-99</v>
      </c>
      <c r="X581" s="66">
        <v>-99</v>
      </c>
      <c r="Y581" s="66">
        <v>-99</v>
      </c>
      <c r="Z581" s="66">
        <v>-99</v>
      </c>
      <c r="AA581" s="66">
        <v>-99</v>
      </c>
      <c r="AB581" s="66">
        <v>-99</v>
      </c>
      <c r="AC581" s="66">
        <v>-99</v>
      </c>
      <c r="AD581" s="66">
        <v>-99</v>
      </c>
      <c r="AE581" s="66">
        <v>-99</v>
      </c>
      <c r="AF581" s="66">
        <v>-99</v>
      </c>
      <c r="AG581" s="67">
        <v>-99</v>
      </c>
      <c r="CE581" s="59">
        <v>-99</v>
      </c>
      <c r="CF581" s="59">
        <v>-99</v>
      </c>
      <c r="CG581" s="59">
        <v>-99</v>
      </c>
      <c r="CH581" s="59">
        <v>-99</v>
      </c>
      <c r="CI581" s="59">
        <v>-99</v>
      </c>
      <c r="CJ581" s="59">
        <v>-99</v>
      </c>
      <c r="CK581" s="59">
        <v>-99</v>
      </c>
      <c r="CL581" s="59">
        <v>-99</v>
      </c>
      <c r="CM581" s="59">
        <v>-99</v>
      </c>
      <c r="CN581" s="59">
        <v>-99</v>
      </c>
      <c r="CO581" s="59">
        <v>-99</v>
      </c>
      <c r="CP581" s="59">
        <v>-99</v>
      </c>
      <c r="CQ581" s="59">
        <v>90.954621035927673</v>
      </c>
      <c r="CR581" s="59">
        <v>90.974646465364543</v>
      </c>
      <c r="CS581" s="59">
        <v>91.061312420555353</v>
      </c>
      <c r="CT581" s="59">
        <v>91.237337629952464</v>
      </c>
      <c r="CU581" s="59">
        <v>91.518917579967109</v>
      </c>
      <c r="CV581" s="59">
        <v>91.936618185368346</v>
      </c>
      <c r="CW581" s="59">
        <v>92.454977625856714</v>
      </c>
      <c r="CX581" s="59">
        <v>93.032946356530701</v>
      </c>
      <c r="CY581" s="59">
        <v>93.60829659184445</v>
      </c>
      <c r="CZ581" s="59">
        <v>94.166088686621151</v>
      </c>
      <c r="DA581" s="59">
        <v>95.309344749427922</v>
      </c>
      <c r="DB581" s="59">
        <v>96.740614681946681</v>
      </c>
      <c r="DC581" s="59">
        <v>97.805236064850504</v>
      </c>
      <c r="DD581" s="59">
        <v>98.572740182646854</v>
      </c>
      <c r="DE581" s="59">
        <v>99.111768095496871</v>
      </c>
      <c r="DF581" s="59">
        <v>99.480885500809478</v>
      </c>
      <c r="DG581" s="59">
        <v>99.726733847407331</v>
      </c>
      <c r="DH581" s="59">
        <v>99.88453194260569</v>
      </c>
      <c r="DI581" s="59">
        <v>99.979169576357535</v>
      </c>
      <c r="DJ581" s="59">
        <v>100.02552180998507</v>
      </c>
      <c r="DK581" s="59">
        <v>-99</v>
      </c>
    </row>
    <row r="582" spans="1:115" ht="30" customHeight="1" thickBot="1" x14ac:dyDescent="0.25">
      <c r="A582" t="s">
        <v>104</v>
      </c>
    </row>
    <row r="583" spans="1:115" ht="30" customHeight="1" x14ac:dyDescent="0.2">
      <c r="A583" s="58">
        <v>-99</v>
      </c>
      <c r="B583" s="61">
        <v>-99</v>
      </c>
      <c r="C583" s="61">
        <v>-99</v>
      </c>
      <c r="D583" s="61">
        <v>-99</v>
      </c>
      <c r="E583" s="61">
        <v>-99</v>
      </c>
      <c r="F583" s="61">
        <v>-99</v>
      </c>
      <c r="G583" s="61">
        <v>-99</v>
      </c>
      <c r="H583" s="61">
        <v>-99</v>
      </c>
      <c r="I583" s="61">
        <v>-99</v>
      </c>
      <c r="J583" s="61">
        <v>-99</v>
      </c>
      <c r="K583" s="61">
        <v>-99</v>
      </c>
      <c r="L583" s="61">
        <v>-99</v>
      </c>
      <c r="M583" s="61">
        <v>91.148501095543836</v>
      </c>
      <c r="N583" s="61">
        <v>91.112059122706015</v>
      </c>
      <c r="O583" s="61">
        <v>91.091539444529687</v>
      </c>
      <c r="P583" s="61">
        <v>91.157199064565731</v>
      </c>
      <c r="Q583" s="61">
        <v>91.346138648033588</v>
      </c>
      <c r="R583" s="61">
        <v>91.658759456554208</v>
      </c>
      <c r="S583" s="61">
        <v>92.066488898638269</v>
      </c>
      <c r="T583" s="61">
        <v>92.535639190836463</v>
      </c>
      <c r="U583" s="61">
        <v>93.013344125050637</v>
      </c>
      <c r="V583" s="61">
        <v>93.4940291399556</v>
      </c>
      <c r="W583" s="61">
        <v>94.522054503631111</v>
      </c>
      <c r="X583" s="61">
        <v>95.887308634888697</v>
      </c>
      <c r="Y583" s="61">
        <v>96.980251405682537</v>
      </c>
      <c r="Z583" s="61">
        <v>97.836592529608623</v>
      </c>
      <c r="AA583" s="61">
        <v>98.49373324548705</v>
      </c>
      <c r="AB583" s="61">
        <v>98.986190910653292</v>
      </c>
      <c r="AC583" s="61">
        <v>99.344480691737346</v>
      </c>
      <c r="AD583" s="61">
        <v>99.594377859007622</v>
      </c>
      <c r="AE583" s="61">
        <v>99.75575825862154</v>
      </c>
      <c r="AF583" s="61">
        <v>99.839688618280846</v>
      </c>
      <c r="AG583" s="62">
        <v>-99</v>
      </c>
      <c r="CE583" s="59">
        <v>-99</v>
      </c>
      <c r="CF583" s="59">
        <v>-99</v>
      </c>
      <c r="CG583" s="59">
        <v>-99</v>
      </c>
      <c r="CH583" s="59">
        <v>-99</v>
      </c>
      <c r="CI583" s="59">
        <v>94.754965466564258</v>
      </c>
      <c r="CJ583" s="59">
        <v>94.619332626677107</v>
      </c>
      <c r="CK583" s="59">
        <v>94.481882152325923</v>
      </c>
      <c r="CL583" s="59">
        <v>94.358350225531439</v>
      </c>
      <c r="CM583" s="59">
        <v>94.289383945568758</v>
      </c>
      <c r="CN583" s="59">
        <v>94.216457418753322</v>
      </c>
      <c r="CO583" s="59">
        <v>94.163327205600396</v>
      </c>
      <c r="CP583" s="59">
        <v>94.127541229751301</v>
      </c>
      <c r="CQ583" s="59">
        <v>-99</v>
      </c>
      <c r="CR583" s="59">
        <v>-99</v>
      </c>
      <c r="CS583" s="59">
        <v>-99</v>
      </c>
      <c r="CT583" s="59">
        <v>-99</v>
      </c>
      <c r="CU583" s="59">
        <v>-99</v>
      </c>
      <c r="CV583" s="59">
        <v>-99</v>
      </c>
      <c r="CW583" s="59">
        <v>-99</v>
      </c>
      <c r="CX583" s="59">
        <v>-99</v>
      </c>
      <c r="CY583" s="59">
        <v>-99</v>
      </c>
      <c r="CZ583" s="59">
        <v>-99</v>
      </c>
      <c r="DA583" s="59">
        <v>-99</v>
      </c>
      <c r="DB583" s="59">
        <v>-99</v>
      </c>
      <c r="DC583" s="59">
        <v>-99</v>
      </c>
      <c r="DD583" s="59">
        <v>-99</v>
      </c>
      <c r="DE583" s="59">
        <v>-99</v>
      </c>
      <c r="DF583" s="59">
        <v>-99</v>
      </c>
      <c r="DG583" s="59">
        <v>-99</v>
      </c>
      <c r="DH583" s="59">
        <v>-99</v>
      </c>
      <c r="DI583" s="59">
        <v>-99</v>
      </c>
      <c r="DJ583" s="59">
        <v>-99</v>
      </c>
      <c r="DK583" s="59">
        <v>-99</v>
      </c>
    </row>
    <row r="584" spans="1:115" ht="30" customHeight="1" x14ac:dyDescent="0.2">
      <c r="A584" s="63">
        <v>-99</v>
      </c>
      <c r="B584" s="60">
        <v>-99</v>
      </c>
      <c r="C584" s="60">
        <v>93.949345523332838</v>
      </c>
      <c r="D584" s="60">
        <v>93.819593449314198</v>
      </c>
      <c r="E584" s="60">
        <v>93.615773536709796</v>
      </c>
      <c r="F584" s="60">
        <v>93.369452021171384</v>
      </c>
      <c r="G584" s="60">
        <v>93.095598221226297</v>
      </c>
      <c r="H584" s="60">
        <v>92.800109941069493</v>
      </c>
      <c r="I584" s="60">
        <v>92.486633882237982</v>
      </c>
      <c r="J584" s="60">
        <v>92.160360596102876</v>
      </c>
      <c r="K584" s="60">
        <v>91.829829803146538</v>
      </c>
      <c r="L584" s="60">
        <v>91.513018250198769</v>
      </c>
      <c r="M584" s="60">
        <v>91.191713218631378</v>
      </c>
      <c r="N584" s="60">
        <v>90.998022686297531</v>
      </c>
      <c r="O584" s="60">
        <v>90.876088169784126</v>
      </c>
      <c r="P584" s="60">
        <v>90.953566666254801</v>
      </c>
      <c r="Q584" s="60">
        <v>91.159984945710889</v>
      </c>
      <c r="R584" s="60">
        <v>91.496633773190723</v>
      </c>
      <c r="S584" s="60">
        <v>91.933266386775742</v>
      </c>
      <c r="T584" s="60">
        <v>92.450576622872859</v>
      </c>
      <c r="U584" s="60">
        <v>92.97963307872196</v>
      </c>
      <c r="V584" s="60">
        <v>93.529438256988797</v>
      </c>
      <c r="W584" s="60">
        <v>94.645443598218264</v>
      </c>
      <c r="X584" s="60">
        <v>95.992002229080896</v>
      </c>
      <c r="Y584" s="60">
        <v>97.054134747657187</v>
      </c>
      <c r="Z584" s="60">
        <v>97.888442999662402</v>
      </c>
      <c r="AA584" s="60">
        <v>98.531499294560788</v>
      </c>
      <c r="AB584" s="60">
        <v>99.014779053876083</v>
      </c>
      <c r="AC584" s="60">
        <v>99.366745382069169</v>
      </c>
      <c r="AD584" s="60">
        <v>99.612699391507675</v>
      </c>
      <c r="AE584" s="60">
        <v>99.774559234977716</v>
      </c>
      <c r="AF584" s="60">
        <v>99.871470746070941</v>
      </c>
      <c r="AG584" s="64">
        <v>99.927905969146892</v>
      </c>
      <c r="CE584" s="59">
        <v>-99</v>
      </c>
      <c r="CF584" s="59">
        <v>-99</v>
      </c>
      <c r="CG584" s="59">
        <v>95.224362977229887</v>
      </c>
      <c r="CH584" s="59">
        <v>95.062145315520226</v>
      </c>
      <c r="CI584" s="59">
        <v>94.837903289508986</v>
      </c>
      <c r="CJ584" s="59">
        <v>94.686102728916282</v>
      </c>
      <c r="CK584" s="59">
        <v>94.532030641476481</v>
      </c>
      <c r="CL584" s="59">
        <v>94.36734509870692</v>
      </c>
      <c r="CM584" s="59">
        <v>94.250043830406952</v>
      </c>
      <c r="CN584" s="59">
        <v>94.155397530193142</v>
      </c>
      <c r="CO584" s="59">
        <v>94.10636206418647</v>
      </c>
      <c r="CP584" s="59">
        <v>94.053238023412447</v>
      </c>
      <c r="CQ584" s="59">
        <v>93.997214534277603</v>
      </c>
      <c r="CR584" s="59">
        <v>94.002834590173833</v>
      </c>
      <c r="CS584" s="59">
        <v>94.053782558857691</v>
      </c>
      <c r="CT584" s="59">
        <v>94.14541283941459</v>
      </c>
      <c r="CU584" s="59">
        <v>94.276820140984199</v>
      </c>
      <c r="CV584" s="59">
        <v>94.448227528328516</v>
      </c>
      <c r="CW584" s="59">
        <v>94.659257901132719</v>
      </c>
      <c r="CX584" s="59">
        <v>95.279630512094982</v>
      </c>
      <c r="CY584" s="59">
        <v>96.173996869684728</v>
      </c>
      <c r="CZ584" s="59">
        <v>96.925678153696765</v>
      </c>
      <c r="DA584" s="59">
        <v>97.443449366104673</v>
      </c>
      <c r="DB584" s="59">
        <v>-99</v>
      </c>
      <c r="DC584" s="59">
        <v>-99</v>
      </c>
      <c r="DD584" s="59">
        <v>-99</v>
      </c>
      <c r="DE584" s="59">
        <v>-99</v>
      </c>
      <c r="DF584" s="59">
        <v>-99</v>
      </c>
      <c r="DG584" s="59">
        <v>-99</v>
      </c>
      <c r="DH584" s="59">
        <v>-99</v>
      </c>
      <c r="DI584" s="59">
        <v>-99</v>
      </c>
      <c r="DJ584" s="59">
        <v>-99</v>
      </c>
      <c r="DK584" s="59">
        <v>-99</v>
      </c>
    </row>
    <row r="585" spans="1:115" ht="30" customHeight="1" x14ac:dyDescent="0.2">
      <c r="A585" s="63">
        <v>-99</v>
      </c>
      <c r="B585" s="60">
        <v>94.061889791430559</v>
      </c>
      <c r="C585" s="60">
        <v>93.94446392723988</v>
      </c>
      <c r="D585" s="60">
        <v>93.767156856557037</v>
      </c>
      <c r="E585" s="60">
        <v>93.54543519614316</v>
      </c>
      <c r="F585" s="60">
        <v>93.301871494101718</v>
      </c>
      <c r="G585" s="60">
        <v>93.042509077371008</v>
      </c>
      <c r="H585" s="60">
        <v>92.764777431043044</v>
      </c>
      <c r="I585" s="60">
        <v>92.466616868466119</v>
      </c>
      <c r="J585" s="60">
        <v>92.149417289612515</v>
      </c>
      <c r="K585" s="60">
        <v>91.813868597995267</v>
      </c>
      <c r="L585" s="60">
        <v>91.422419377846168</v>
      </c>
      <c r="M585" s="60">
        <v>91.013370556644546</v>
      </c>
      <c r="N585" s="60">
        <v>90.713829356753791</v>
      </c>
      <c r="O585" s="60">
        <v>90.540274368618384</v>
      </c>
      <c r="P585" s="60">
        <v>90.587103634280396</v>
      </c>
      <c r="Q585" s="60">
        <v>90.8315402545918</v>
      </c>
      <c r="R585" s="60">
        <v>91.217937857233338</v>
      </c>
      <c r="S585" s="60">
        <v>91.697979544563239</v>
      </c>
      <c r="T585" s="60">
        <v>92.327493623414128</v>
      </c>
      <c r="U585" s="60">
        <v>92.894522895477564</v>
      </c>
      <c r="V585" s="60">
        <v>93.79068589733734</v>
      </c>
      <c r="W585" s="60">
        <v>95.049835754233783</v>
      </c>
      <c r="X585" s="60">
        <v>96.213078043123375</v>
      </c>
      <c r="Y585" s="60">
        <v>97.193962260356031</v>
      </c>
      <c r="Z585" s="60">
        <v>97.98581447324176</v>
      </c>
      <c r="AA585" s="60">
        <v>98.604152614120267</v>
      </c>
      <c r="AB585" s="60">
        <v>99.07129136466132</v>
      </c>
      <c r="AC585" s="60">
        <v>99.411102426520372</v>
      </c>
      <c r="AD585" s="60">
        <v>99.647131227225429</v>
      </c>
      <c r="AE585" s="60">
        <v>99.802147627754863</v>
      </c>
      <c r="AF585" s="60">
        <v>99.895406310645456</v>
      </c>
      <c r="AG585" s="64">
        <v>99.941245691234812</v>
      </c>
      <c r="CE585" s="59">
        <v>-99</v>
      </c>
      <c r="CF585" s="59">
        <v>95.370194960008789</v>
      </c>
      <c r="CG585" s="59">
        <v>95.264192007572262</v>
      </c>
      <c r="CH585" s="59">
        <v>95.082603849825063</v>
      </c>
      <c r="CI585" s="59">
        <v>94.869064642549432</v>
      </c>
      <c r="CJ585" s="59">
        <v>94.703834379930171</v>
      </c>
      <c r="CK585" s="59">
        <v>94.544413938455406</v>
      </c>
      <c r="CL585" s="59">
        <v>94.387879557196783</v>
      </c>
      <c r="CM585" s="59">
        <v>94.246688653662474</v>
      </c>
      <c r="CN585" s="59">
        <v>94.107334303782409</v>
      </c>
      <c r="CO585" s="59">
        <v>94.014966788791469</v>
      </c>
      <c r="CP585" s="59">
        <v>93.944965332465742</v>
      </c>
      <c r="CQ585" s="59">
        <v>93.900570737461422</v>
      </c>
      <c r="CR585" s="59">
        <v>93.923338374714504</v>
      </c>
      <c r="CS585" s="59">
        <v>93.979040747592279</v>
      </c>
      <c r="CT585" s="59">
        <v>94.071165125476256</v>
      </c>
      <c r="CU585" s="59">
        <v>94.201592414580276</v>
      </c>
      <c r="CV585" s="59">
        <v>94.372428439386908</v>
      </c>
      <c r="CW585" s="59">
        <v>94.584951764837939</v>
      </c>
      <c r="CX585" s="59">
        <v>95.219259624720294</v>
      </c>
      <c r="CY585" s="59">
        <v>96.153136390172193</v>
      </c>
      <c r="CZ585" s="59">
        <v>97.00097331084082</v>
      </c>
      <c r="DA585" s="59">
        <v>97.812345485103961</v>
      </c>
      <c r="DB585" s="59">
        <v>98.858585316714013</v>
      </c>
      <c r="DC585" s="59">
        <v>100</v>
      </c>
      <c r="DD585" s="59">
        <v>-99</v>
      </c>
      <c r="DE585" s="59">
        <v>-99</v>
      </c>
      <c r="DF585" s="59">
        <v>-99</v>
      </c>
      <c r="DG585" s="59">
        <v>-99</v>
      </c>
      <c r="DH585" s="59">
        <v>-99</v>
      </c>
      <c r="DI585" s="59">
        <v>-99</v>
      </c>
      <c r="DJ585" s="59">
        <v>-99</v>
      </c>
      <c r="DK585" s="59">
        <v>-99</v>
      </c>
    </row>
    <row r="586" spans="1:115" ht="30" customHeight="1" x14ac:dyDescent="0.2">
      <c r="A586" s="63">
        <v>94.127178415675587</v>
      </c>
      <c r="B586" s="60">
        <v>94.034066932584878</v>
      </c>
      <c r="C586" s="60">
        <v>93.86149958376042</v>
      </c>
      <c r="D586" s="60">
        <v>93.631597455002264</v>
      </c>
      <c r="E586" s="60">
        <v>93.383898113370535</v>
      </c>
      <c r="F586" s="60">
        <v>93.155114693381933</v>
      </c>
      <c r="G586" s="60">
        <v>92.933333983870241</v>
      </c>
      <c r="H586" s="60">
        <v>92.696827358149847</v>
      </c>
      <c r="I586" s="60">
        <v>92.432999481231519</v>
      </c>
      <c r="J586" s="60">
        <v>92.141603212079062</v>
      </c>
      <c r="K586" s="60">
        <v>91.751273872776466</v>
      </c>
      <c r="L586" s="60">
        <v>91.253666907716763</v>
      </c>
      <c r="M586" s="60">
        <v>90.801089161162324</v>
      </c>
      <c r="N586" s="60">
        <v>90.449899739959093</v>
      </c>
      <c r="O586" s="60">
        <v>90.150410246584144</v>
      </c>
      <c r="P586" s="60">
        <v>90.01583131881938</v>
      </c>
      <c r="Q586" s="60">
        <v>90.349819090289387</v>
      </c>
      <c r="R586" s="60">
        <v>90.829848534437943</v>
      </c>
      <c r="S586" s="60">
        <v>91.292785829244579</v>
      </c>
      <c r="T586" s="60">
        <v>92.111466460142708</v>
      </c>
      <c r="U586" s="60">
        <v>93.127349105049475</v>
      </c>
      <c r="V586" s="60">
        <v>94.238792068753369</v>
      </c>
      <c r="W586" s="60">
        <v>95.38545943282918</v>
      </c>
      <c r="X586" s="60">
        <v>96.447500203516796</v>
      </c>
      <c r="Y586" s="60">
        <v>97.362844468690852</v>
      </c>
      <c r="Z586" s="60">
        <v>98.114412519314286</v>
      </c>
      <c r="AA586" s="60">
        <v>98.707353884094132</v>
      </c>
      <c r="AB586" s="60">
        <v>99.15629288107209</v>
      </c>
      <c r="AC586" s="60">
        <v>99.479843084294615</v>
      </c>
      <c r="AD586" s="60">
        <v>99.698880453583044</v>
      </c>
      <c r="AE586" s="60">
        <v>99.839425482634212</v>
      </c>
      <c r="AF586" s="60">
        <v>99.922416511607338</v>
      </c>
      <c r="AG586" s="64">
        <v>99.960181033205188</v>
      </c>
      <c r="CE586" s="59">
        <v>-99</v>
      </c>
      <c r="CF586" s="59">
        <v>95.346300167696128</v>
      </c>
      <c r="CG586" s="59">
        <v>95.254430345391782</v>
      </c>
      <c r="CH586" s="59">
        <v>95.088316046241914</v>
      </c>
      <c r="CI586" s="59">
        <v>94.867981973834134</v>
      </c>
      <c r="CJ586" s="59">
        <v>94.664242120770155</v>
      </c>
      <c r="CK586" s="59">
        <v>94.50563239394323</v>
      </c>
      <c r="CL586" s="59">
        <v>94.34804328923768</v>
      </c>
      <c r="CM586" s="59">
        <v>94.199529088798784</v>
      </c>
      <c r="CN586" s="59">
        <v>94.063403903354356</v>
      </c>
      <c r="CO586" s="59">
        <v>93.952273355795469</v>
      </c>
      <c r="CP586" s="59">
        <v>93.862244080128065</v>
      </c>
      <c r="CQ586" s="59">
        <v>93.788258706873322</v>
      </c>
      <c r="CR586" s="59">
        <v>93.777921154554377</v>
      </c>
      <c r="CS586" s="59">
        <v>93.834843661426703</v>
      </c>
      <c r="CT586" s="59">
        <v>93.925062618488937</v>
      </c>
      <c r="CU586" s="59">
        <v>94.051567108229506</v>
      </c>
      <c r="CV586" s="59">
        <v>94.219546477437433</v>
      </c>
      <c r="CW586" s="59">
        <v>94.43300715379651</v>
      </c>
      <c r="CX586" s="59">
        <v>95.08445651901701</v>
      </c>
      <c r="CY586" s="59">
        <v>96.058620057765594</v>
      </c>
      <c r="CZ586" s="59">
        <v>96.961328665153601</v>
      </c>
      <c r="DA586" s="59">
        <v>97.817517946379084</v>
      </c>
      <c r="DB586" s="59">
        <v>98.682255303206645</v>
      </c>
      <c r="DC586" s="59">
        <v>99.476829104756419</v>
      </c>
      <c r="DD586" s="59">
        <v>100</v>
      </c>
      <c r="DE586" s="59">
        <v>-99</v>
      </c>
      <c r="DF586" s="59">
        <v>-99</v>
      </c>
      <c r="DG586" s="59">
        <v>-99</v>
      </c>
      <c r="DH586" s="59">
        <v>-99</v>
      </c>
      <c r="DI586" s="59">
        <v>-99</v>
      </c>
      <c r="DJ586" s="59">
        <v>-99</v>
      </c>
      <c r="DK586" s="59">
        <v>-99</v>
      </c>
    </row>
    <row r="587" spans="1:115" ht="30" customHeight="1" x14ac:dyDescent="0.2">
      <c r="A587" s="63">
        <v>94.067727348853083</v>
      </c>
      <c r="B587" s="60">
        <v>93.938043942792831</v>
      </c>
      <c r="C587" s="60">
        <v>93.696198202533324</v>
      </c>
      <c r="D587" s="60">
        <v>93.385626866475988</v>
      </c>
      <c r="E587" s="60">
        <v>93.09040006416781</v>
      </c>
      <c r="F587" s="60">
        <v>92.906736631269098</v>
      </c>
      <c r="G587" s="60">
        <v>92.764927219347953</v>
      </c>
      <c r="H587" s="60">
        <v>92.603600495649928</v>
      </c>
      <c r="I587" s="60">
        <v>92.394517083652772</v>
      </c>
      <c r="J587" s="60">
        <v>92.117275719106431</v>
      </c>
      <c r="K587" s="60">
        <v>91.692641464696322</v>
      </c>
      <c r="L587" s="60">
        <v>91.193550927279759</v>
      </c>
      <c r="M587" s="60">
        <v>90.710327681041406</v>
      </c>
      <c r="N587" s="60">
        <v>90.221942593878225</v>
      </c>
      <c r="O587" s="60">
        <v>89.59249840925105</v>
      </c>
      <c r="P587" s="60">
        <v>88.969341007244154</v>
      </c>
      <c r="Q587" s="60">
        <v>89.71147950521015</v>
      </c>
      <c r="R587" s="60">
        <v>90.444210648040638</v>
      </c>
      <c r="S587" s="60">
        <v>91.004619649023098</v>
      </c>
      <c r="T587" s="60">
        <v>91.959502080330509</v>
      </c>
      <c r="U587" s="60">
        <v>93.273859941183332</v>
      </c>
      <c r="V587" s="60">
        <v>94.496409242378036</v>
      </c>
      <c r="W587" s="60">
        <v>95.637067254611907</v>
      </c>
      <c r="X587" s="60">
        <v>96.660408703109525</v>
      </c>
      <c r="Y587" s="60">
        <v>97.539368768248735</v>
      </c>
      <c r="Z587" s="60">
        <v>98.265077352710207</v>
      </c>
      <c r="AA587" s="60">
        <v>98.840737164669164</v>
      </c>
      <c r="AB587" s="60">
        <v>99.275161432534219</v>
      </c>
      <c r="AC587" s="60">
        <v>99.580921010472736</v>
      </c>
      <c r="AD587" s="60">
        <v>99.772028201957241</v>
      </c>
      <c r="AE587" s="60">
        <v>99.888131758507868</v>
      </c>
      <c r="AF587" s="60">
        <v>99.955802542888449</v>
      </c>
      <c r="AG587" s="64">
        <v>99.98151380970134</v>
      </c>
      <c r="CE587" s="59">
        <v>-99</v>
      </c>
      <c r="CF587" s="59">
        <v>95.282881653547307</v>
      </c>
      <c r="CG587" s="59">
        <v>95.1916056554346</v>
      </c>
      <c r="CH587" s="59">
        <v>95.028107295946299</v>
      </c>
      <c r="CI587" s="59">
        <v>94.807234025640085</v>
      </c>
      <c r="CJ587" s="59">
        <v>94.596414644670631</v>
      </c>
      <c r="CK587" s="59">
        <v>94.418267915493004</v>
      </c>
      <c r="CL587" s="59">
        <v>94.255093341250841</v>
      </c>
      <c r="CM587" s="59">
        <v>94.099306930668675</v>
      </c>
      <c r="CN587" s="59">
        <v>93.956856941356932</v>
      </c>
      <c r="CO587" s="59">
        <v>93.833393783351426</v>
      </c>
      <c r="CP587" s="59">
        <v>93.73042072347458</v>
      </c>
      <c r="CQ587" s="59">
        <v>93.650514493990613</v>
      </c>
      <c r="CR587" s="59">
        <v>93.603847339761614</v>
      </c>
      <c r="CS587" s="59">
        <v>93.626249110878362</v>
      </c>
      <c r="CT587" s="59">
        <v>93.710868986860163</v>
      </c>
      <c r="CU587" s="59">
        <v>93.827277904742019</v>
      </c>
      <c r="CV587" s="59">
        <v>93.98727366751281</v>
      </c>
      <c r="CW587" s="59">
        <v>94.198912888466239</v>
      </c>
      <c r="CX587" s="59">
        <v>94.867722585461237</v>
      </c>
      <c r="CY587" s="59">
        <v>95.880581269231868</v>
      </c>
      <c r="CZ587" s="59">
        <v>96.821290197748468</v>
      </c>
      <c r="DA587" s="59">
        <v>97.688874139861298</v>
      </c>
      <c r="DB587" s="59">
        <v>98.486054766418675</v>
      </c>
      <c r="DC587" s="59">
        <v>99.17533468899849</v>
      </c>
      <c r="DD587" s="59">
        <v>99.689288470944845</v>
      </c>
      <c r="DE587" s="59">
        <v>100</v>
      </c>
      <c r="DF587" s="59">
        <v>-99</v>
      </c>
      <c r="DG587" s="59">
        <v>-99</v>
      </c>
      <c r="DH587" s="59">
        <v>-99</v>
      </c>
      <c r="DI587" s="59">
        <v>-99</v>
      </c>
      <c r="DJ587" s="59">
        <v>-99</v>
      </c>
      <c r="DK587" s="59">
        <v>-99</v>
      </c>
    </row>
    <row r="588" spans="1:115" ht="30" customHeight="1" x14ac:dyDescent="0.2">
      <c r="A588" s="63">
        <v>93.98530262875137</v>
      </c>
      <c r="B588" s="60">
        <v>93.805842784414679</v>
      </c>
      <c r="C588" s="60">
        <v>93.459425552162102</v>
      </c>
      <c r="D588" s="60">
        <v>92.996029376498527</v>
      </c>
      <c r="E588" s="60">
        <v>92.572614736790328</v>
      </c>
      <c r="F588" s="60">
        <v>92.522448606947577</v>
      </c>
      <c r="G588" s="60">
        <v>92.54270237342962</v>
      </c>
      <c r="H588" s="60">
        <v>92.505993930714709</v>
      </c>
      <c r="I588" s="60">
        <v>92.391787156746744</v>
      </c>
      <c r="J588" s="60">
        <v>92.124158297936276</v>
      </c>
      <c r="K588" s="60">
        <v>91.703566030362865</v>
      </c>
      <c r="L588" s="60">
        <v>91.25769277245648</v>
      </c>
      <c r="M588" s="60">
        <v>90.786120115644067</v>
      </c>
      <c r="N588" s="60">
        <v>90.134111230966965</v>
      </c>
      <c r="O588" s="60">
        <v>89.024965431518226</v>
      </c>
      <c r="P588" s="60">
        <v>86.551027402760369</v>
      </c>
      <c r="Q588" s="60">
        <v>89.072373541952018</v>
      </c>
      <c r="R588" s="60">
        <v>90.216965365837851</v>
      </c>
      <c r="S588" s="60">
        <v>90.87749282585942</v>
      </c>
      <c r="T588" s="60">
        <v>91.923066874536431</v>
      </c>
      <c r="U588" s="60">
        <v>93.378178753990412</v>
      </c>
      <c r="V588" s="60">
        <v>94.677663178112951</v>
      </c>
      <c r="W588" s="60">
        <v>95.837640759139347</v>
      </c>
      <c r="X588" s="60">
        <v>96.853140567807671</v>
      </c>
      <c r="Y588" s="60">
        <v>97.719388532914792</v>
      </c>
      <c r="Z588" s="60">
        <v>98.43768695261609</v>
      </c>
      <c r="AA588" s="60">
        <v>99.011484469060832</v>
      </c>
      <c r="AB588" s="60">
        <v>99.44195108134312</v>
      </c>
      <c r="AC588" s="60">
        <v>99.735206592234476</v>
      </c>
      <c r="AD588" s="60">
        <v>99.872429354374745</v>
      </c>
      <c r="AE588" s="60">
        <v>99.947201328459172</v>
      </c>
      <c r="AF588" s="60">
        <v>100</v>
      </c>
      <c r="AG588" s="64">
        <v>100</v>
      </c>
      <c r="CE588" s="59">
        <v>95.199161175109651</v>
      </c>
      <c r="CF588" s="59">
        <v>95.176956448812419</v>
      </c>
      <c r="CG588" s="59">
        <v>95.071653445872954</v>
      </c>
      <c r="CH588" s="59">
        <v>94.903592136845077</v>
      </c>
      <c r="CI588" s="59">
        <v>94.695514835937928</v>
      </c>
      <c r="CJ588" s="59">
        <v>94.475344667937577</v>
      </c>
      <c r="CK588" s="59">
        <v>94.269566900083746</v>
      </c>
      <c r="CL588" s="59">
        <v>94.112321554739196</v>
      </c>
      <c r="CM588" s="59">
        <v>93.947050419729052</v>
      </c>
      <c r="CN588" s="59">
        <v>93.795945471789238</v>
      </c>
      <c r="CO588" s="59">
        <v>93.661399649761634</v>
      </c>
      <c r="CP588" s="59">
        <v>93.545035339182689</v>
      </c>
      <c r="CQ588" s="59">
        <v>93.450522997624788</v>
      </c>
      <c r="CR588" s="59">
        <v>93.38508430320698</v>
      </c>
      <c r="CS588" s="59">
        <v>93.380170075355281</v>
      </c>
      <c r="CT588" s="59">
        <v>93.435492597381071</v>
      </c>
      <c r="CU588" s="59">
        <v>93.528833544128872</v>
      </c>
      <c r="CV588" s="59">
        <v>93.671510603733395</v>
      </c>
      <c r="CW588" s="59">
        <v>93.875839527890761</v>
      </c>
      <c r="CX588" s="59">
        <v>94.565013664558236</v>
      </c>
      <c r="CY588" s="59">
        <v>95.624478454749806</v>
      </c>
      <c r="CZ588" s="59">
        <v>96.609731659777665</v>
      </c>
      <c r="DA588" s="59">
        <v>97.503944737055832</v>
      </c>
      <c r="DB588" s="59">
        <v>98.299014013907367</v>
      </c>
      <c r="DC588" s="59">
        <v>98.982378260545886</v>
      </c>
      <c r="DD588" s="59">
        <v>99.542998084318057</v>
      </c>
      <c r="DE588" s="59">
        <v>100</v>
      </c>
      <c r="DF588" s="59">
        <v>-99</v>
      </c>
      <c r="DG588" s="59">
        <v>-99</v>
      </c>
      <c r="DH588" s="59">
        <v>-99</v>
      </c>
      <c r="DI588" s="59">
        <v>-99</v>
      </c>
      <c r="DJ588" s="59">
        <v>-99</v>
      </c>
      <c r="DK588" s="59">
        <v>-99</v>
      </c>
    </row>
    <row r="589" spans="1:115" ht="30" customHeight="1" x14ac:dyDescent="0.2">
      <c r="A589" s="63">
        <v>93.930006495675002</v>
      </c>
      <c r="B589" s="60">
        <v>93.692438069808787</v>
      </c>
      <c r="C589" s="60">
        <v>93.199660157416929</v>
      </c>
      <c r="D589" s="60">
        <v>92.438566458137799</v>
      </c>
      <c r="E589" s="60">
        <v>91.569423505902904</v>
      </c>
      <c r="F589" s="60">
        <v>91.974335277825176</v>
      </c>
      <c r="G589" s="60">
        <v>92.304701129807029</v>
      </c>
      <c r="H589" s="60">
        <v>92.434074045937493</v>
      </c>
      <c r="I589" s="60">
        <v>92.409816777183167</v>
      </c>
      <c r="J589" s="60">
        <v>92.166230021575927</v>
      </c>
      <c r="K589" s="60">
        <v>91.83639903119311</v>
      </c>
      <c r="L589" s="60">
        <v>91.473126895910355</v>
      </c>
      <c r="M589" s="60">
        <v>91.041205250484268</v>
      </c>
      <c r="N589" s="60">
        <v>90.501392040878599</v>
      </c>
      <c r="O589" s="60">
        <v>89.81816899221775</v>
      </c>
      <c r="P589" s="60">
        <v>89.130511030702863</v>
      </c>
      <c r="Q589" s="60">
        <v>89.799753330505894</v>
      </c>
      <c r="R589" s="60">
        <v>90.460029958959211</v>
      </c>
      <c r="S589" s="60">
        <v>90.975625013628346</v>
      </c>
      <c r="T589" s="60">
        <v>92.008186473227056</v>
      </c>
      <c r="U589" s="60">
        <v>93.504799860650763</v>
      </c>
      <c r="V589" s="60">
        <v>94.841675504589219</v>
      </c>
      <c r="W589" s="60">
        <v>96.018067253171608</v>
      </c>
      <c r="X589" s="60">
        <v>97.036928706941367</v>
      </c>
      <c r="Y589" s="60">
        <v>97.906565369898061</v>
      </c>
      <c r="Z589" s="60">
        <v>98.638126596548432</v>
      </c>
      <c r="AA589" s="60">
        <v>99.235348005610717</v>
      </c>
      <c r="AB589" s="60">
        <v>99.680480165007154</v>
      </c>
      <c r="AC589" s="60">
        <v>100</v>
      </c>
      <c r="AD589" s="60">
        <v>100</v>
      </c>
      <c r="AE589" s="60">
        <v>100</v>
      </c>
      <c r="AF589" s="60">
        <v>-99</v>
      </c>
      <c r="AG589" s="64">
        <v>-99</v>
      </c>
      <c r="CE589" s="59">
        <v>95.079530168693111</v>
      </c>
      <c r="CF589" s="59">
        <v>95.016688201478019</v>
      </c>
      <c r="CG589" s="59">
        <v>94.882944524184282</v>
      </c>
      <c r="CH589" s="59">
        <v>94.696016228103701</v>
      </c>
      <c r="CI589" s="59">
        <v>94.483655657154927</v>
      </c>
      <c r="CJ589" s="59">
        <v>94.26827142359457</v>
      </c>
      <c r="CK589" s="59">
        <v>94.096392579696072</v>
      </c>
      <c r="CL589" s="59">
        <v>93.937263077672412</v>
      </c>
      <c r="CM589" s="59">
        <v>93.74452203060666</v>
      </c>
      <c r="CN589" s="59">
        <v>93.586005696020365</v>
      </c>
      <c r="CO589" s="59">
        <v>93.441705302195174</v>
      </c>
      <c r="CP589" s="59">
        <v>93.310490006310488</v>
      </c>
      <c r="CQ589" s="59">
        <v>93.195611322454468</v>
      </c>
      <c r="CR589" s="59">
        <v>93.115280941876321</v>
      </c>
      <c r="CS589" s="59">
        <v>93.082902329126114</v>
      </c>
      <c r="CT589" s="59">
        <v>93.09553510559644</v>
      </c>
      <c r="CU589" s="59">
        <v>93.15314269812086</v>
      </c>
      <c r="CV589" s="59">
        <v>93.264727113546414</v>
      </c>
      <c r="CW589" s="59">
        <v>93.450644014578188</v>
      </c>
      <c r="CX589" s="59">
        <v>94.170191471968295</v>
      </c>
      <c r="CY589" s="59">
        <v>95.297143514981158</v>
      </c>
      <c r="CZ589" s="59">
        <v>96.345882362019836</v>
      </c>
      <c r="DA589" s="59">
        <v>97.289001447281194</v>
      </c>
      <c r="DB589" s="59">
        <v>98.118218742591978</v>
      </c>
      <c r="DC589" s="59">
        <v>98.835569671747521</v>
      </c>
      <c r="DD589" s="59">
        <v>99.453061795766885</v>
      </c>
      <c r="DE589" s="59">
        <v>100</v>
      </c>
      <c r="DF589" s="59">
        <v>-99</v>
      </c>
      <c r="DG589" s="59">
        <v>-99</v>
      </c>
      <c r="DH589" s="59">
        <v>-99</v>
      </c>
      <c r="DI589" s="59">
        <v>-99</v>
      </c>
      <c r="DJ589" s="59">
        <v>-99</v>
      </c>
      <c r="DK589" s="59">
        <v>-99</v>
      </c>
    </row>
    <row r="590" spans="1:115" ht="30" customHeight="1" x14ac:dyDescent="0.2">
      <c r="A590" s="63">
        <v>93.960718998838502</v>
      </c>
      <c r="B590" s="60">
        <v>93.686793077767717</v>
      </c>
      <c r="C590" s="60">
        <v>93.068916800209294</v>
      </c>
      <c r="D590" s="60">
        <v>91.861935001662559</v>
      </c>
      <c r="E590" s="60">
        <v>89.180652281184464</v>
      </c>
      <c r="F590" s="60">
        <v>91.407910875948005</v>
      </c>
      <c r="G590" s="60">
        <v>92.195356300786074</v>
      </c>
      <c r="H590" s="60">
        <v>92.464060555123496</v>
      </c>
      <c r="I590" s="60">
        <v>92.491543570844669</v>
      </c>
      <c r="J590" s="60">
        <v>92.329471192606249</v>
      </c>
      <c r="K590" s="60">
        <v>92.062231986062514</v>
      </c>
      <c r="L590" s="60">
        <v>91.753364973738613</v>
      </c>
      <c r="M590" s="60">
        <v>91.401121012076089</v>
      </c>
      <c r="N590" s="60">
        <v>91.008451953340426</v>
      </c>
      <c r="O590" s="60">
        <v>90.61047243422648</v>
      </c>
      <c r="P590" s="60">
        <v>90.345214275728324</v>
      </c>
      <c r="Q590" s="60">
        <v>90.525165688676523</v>
      </c>
      <c r="R590" s="60">
        <v>90.833622490257738</v>
      </c>
      <c r="S590" s="60">
        <v>91.159100845020447</v>
      </c>
      <c r="T590" s="60">
        <v>92.153112058050965</v>
      </c>
      <c r="U590" s="60">
        <v>93.659754848560425</v>
      </c>
      <c r="V590" s="60">
        <v>95.013027567457399</v>
      </c>
      <c r="W590" s="60">
        <v>96.197185425361056</v>
      </c>
      <c r="X590" s="60">
        <v>97.220036027815596</v>
      </c>
      <c r="Y590" s="60">
        <v>98.102116785659788</v>
      </c>
      <c r="Z590" s="60">
        <v>98.870557352153085</v>
      </c>
      <c r="AA590" s="60">
        <v>99.538960449093238</v>
      </c>
      <c r="AB590" s="60">
        <v>100</v>
      </c>
      <c r="AC590" s="60">
        <v>-99</v>
      </c>
      <c r="AD590" s="60">
        <v>-99</v>
      </c>
      <c r="AE590" s="60">
        <v>-99</v>
      </c>
      <c r="AF590" s="60">
        <v>-99</v>
      </c>
      <c r="AG590" s="64">
        <v>-99</v>
      </c>
      <c r="CE590" s="59">
        <v>94.879714855660822</v>
      </c>
      <c r="CF590" s="59">
        <v>94.787863044131527</v>
      </c>
      <c r="CG590" s="59">
        <v>94.614317721837821</v>
      </c>
      <c r="CH590" s="59">
        <v>94.389885011696677</v>
      </c>
      <c r="CI590" s="59">
        <v>94.162512395759009</v>
      </c>
      <c r="CJ590" s="59">
        <v>93.976574538528908</v>
      </c>
      <c r="CK590" s="59">
        <v>93.838917284071599</v>
      </c>
      <c r="CL590" s="59">
        <v>93.668068836567343</v>
      </c>
      <c r="CM590" s="59">
        <v>93.474828726897584</v>
      </c>
      <c r="CN590" s="59">
        <v>93.332845791714618</v>
      </c>
      <c r="CO590" s="59">
        <v>93.18302851505409</v>
      </c>
      <c r="CP590" s="59">
        <v>93.035964054079869</v>
      </c>
      <c r="CQ590" s="59">
        <v>92.901345653134968</v>
      </c>
      <c r="CR590" s="59">
        <v>92.79113693615956</v>
      </c>
      <c r="CS590" s="59">
        <v>92.71829646478723</v>
      </c>
      <c r="CT590" s="59">
        <v>92.687121368531095</v>
      </c>
      <c r="CU590" s="59">
        <v>92.698484774369518</v>
      </c>
      <c r="CV590" s="59">
        <v>92.756965541289091</v>
      </c>
      <c r="CW590" s="59">
        <v>92.895292794388823</v>
      </c>
      <c r="CX590" s="59">
        <v>93.672759645459237</v>
      </c>
      <c r="CY590" s="59">
        <v>94.907282688165481</v>
      </c>
      <c r="CZ590" s="59">
        <v>96.045250100944543</v>
      </c>
      <c r="DA590" s="59">
        <v>97.056322200086186</v>
      </c>
      <c r="DB590" s="59">
        <v>97.938673391194058</v>
      </c>
      <c r="DC590" s="59">
        <v>98.705789602090292</v>
      </c>
      <c r="DD590" s="59">
        <v>99.381856794313407</v>
      </c>
      <c r="DE590" s="59">
        <v>100</v>
      </c>
      <c r="DF590" s="59">
        <v>-99</v>
      </c>
      <c r="DG590" s="59">
        <v>-99</v>
      </c>
      <c r="DH590" s="59">
        <v>-99</v>
      </c>
      <c r="DI590" s="59">
        <v>-99</v>
      </c>
      <c r="DJ590" s="59">
        <v>-99</v>
      </c>
      <c r="DK590" s="59">
        <v>-99</v>
      </c>
    </row>
    <row r="591" spans="1:115" ht="30" customHeight="1" x14ac:dyDescent="0.2">
      <c r="A591" s="63">
        <v>94.114917617705942</v>
      </c>
      <c r="B591" s="60">
        <v>93.878694061860173</v>
      </c>
      <c r="C591" s="60">
        <v>93.388901324768099</v>
      </c>
      <c r="D591" s="60">
        <v>92.633116979149975</v>
      </c>
      <c r="E591" s="60">
        <v>91.7722945820897</v>
      </c>
      <c r="F591" s="60">
        <v>92.188636553106321</v>
      </c>
      <c r="G591" s="60">
        <v>92.532433721239173</v>
      </c>
      <c r="H591" s="60">
        <v>92.674860377622679</v>
      </c>
      <c r="I591" s="60">
        <v>92.665943613816964</v>
      </c>
      <c r="J591" s="60">
        <v>92.530596115637522</v>
      </c>
      <c r="K591" s="60">
        <v>92.320847716648572</v>
      </c>
      <c r="L591" s="60">
        <v>92.070556559050161</v>
      </c>
      <c r="M591" s="60">
        <v>91.796019535202134</v>
      </c>
      <c r="N591" s="60">
        <v>91.515059492162493</v>
      </c>
      <c r="O591" s="60">
        <v>91.262872857791351</v>
      </c>
      <c r="P591" s="60">
        <v>91.105280236748655</v>
      </c>
      <c r="Q591" s="60">
        <v>91.109885708019206</v>
      </c>
      <c r="R591" s="60">
        <v>91.175058300018108</v>
      </c>
      <c r="S591" s="60">
        <v>91.252478318279898</v>
      </c>
      <c r="T591" s="60">
        <v>92.285102744944638</v>
      </c>
      <c r="U591" s="60">
        <v>93.838288303420171</v>
      </c>
      <c r="V591" s="60">
        <v>95.204426246708238</v>
      </c>
      <c r="W591" s="60">
        <v>96.38529831734256</v>
      </c>
      <c r="X591" s="60">
        <v>97.40312023292536</v>
      </c>
      <c r="Y591" s="60">
        <v>98.293811727246876</v>
      </c>
      <c r="Z591" s="60">
        <v>99.117169573557064</v>
      </c>
      <c r="AA591" s="60">
        <v>100</v>
      </c>
      <c r="AB591" s="60">
        <v>-99</v>
      </c>
      <c r="AC591" s="60">
        <v>-99</v>
      </c>
      <c r="AD591" s="60">
        <v>-99</v>
      </c>
      <c r="AE591" s="60">
        <v>-99</v>
      </c>
      <c r="AF591" s="60">
        <v>-99</v>
      </c>
      <c r="AG591" s="64">
        <v>-99</v>
      </c>
      <c r="CE591" s="59">
        <v>94.627242480760501</v>
      </c>
      <c r="CF591" s="59">
        <v>94.499702082619166</v>
      </c>
      <c r="CG591" s="59">
        <v>94.26224646878633</v>
      </c>
      <c r="CH591" s="59">
        <v>93.962083635733677</v>
      </c>
      <c r="CI591" s="59">
        <v>93.687704095183548</v>
      </c>
      <c r="CJ591" s="59">
        <v>93.538628654267455</v>
      </c>
      <c r="CK591" s="59">
        <v>93.445260517372574</v>
      </c>
      <c r="CL591" s="59">
        <v>93.326585606950729</v>
      </c>
      <c r="CM591" s="59">
        <v>93.189436657907905</v>
      </c>
      <c r="CN591" s="59">
        <v>93.06242890453278</v>
      </c>
      <c r="CO591" s="59">
        <v>92.904258582702255</v>
      </c>
      <c r="CP591" s="59">
        <v>92.730165132077005</v>
      </c>
      <c r="CQ591" s="59">
        <v>92.561705970470825</v>
      </c>
      <c r="CR591" s="59">
        <v>92.411303399008375</v>
      </c>
      <c r="CS591" s="59">
        <v>92.293054789273967</v>
      </c>
      <c r="CT591" s="59">
        <v>92.215904177773325</v>
      </c>
      <c r="CU591" s="59">
        <v>92.174738698813101</v>
      </c>
      <c r="CV591" s="59">
        <v>92.145507724731829</v>
      </c>
      <c r="CW591" s="59">
        <v>92.141603467480536</v>
      </c>
      <c r="CX591" s="59">
        <v>93.066155865607669</v>
      </c>
      <c r="CY591" s="59">
        <v>94.477600684494618</v>
      </c>
      <c r="CZ591" s="59">
        <v>95.729645078756789</v>
      </c>
      <c r="DA591" s="59">
        <v>96.818186446664114</v>
      </c>
      <c r="DB591" s="59">
        <v>97.759289156035805</v>
      </c>
      <c r="DC591" s="59">
        <v>98.579445751083981</v>
      </c>
      <c r="DD591" s="59">
        <v>99.31357361481443</v>
      </c>
      <c r="DE591" s="59">
        <v>100</v>
      </c>
      <c r="DF591" s="59">
        <v>-99</v>
      </c>
      <c r="DG591" s="59">
        <v>-99</v>
      </c>
      <c r="DH591" s="59">
        <v>-99</v>
      </c>
      <c r="DI591" s="59">
        <v>-99</v>
      </c>
      <c r="DJ591" s="59">
        <v>-99</v>
      </c>
      <c r="DK591" s="59">
        <v>-99</v>
      </c>
    </row>
    <row r="592" spans="1:115" ht="30" customHeight="1" x14ac:dyDescent="0.2">
      <c r="A592" s="63">
        <v>94.356252785552257</v>
      </c>
      <c r="B592" s="60">
        <v>94.178996607206713</v>
      </c>
      <c r="C592" s="60">
        <v>93.837500715957745</v>
      </c>
      <c r="D592" s="60">
        <v>93.383483097781593</v>
      </c>
      <c r="E592" s="60">
        <v>92.97585038013365</v>
      </c>
      <c r="F592" s="60">
        <v>92.948718403864319</v>
      </c>
      <c r="G592" s="60">
        <v>92.997288443541493</v>
      </c>
      <c r="H592" s="60">
        <v>92.986615574205388</v>
      </c>
      <c r="I592" s="60">
        <v>92.914490261037429</v>
      </c>
      <c r="J592" s="60">
        <v>92.790999542661922</v>
      </c>
      <c r="K592" s="60">
        <v>92.608378033619715</v>
      </c>
      <c r="L592" s="60">
        <v>92.402681623423646</v>
      </c>
      <c r="M592" s="60">
        <v>92.189088843988884</v>
      </c>
      <c r="N592" s="60">
        <v>91.984503026669387</v>
      </c>
      <c r="O592" s="60">
        <v>91.811114138692346</v>
      </c>
      <c r="P592" s="60">
        <v>91.691614297535878</v>
      </c>
      <c r="Q592" s="60">
        <v>91.62003273356315</v>
      </c>
      <c r="R592" s="60">
        <v>91.487570237970033</v>
      </c>
      <c r="S592" s="60">
        <v>90.99096594075138</v>
      </c>
      <c r="T592" s="60">
        <v>92.416478533614352</v>
      </c>
      <c r="U592" s="60">
        <v>94.07455350792803</v>
      </c>
      <c r="V592" s="60">
        <v>95.435529246960471</v>
      </c>
      <c r="W592" s="60">
        <v>96.590315488893779</v>
      </c>
      <c r="X592" s="60">
        <v>97.58118102255284</v>
      </c>
      <c r="Y592" s="60">
        <v>98.446840704980943</v>
      </c>
      <c r="Z592" s="60">
        <v>99.234930802757376</v>
      </c>
      <c r="AA592" s="60">
        <v>100</v>
      </c>
      <c r="AB592" s="60">
        <v>-99</v>
      </c>
      <c r="AC592" s="60">
        <v>-99</v>
      </c>
      <c r="AD592" s="60">
        <v>-99</v>
      </c>
      <c r="AE592" s="60">
        <v>-99</v>
      </c>
      <c r="AF592" s="60">
        <v>-99</v>
      </c>
      <c r="AG592" s="64">
        <v>-99</v>
      </c>
      <c r="CE592" s="59">
        <v>94.356252785552257</v>
      </c>
      <c r="CF592" s="59">
        <v>94.178996607206713</v>
      </c>
      <c r="CG592" s="59">
        <v>93.837500715957745</v>
      </c>
      <c r="CH592" s="59">
        <v>93.383483097781593</v>
      </c>
      <c r="CI592" s="59">
        <v>92.97585038013365</v>
      </c>
      <c r="CJ592" s="59">
        <v>92.948718403864319</v>
      </c>
      <c r="CK592" s="59">
        <v>92.997288443541493</v>
      </c>
      <c r="CL592" s="59">
        <v>92.986615574205388</v>
      </c>
      <c r="CM592" s="59">
        <v>92.914490261037429</v>
      </c>
      <c r="CN592" s="59">
        <v>92.790999542661922</v>
      </c>
      <c r="CO592" s="59">
        <v>92.608378033619715</v>
      </c>
      <c r="CP592" s="59">
        <v>92.402681623423646</v>
      </c>
      <c r="CQ592" s="59">
        <v>92.189088843988884</v>
      </c>
      <c r="CR592" s="59">
        <v>91.984503026669387</v>
      </c>
      <c r="CS592" s="59">
        <v>91.811114138692346</v>
      </c>
      <c r="CT592" s="59">
        <v>91.691614297535878</v>
      </c>
      <c r="CU592" s="59">
        <v>91.62003273356315</v>
      </c>
      <c r="CV592" s="59">
        <v>91.487570237970033</v>
      </c>
      <c r="CW592" s="59">
        <v>90.99096594075138</v>
      </c>
      <c r="CX592" s="59">
        <v>92.416478533614352</v>
      </c>
      <c r="CY592" s="59">
        <v>94.07455350792803</v>
      </c>
      <c r="CZ592" s="59">
        <v>95.435529246960471</v>
      </c>
      <c r="DA592" s="59">
        <v>96.590315488893779</v>
      </c>
      <c r="DB592" s="59">
        <v>97.58118102255284</v>
      </c>
      <c r="DC592" s="59">
        <v>98.446840704980943</v>
      </c>
      <c r="DD592" s="59">
        <v>99.234930802757376</v>
      </c>
      <c r="DE592" s="59">
        <v>100</v>
      </c>
      <c r="DF592" s="59">
        <v>-99</v>
      </c>
      <c r="DG592" s="59">
        <v>-99</v>
      </c>
      <c r="DH592" s="59">
        <v>-99</v>
      </c>
      <c r="DI592" s="59">
        <v>-99</v>
      </c>
      <c r="DJ592" s="59">
        <v>-99</v>
      </c>
      <c r="DK592" s="59">
        <v>-99</v>
      </c>
    </row>
    <row r="593" spans="1:115" ht="30" customHeight="1" x14ac:dyDescent="0.2">
      <c r="A593" s="63">
        <v>94.627242480760501</v>
      </c>
      <c r="B593" s="60">
        <v>94.499702082619166</v>
      </c>
      <c r="C593" s="60">
        <v>94.26224646878633</v>
      </c>
      <c r="D593" s="60">
        <v>93.962083635733677</v>
      </c>
      <c r="E593" s="60">
        <v>93.687704095183548</v>
      </c>
      <c r="F593" s="60">
        <v>93.538628654267455</v>
      </c>
      <c r="G593" s="60">
        <v>93.445260517372574</v>
      </c>
      <c r="H593" s="60">
        <v>93.326585606950729</v>
      </c>
      <c r="I593" s="60">
        <v>93.189436657907905</v>
      </c>
      <c r="J593" s="60">
        <v>93.06242890453278</v>
      </c>
      <c r="K593" s="60">
        <v>92.904258582702255</v>
      </c>
      <c r="L593" s="60">
        <v>92.730165132077005</v>
      </c>
      <c r="M593" s="60">
        <v>92.561705970470825</v>
      </c>
      <c r="N593" s="60">
        <v>92.411303399008375</v>
      </c>
      <c r="O593" s="60">
        <v>92.293054789273967</v>
      </c>
      <c r="P593" s="60">
        <v>92.215904177773325</v>
      </c>
      <c r="Q593" s="60">
        <v>92.174738698813101</v>
      </c>
      <c r="R593" s="60">
        <v>92.145507724731829</v>
      </c>
      <c r="S593" s="60">
        <v>92.141603467480536</v>
      </c>
      <c r="T593" s="60">
        <v>93.066155865607669</v>
      </c>
      <c r="U593" s="60">
        <v>94.477600684494618</v>
      </c>
      <c r="V593" s="60">
        <v>95.729645078756789</v>
      </c>
      <c r="W593" s="60">
        <v>96.818186446664114</v>
      </c>
      <c r="X593" s="60">
        <v>97.759289156035805</v>
      </c>
      <c r="Y593" s="60">
        <v>98.579445751083981</v>
      </c>
      <c r="Z593" s="60">
        <v>99.31357361481443</v>
      </c>
      <c r="AA593" s="60">
        <v>100</v>
      </c>
      <c r="AB593" s="60">
        <v>-99</v>
      </c>
      <c r="AC593" s="60">
        <v>-99</v>
      </c>
      <c r="AD593" s="60">
        <v>-99</v>
      </c>
      <c r="AE593" s="60">
        <v>-99</v>
      </c>
      <c r="AF593" s="60">
        <v>-99</v>
      </c>
      <c r="AG593" s="64">
        <v>-99</v>
      </c>
      <c r="CE593" s="59">
        <v>94.114917617705942</v>
      </c>
      <c r="CF593" s="59">
        <v>93.878694061860173</v>
      </c>
      <c r="CG593" s="59">
        <v>93.388901324768099</v>
      </c>
      <c r="CH593" s="59">
        <v>92.633116979149975</v>
      </c>
      <c r="CI593" s="59">
        <v>91.7722945820897</v>
      </c>
      <c r="CJ593" s="59">
        <v>92.188636553106321</v>
      </c>
      <c r="CK593" s="59">
        <v>92.532433721239173</v>
      </c>
      <c r="CL593" s="59">
        <v>92.674860377622679</v>
      </c>
      <c r="CM593" s="59">
        <v>92.665943613816964</v>
      </c>
      <c r="CN593" s="59">
        <v>92.530596115637522</v>
      </c>
      <c r="CO593" s="59">
        <v>92.320847716648572</v>
      </c>
      <c r="CP593" s="59">
        <v>92.070556559050161</v>
      </c>
      <c r="CQ593" s="59">
        <v>91.796019535202134</v>
      </c>
      <c r="CR593" s="59">
        <v>91.515059492162493</v>
      </c>
      <c r="CS593" s="59">
        <v>91.262872857791351</v>
      </c>
      <c r="CT593" s="59">
        <v>91.105280236748655</v>
      </c>
      <c r="CU593" s="59">
        <v>91.109885708019206</v>
      </c>
      <c r="CV593" s="59">
        <v>91.175058300018108</v>
      </c>
      <c r="CW593" s="59">
        <v>91.252478318279898</v>
      </c>
      <c r="CX593" s="59">
        <v>92.285102744944638</v>
      </c>
      <c r="CY593" s="59">
        <v>93.838288303420171</v>
      </c>
      <c r="CZ593" s="59">
        <v>95.204426246708238</v>
      </c>
      <c r="DA593" s="59">
        <v>96.38529831734256</v>
      </c>
      <c r="DB593" s="59">
        <v>97.40312023292536</v>
      </c>
      <c r="DC593" s="59">
        <v>98.293811727246876</v>
      </c>
      <c r="DD593" s="59">
        <v>99.117169573557064</v>
      </c>
      <c r="DE593" s="59">
        <v>100</v>
      </c>
      <c r="DF593" s="59">
        <v>-99</v>
      </c>
      <c r="DG593" s="59">
        <v>-99</v>
      </c>
      <c r="DH593" s="59">
        <v>-99</v>
      </c>
      <c r="DI593" s="59">
        <v>-99</v>
      </c>
      <c r="DJ593" s="59">
        <v>-99</v>
      </c>
      <c r="DK593" s="59">
        <v>-99</v>
      </c>
    </row>
    <row r="594" spans="1:115" ht="30" customHeight="1" x14ac:dyDescent="0.2">
      <c r="A594" s="63">
        <v>94.879714855660822</v>
      </c>
      <c r="B594" s="60">
        <v>94.787863044131527</v>
      </c>
      <c r="C594" s="60">
        <v>94.614317721837821</v>
      </c>
      <c r="D594" s="60">
        <v>94.389885011696677</v>
      </c>
      <c r="E594" s="60">
        <v>94.162512395759009</v>
      </c>
      <c r="F594" s="60">
        <v>93.976574538528908</v>
      </c>
      <c r="G594" s="60">
        <v>93.838917284071599</v>
      </c>
      <c r="H594" s="60">
        <v>93.668068836567343</v>
      </c>
      <c r="I594" s="60">
        <v>93.474828726897584</v>
      </c>
      <c r="J594" s="60">
        <v>93.332845791714618</v>
      </c>
      <c r="K594" s="60">
        <v>93.18302851505409</v>
      </c>
      <c r="L594" s="60">
        <v>93.035964054079869</v>
      </c>
      <c r="M594" s="60">
        <v>92.901345653134968</v>
      </c>
      <c r="N594" s="60">
        <v>92.79113693615956</v>
      </c>
      <c r="O594" s="60">
        <v>92.71829646478723</v>
      </c>
      <c r="P594" s="60">
        <v>92.687121368531095</v>
      </c>
      <c r="Q594" s="60">
        <v>92.698484774369518</v>
      </c>
      <c r="R594" s="60">
        <v>92.756965541289091</v>
      </c>
      <c r="S594" s="60">
        <v>92.895292794388823</v>
      </c>
      <c r="T594" s="60">
        <v>93.672759645459237</v>
      </c>
      <c r="U594" s="60">
        <v>94.907282688165481</v>
      </c>
      <c r="V594" s="60">
        <v>96.045250100944543</v>
      </c>
      <c r="W594" s="60">
        <v>97.056322200086186</v>
      </c>
      <c r="X594" s="60">
        <v>97.938673391194058</v>
      </c>
      <c r="Y594" s="60">
        <v>98.705789602090292</v>
      </c>
      <c r="Z594" s="60">
        <v>99.381856794313407</v>
      </c>
      <c r="AA594" s="60">
        <v>100</v>
      </c>
      <c r="AB594" s="60">
        <v>-99</v>
      </c>
      <c r="AC594" s="60">
        <v>-99</v>
      </c>
      <c r="AD594" s="60">
        <v>-99</v>
      </c>
      <c r="AE594" s="60">
        <v>-99</v>
      </c>
      <c r="AF594" s="60">
        <v>-99</v>
      </c>
      <c r="AG594" s="64">
        <v>-99</v>
      </c>
      <c r="CE594" s="59">
        <v>93.960718998838502</v>
      </c>
      <c r="CF594" s="59">
        <v>93.686793077767717</v>
      </c>
      <c r="CG594" s="59">
        <v>93.068916800209294</v>
      </c>
      <c r="CH594" s="59">
        <v>91.861935001662559</v>
      </c>
      <c r="CI594" s="59">
        <v>89.180652281184464</v>
      </c>
      <c r="CJ594" s="59">
        <v>91.407910875948005</v>
      </c>
      <c r="CK594" s="59">
        <v>92.195356300786074</v>
      </c>
      <c r="CL594" s="59">
        <v>92.464060555123496</v>
      </c>
      <c r="CM594" s="59">
        <v>92.491543570844669</v>
      </c>
      <c r="CN594" s="59">
        <v>92.329471192606249</v>
      </c>
      <c r="CO594" s="59">
        <v>92.062231986062514</v>
      </c>
      <c r="CP594" s="59">
        <v>91.753364973738613</v>
      </c>
      <c r="CQ594" s="59">
        <v>91.401121012076089</v>
      </c>
      <c r="CR594" s="59">
        <v>91.008451953340426</v>
      </c>
      <c r="CS594" s="59">
        <v>90.61047243422648</v>
      </c>
      <c r="CT594" s="59">
        <v>90.345214275728324</v>
      </c>
      <c r="CU594" s="59">
        <v>90.525165688676523</v>
      </c>
      <c r="CV594" s="59">
        <v>90.833622490257738</v>
      </c>
      <c r="CW594" s="59">
        <v>91.159100845020447</v>
      </c>
      <c r="CX594" s="59">
        <v>92.153112058050965</v>
      </c>
      <c r="CY594" s="59">
        <v>93.659754848560425</v>
      </c>
      <c r="CZ594" s="59">
        <v>95.013027567457399</v>
      </c>
      <c r="DA594" s="59">
        <v>96.197185425361056</v>
      </c>
      <c r="DB594" s="59">
        <v>97.220036027815596</v>
      </c>
      <c r="DC594" s="59">
        <v>98.102116785659788</v>
      </c>
      <c r="DD594" s="59">
        <v>98.870557352153085</v>
      </c>
      <c r="DE594" s="59">
        <v>99.538960449093238</v>
      </c>
      <c r="DF594" s="59">
        <v>100</v>
      </c>
      <c r="DG594" s="59">
        <v>-99</v>
      </c>
      <c r="DH594" s="59">
        <v>-99</v>
      </c>
      <c r="DI594" s="59">
        <v>-99</v>
      </c>
      <c r="DJ594" s="59">
        <v>-99</v>
      </c>
      <c r="DK594" s="59">
        <v>-99</v>
      </c>
    </row>
    <row r="595" spans="1:115" ht="30" customHeight="1" x14ac:dyDescent="0.2">
      <c r="A595" s="63">
        <v>95.079530168693111</v>
      </c>
      <c r="B595" s="60">
        <v>95.016688201478019</v>
      </c>
      <c r="C595" s="60">
        <v>94.882944524184282</v>
      </c>
      <c r="D595" s="60">
        <v>94.696016228103701</v>
      </c>
      <c r="E595" s="60">
        <v>94.483655657154927</v>
      </c>
      <c r="F595" s="60">
        <v>94.26827142359457</v>
      </c>
      <c r="G595" s="60">
        <v>94.096392579696072</v>
      </c>
      <c r="H595" s="60">
        <v>93.937263077672412</v>
      </c>
      <c r="I595" s="60">
        <v>93.74452203060666</v>
      </c>
      <c r="J595" s="60">
        <v>93.586005696020365</v>
      </c>
      <c r="K595" s="60">
        <v>93.441705302195174</v>
      </c>
      <c r="L595" s="60">
        <v>93.310490006310488</v>
      </c>
      <c r="M595" s="60">
        <v>93.195611322454468</v>
      </c>
      <c r="N595" s="60">
        <v>93.115280941876321</v>
      </c>
      <c r="O595" s="60">
        <v>93.082902329126114</v>
      </c>
      <c r="P595" s="60">
        <v>93.09553510559644</v>
      </c>
      <c r="Q595" s="60">
        <v>93.15314269812086</v>
      </c>
      <c r="R595" s="60">
        <v>93.264727113546414</v>
      </c>
      <c r="S595" s="60">
        <v>93.450644014578188</v>
      </c>
      <c r="T595" s="60">
        <v>94.170191471968295</v>
      </c>
      <c r="U595" s="60">
        <v>95.297143514981158</v>
      </c>
      <c r="V595" s="60">
        <v>96.345882362019836</v>
      </c>
      <c r="W595" s="60">
        <v>97.289001447281194</v>
      </c>
      <c r="X595" s="60">
        <v>98.118218742591978</v>
      </c>
      <c r="Y595" s="60">
        <v>98.835569671747521</v>
      </c>
      <c r="Z595" s="60">
        <v>99.453061795766885</v>
      </c>
      <c r="AA595" s="60">
        <v>100</v>
      </c>
      <c r="AB595" s="60">
        <v>-99</v>
      </c>
      <c r="AC595" s="60">
        <v>-99</v>
      </c>
      <c r="AD595" s="60">
        <v>-99</v>
      </c>
      <c r="AE595" s="60">
        <v>-99</v>
      </c>
      <c r="AF595" s="60">
        <v>-99</v>
      </c>
      <c r="AG595" s="64">
        <v>-99</v>
      </c>
      <c r="CE595" s="59">
        <v>93.930006495675002</v>
      </c>
      <c r="CF595" s="59">
        <v>93.692438069808787</v>
      </c>
      <c r="CG595" s="59">
        <v>93.199660157416929</v>
      </c>
      <c r="CH595" s="59">
        <v>92.438566458137799</v>
      </c>
      <c r="CI595" s="59">
        <v>91.569423505902904</v>
      </c>
      <c r="CJ595" s="59">
        <v>91.974335277825176</v>
      </c>
      <c r="CK595" s="59">
        <v>92.304701129807029</v>
      </c>
      <c r="CL595" s="59">
        <v>92.434074045937493</v>
      </c>
      <c r="CM595" s="59">
        <v>92.409816777183167</v>
      </c>
      <c r="CN595" s="59">
        <v>92.166230021575927</v>
      </c>
      <c r="CO595" s="59">
        <v>91.83639903119311</v>
      </c>
      <c r="CP595" s="59">
        <v>91.473126895910355</v>
      </c>
      <c r="CQ595" s="59">
        <v>91.041205250484268</v>
      </c>
      <c r="CR595" s="59">
        <v>90.501392040878599</v>
      </c>
      <c r="CS595" s="59">
        <v>89.81816899221775</v>
      </c>
      <c r="CT595" s="59">
        <v>89.130511030702863</v>
      </c>
      <c r="CU595" s="59">
        <v>89.799753330505894</v>
      </c>
      <c r="CV595" s="59">
        <v>90.460029958959211</v>
      </c>
      <c r="CW595" s="59">
        <v>90.975625013628346</v>
      </c>
      <c r="CX595" s="59">
        <v>92.008186473227056</v>
      </c>
      <c r="CY595" s="59">
        <v>93.504799860650763</v>
      </c>
      <c r="CZ595" s="59">
        <v>94.841675504589219</v>
      </c>
      <c r="DA595" s="59">
        <v>96.018067253171608</v>
      </c>
      <c r="DB595" s="59">
        <v>97.036928706941367</v>
      </c>
      <c r="DC595" s="59">
        <v>97.906565369898061</v>
      </c>
      <c r="DD595" s="59">
        <v>98.638126596548432</v>
      </c>
      <c r="DE595" s="59">
        <v>99.235348005610717</v>
      </c>
      <c r="DF595" s="59">
        <v>99.680480165007154</v>
      </c>
      <c r="DG595" s="59">
        <v>100</v>
      </c>
      <c r="DH595" s="59">
        <v>100</v>
      </c>
      <c r="DI595" s="59">
        <v>100</v>
      </c>
      <c r="DJ595" s="59">
        <v>-99</v>
      </c>
      <c r="DK595" s="59">
        <v>-99</v>
      </c>
    </row>
    <row r="596" spans="1:115" ht="30" customHeight="1" x14ac:dyDescent="0.2">
      <c r="A596" s="63">
        <v>95.199161175109651</v>
      </c>
      <c r="B596" s="60">
        <v>95.176956448812419</v>
      </c>
      <c r="C596" s="60">
        <v>95.071653445872954</v>
      </c>
      <c r="D596" s="60">
        <v>94.903592136845077</v>
      </c>
      <c r="E596" s="60">
        <v>94.695514835937928</v>
      </c>
      <c r="F596" s="60">
        <v>94.475344667937577</v>
      </c>
      <c r="G596" s="60">
        <v>94.269566900083746</v>
      </c>
      <c r="H596" s="60">
        <v>94.112321554739196</v>
      </c>
      <c r="I596" s="60">
        <v>93.947050419729052</v>
      </c>
      <c r="J596" s="60">
        <v>93.795945471789238</v>
      </c>
      <c r="K596" s="60">
        <v>93.661399649761634</v>
      </c>
      <c r="L596" s="60">
        <v>93.545035339182689</v>
      </c>
      <c r="M596" s="60">
        <v>93.450522997624788</v>
      </c>
      <c r="N596" s="60">
        <v>93.38508430320698</v>
      </c>
      <c r="O596" s="60">
        <v>93.380170075355281</v>
      </c>
      <c r="P596" s="60">
        <v>93.435492597381071</v>
      </c>
      <c r="Q596" s="60">
        <v>93.528833544128872</v>
      </c>
      <c r="R596" s="60">
        <v>93.671510603733395</v>
      </c>
      <c r="S596" s="60">
        <v>93.875839527890761</v>
      </c>
      <c r="T596" s="60">
        <v>94.565013664558236</v>
      </c>
      <c r="U596" s="60">
        <v>95.624478454749806</v>
      </c>
      <c r="V596" s="60">
        <v>96.609731659777665</v>
      </c>
      <c r="W596" s="60">
        <v>97.503944737055832</v>
      </c>
      <c r="X596" s="60">
        <v>98.299014013907367</v>
      </c>
      <c r="Y596" s="60">
        <v>98.982378260545886</v>
      </c>
      <c r="Z596" s="60">
        <v>99.542998084318057</v>
      </c>
      <c r="AA596" s="60">
        <v>100</v>
      </c>
      <c r="AB596" s="60">
        <v>-99</v>
      </c>
      <c r="AC596" s="60">
        <v>-99</v>
      </c>
      <c r="AD596" s="60">
        <v>-99</v>
      </c>
      <c r="AE596" s="60">
        <v>-99</v>
      </c>
      <c r="AF596" s="60">
        <v>-99</v>
      </c>
      <c r="AG596" s="64">
        <v>-99</v>
      </c>
      <c r="CE596" s="59">
        <v>93.98530262875137</v>
      </c>
      <c r="CF596" s="59">
        <v>93.805842784414679</v>
      </c>
      <c r="CG596" s="59">
        <v>93.459425552162102</v>
      </c>
      <c r="CH596" s="59">
        <v>92.996029376498527</v>
      </c>
      <c r="CI596" s="59">
        <v>92.572614736790328</v>
      </c>
      <c r="CJ596" s="59">
        <v>92.522448606947577</v>
      </c>
      <c r="CK596" s="59">
        <v>92.54270237342962</v>
      </c>
      <c r="CL596" s="59">
        <v>92.505993930714709</v>
      </c>
      <c r="CM596" s="59">
        <v>92.391787156746744</v>
      </c>
      <c r="CN596" s="59">
        <v>92.124158297936276</v>
      </c>
      <c r="CO596" s="59">
        <v>91.703566030362865</v>
      </c>
      <c r="CP596" s="59">
        <v>91.25769277245648</v>
      </c>
      <c r="CQ596" s="59">
        <v>90.786120115644067</v>
      </c>
      <c r="CR596" s="59">
        <v>90.134111230966965</v>
      </c>
      <c r="CS596" s="59">
        <v>89.024965431518226</v>
      </c>
      <c r="CT596" s="59">
        <v>86.551027402760369</v>
      </c>
      <c r="CU596" s="59">
        <v>89.072373541952018</v>
      </c>
      <c r="CV596" s="59">
        <v>90.216965365837851</v>
      </c>
      <c r="CW596" s="59">
        <v>90.87749282585942</v>
      </c>
      <c r="CX596" s="59">
        <v>91.923066874536431</v>
      </c>
      <c r="CY596" s="59">
        <v>93.378178753990412</v>
      </c>
      <c r="CZ596" s="59">
        <v>94.677663178112951</v>
      </c>
      <c r="DA596" s="59">
        <v>95.837640759139347</v>
      </c>
      <c r="DB596" s="59">
        <v>96.853140567807671</v>
      </c>
      <c r="DC596" s="59">
        <v>97.719388532914792</v>
      </c>
      <c r="DD596" s="59">
        <v>98.43768695261609</v>
      </c>
      <c r="DE596" s="59">
        <v>99.011484469060832</v>
      </c>
      <c r="DF596" s="59">
        <v>99.44195108134312</v>
      </c>
      <c r="DG596" s="59">
        <v>99.735206592234476</v>
      </c>
      <c r="DH596" s="59">
        <v>99.872429354374745</v>
      </c>
      <c r="DI596" s="59">
        <v>99.947201328459172</v>
      </c>
      <c r="DJ596" s="59">
        <v>100</v>
      </c>
      <c r="DK596" s="59">
        <v>100</v>
      </c>
    </row>
    <row r="597" spans="1:115" ht="30" customHeight="1" x14ac:dyDescent="0.2">
      <c r="A597" s="63">
        <v>-99</v>
      </c>
      <c r="B597" s="60">
        <v>95.282881653547307</v>
      </c>
      <c r="C597" s="60">
        <v>95.1916056554346</v>
      </c>
      <c r="D597" s="60">
        <v>95.028107295946299</v>
      </c>
      <c r="E597" s="60">
        <v>94.807234025640085</v>
      </c>
      <c r="F597" s="60">
        <v>94.596414644670631</v>
      </c>
      <c r="G597" s="60">
        <v>94.418267915493004</v>
      </c>
      <c r="H597" s="60">
        <v>94.255093341250841</v>
      </c>
      <c r="I597" s="60">
        <v>94.099306930668675</v>
      </c>
      <c r="J597" s="60">
        <v>93.956856941356932</v>
      </c>
      <c r="K597" s="60">
        <v>93.833393783351426</v>
      </c>
      <c r="L597" s="60">
        <v>93.73042072347458</v>
      </c>
      <c r="M597" s="60">
        <v>93.650514493990613</v>
      </c>
      <c r="N597" s="60">
        <v>93.603847339761614</v>
      </c>
      <c r="O597" s="60">
        <v>93.626249110878362</v>
      </c>
      <c r="P597" s="60">
        <v>93.710868986860163</v>
      </c>
      <c r="Q597" s="60">
        <v>93.827277904742019</v>
      </c>
      <c r="R597" s="60">
        <v>93.98727366751281</v>
      </c>
      <c r="S597" s="60">
        <v>94.198912888466239</v>
      </c>
      <c r="T597" s="60">
        <v>94.867722585461237</v>
      </c>
      <c r="U597" s="60">
        <v>95.880581269231868</v>
      </c>
      <c r="V597" s="60">
        <v>96.821290197748468</v>
      </c>
      <c r="W597" s="60">
        <v>97.688874139861298</v>
      </c>
      <c r="X597" s="60">
        <v>98.486054766418675</v>
      </c>
      <c r="Y597" s="60">
        <v>99.17533468899849</v>
      </c>
      <c r="Z597" s="60">
        <v>99.689288470944845</v>
      </c>
      <c r="AA597" s="60">
        <v>100</v>
      </c>
      <c r="AB597" s="60">
        <v>-99</v>
      </c>
      <c r="AC597" s="60">
        <v>-99</v>
      </c>
      <c r="AD597" s="60">
        <v>-99</v>
      </c>
      <c r="AE597" s="60">
        <v>-99</v>
      </c>
      <c r="AF597" s="60">
        <v>-99</v>
      </c>
      <c r="AG597" s="64">
        <v>-99</v>
      </c>
      <c r="CE597" s="59">
        <v>94.067727348853083</v>
      </c>
      <c r="CF597" s="59">
        <v>93.938043942792831</v>
      </c>
      <c r="CG597" s="59">
        <v>93.696198202533324</v>
      </c>
      <c r="CH597" s="59">
        <v>93.385626866475988</v>
      </c>
      <c r="CI597" s="59">
        <v>93.09040006416781</v>
      </c>
      <c r="CJ597" s="59">
        <v>92.906736631269098</v>
      </c>
      <c r="CK597" s="59">
        <v>92.764927219347953</v>
      </c>
      <c r="CL597" s="59">
        <v>92.603600495649928</v>
      </c>
      <c r="CM597" s="59">
        <v>92.394517083652772</v>
      </c>
      <c r="CN597" s="59">
        <v>92.117275719106431</v>
      </c>
      <c r="CO597" s="59">
        <v>91.692641464696322</v>
      </c>
      <c r="CP597" s="59">
        <v>91.193550927279759</v>
      </c>
      <c r="CQ597" s="59">
        <v>90.710327681041406</v>
      </c>
      <c r="CR597" s="59">
        <v>90.221942593878225</v>
      </c>
      <c r="CS597" s="59">
        <v>89.59249840925105</v>
      </c>
      <c r="CT597" s="59">
        <v>88.969341007244154</v>
      </c>
      <c r="CU597" s="59">
        <v>89.71147950521015</v>
      </c>
      <c r="CV597" s="59">
        <v>90.444210648040638</v>
      </c>
      <c r="CW597" s="59">
        <v>91.004619649023098</v>
      </c>
      <c r="CX597" s="59">
        <v>91.959502080330509</v>
      </c>
      <c r="CY597" s="59">
        <v>93.273859941183332</v>
      </c>
      <c r="CZ597" s="59">
        <v>94.496409242378036</v>
      </c>
      <c r="DA597" s="59">
        <v>95.637067254611907</v>
      </c>
      <c r="DB597" s="59">
        <v>96.660408703109525</v>
      </c>
      <c r="DC597" s="59">
        <v>97.539368768248735</v>
      </c>
      <c r="DD597" s="59">
        <v>98.265077352710207</v>
      </c>
      <c r="DE597" s="59">
        <v>98.840737164669164</v>
      </c>
      <c r="DF597" s="59">
        <v>99.275161432534219</v>
      </c>
      <c r="DG597" s="59">
        <v>99.580921010472736</v>
      </c>
      <c r="DH597" s="59">
        <v>99.772028201957241</v>
      </c>
      <c r="DI597" s="59">
        <v>99.888131758507868</v>
      </c>
      <c r="DJ597" s="59">
        <v>99.955802542888449</v>
      </c>
      <c r="DK597" s="59">
        <v>99.98151380970134</v>
      </c>
    </row>
    <row r="598" spans="1:115" ht="30" customHeight="1" x14ac:dyDescent="0.2">
      <c r="A598" s="63">
        <v>-99</v>
      </c>
      <c r="B598" s="60">
        <v>95.346300167696128</v>
      </c>
      <c r="C598" s="60">
        <v>95.254430345391782</v>
      </c>
      <c r="D598" s="60">
        <v>95.088316046241914</v>
      </c>
      <c r="E598" s="60">
        <v>94.867981973834134</v>
      </c>
      <c r="F598" s="60">
        <v>94.664242120770155</v>
      </c>
      <c r="G598" s="60">
        <v>94.50563239394323</v>
      </c>
      <c r="H598" s="60">
        <v>94.34804328923768</v>
      </c>
      <c r="I598" s="60">
        <v>94.199529088798784</v>
      </c>
      <c r="J598" s="60">
        <v>94.063403903354356</v>
      </c>
      <c r="K598" s="60">
        <v>93.952273355795469</v>
      </c>
      <c r="L598" s="60">
        <v>93.862244080128065</v>
      </c>
      <c r="M598" s="60">
        <v>93.788258706873322</v>
      </c>
      <c r="N598" s="60">
        <v>93.777921154554377</v>
      </c>
      <c r="O598" s="60">
        <v>93.834843661426703</v>
      </c>
      <c r="P598" s="60">
        <v>93.925062618488937</v>
      </c>
      <c r="Q598" s="60">
        <v>94.051567108229506</v>
      </c>
      <c r="R598" s="60">
        <v>94.219546477437433</v>
      </c>
      <c r="S598" s="60">
        <v>94.43300715379651</v>
      </c>
      <c r="T598" s="60">
        <v>95.08445651901701</v>
      </c>
      <c r="U598" s="60">
        <v>96.058620057765594</v>
      </c>
      <c r="V598" s="60">
        <v>96.961328665153601</v>
      </c>
      <c r="W598" s="60">
        <v>97.817517946379084</v>
      </c>
      <c r="X598" s="60">
        <v>98.682255303206645</v>
      </c>
      <c r="Y598" s="60">
        <v>99.476829104756419</v>
      </c>
      <c r="Z598" s="60">
        <v>100</v>
      </c>
      <c r="AA598" s="60">
        <v>-99</v>
      </c>
      <c r="AB598" s="60">
        <v>-99</v>
      </c>
      <c r="AC598" s="60">
        <v>-99</v>
      </c>
      <c r="AD598" s="60">
        <v>-99</v>
      </c>
      <c r="AE598" s="60">
        <v>-99</v>
      </c>
      <c r="AF598" s="60">
        <v>-99</v>
      </c>
      <c r="AG598" s="64">
        <v>-99</v>
      </c>
      <c r="CE598" s="59">
        <v>94.127178415675587</v>
      </c>
      <c r="CF598" s="59">
        <v>94.034066932584878</v>
      </c>
      <c r="CG598" s="59">
        <v>93.86149958376042</v>
      </c>
      <c r="CH598" s="59">
        <v>93.631597455002264</v>
      </c>
      <c r="CI598" s="59">
        <v>93.383898113370535</v>
      </c>
      <c r="CJ598" s="59">
        <v>93.155114693381933</v>
      </c>
      <c r="CK598" s="59">
        <v>92.933333983870241</v>
      </c>
      <c r="CL598" s="59">
        <v>92.696827358149847</v>
      </c>
      <c r="CM598" s="59">
        <v>92.432999481231519</v>
      </c>
      <c r="CN598" s="59">
        <v>92.141603212079062</v>
      </c>
      <c r="CO598" s="59">
        <v>91.751273872776466</v>
      </c>
      <c r="CP598" s="59">
        <v>91.253666907716763</v>
      </c>
      <c r="CQ598" s="59">
        <v>90.801089161162324</v>
      </c>
      <c r="CR598" s="59">
        <v>90.449899739959093</v>
      </c>
      <c r="CS598" s="59">
        <v>90.150410246584144</v>
      </c>
      <c r="CT598" s="59">
        <v>90.01583131881938</v>
      </c>
      <c r="CU598" s="59">
        <v>90.349819090289387</v>
      </c>
      <c r="CV598" s="59">
        <v>90.829848534437943</v>
      </c>
      <c r="CW598" s="59">
        <v>91.292785829244579</v>
      </c>
      <c r="CX598" s="59">
        <v>92.111466460142708</v>
      </c>
      <c r="CY598" s="59">
        <v>93.127349105049475</v>
      </c>
      <c r="CZ598" s="59">
        <v>94.238792068753369</v>
      </c>
      <c r="DA598" s="59">
        <v>95.38545943282918</v>
      </c>
      <c r="DB598" s="59">
        <v>96.447500203516796</v>
      </c>
      <c r="DC598" s="59">
        <v>97.362844468690852</v>
      </c>
      <c r="DD598" s="59">
        <v>98.114412519314286</v>
      </c>
      <c r="DE598" s="59">
        <v>98.707353884094132</v>
      </c>
      <c r="DF598" s="59">
        <v>99.15629288107209</v>
      </c>
      <c r="DG598" s="59">
        <v>99.479843084294615</v>
      </c>
      <c r="DH598" s="59">
        <v>99.698880453583044</v>
      </c>
      <c r="DI598" s="59">
        <v>99.839425482634212</v>
      </c>
      <c r="DJ598" s="59">
        <v>99.922416511607338</v>
      </c>
      <c r="DK598" s="59">
        <v>99.960181033205188</v>
      </c>
    </row>
    <row r="599" spans="1:115" ht="30" customHeight="1" x14ac:dyDescent="0.2">
      <c r="A599" s="63">
        <v>-99</v>
      </c>
      <c r="B599" s="60">
        <v>95.370194960008789</v>
      </c>
      <c r="C599" s="60">
        <v>95.264192007572262</v>
      </c>
      <c r="D599" s="60">
        <v>95.082603849825063</v>
      </c>
      <c r="E599" s="60">
        <v>94.869064642549432</v>
      </c>
      <c r="F599" s="60">
        <v>94.703834379930171</v>
      </c>
      <c r="G599" s="60">
        <v>94.544413938455406</v>
      </c>
      <c r="H599" s="60">
        <v>94.387879557196783</v>
      </c>
      <c r="I599" s="60">
        <v>94.246688653662474</v>
      </c>
      <c r="J599" s="60">
        <v>94.107334303782409</v>
      </c>
      <c r="K599" s="60">
        <v>94.014966788791469</v>
      </c>
      <c r="L599" s="60">
        <v>93.944965332465742</v>
      </c>
      <c r="M599" s="60">
        <v>93.900570737461422</v>
      </c>
      <c r="N599" s="60">
        <v>93.923338374714504</v>
      </c>
      <c r="O599" s="60">
        <v>93.979040747592279</v>
      </c>
      <c r="P599" s="60">
        <v>94.071165125476256</v>
      </c>
      <c r="Q599" s="60">
        <v>94.201592414580276</v>
      </c>
      <c r="R599" s="60">
        <v>94.372428439386908</v>
      </c>
      <c r="S599" s="60">
        <v>94.584951764837939</v>
      </c>
      <c r="T599" s="60">
        <v>95.219259624720294</v>
      </c>
      <c r="U599" s="60">
        <v>96.153136390172193</v>
      </c>
      <c r="V599" s="60">
        <v>97.00097331084082</v>
      </c>
      <c r="W599" s="60">
        <v>97.812345485103961</v>
      </c>
      <c r="X599" s="60">
        <v>98.858585316714013</v>
      </c>
      <c r="Y599" s="60">
        <v>100</v>
      </c>
      <c r="Z599" s="60">
        <v>-99</v>
      </c>
      <c r="AA599" s="60">
        <v>-99</v>
      </c>
      <c r="AB599" s="60">
        <v>-99</v>
      </c>
      <c r="AC599" s="60">
        <v>-99</v>
      </c>
      <c r="AD599" s="60">
        <v>-99</v>
      </c>
      <c r="AE599" s="60">
        <v>-99</v>
      </c>
      <c r="AF599" s="60">
        <v>-99</v>
      </c>
      <c r="AG599" s="64">
        <v>-99</v>
      </c>
      <c r="CE599" s="59">
        <v>-99</v>
      </c>
      <c r="CF599" s="59">
        <v>94.061889791430559</v>
      </c>
      <c r="CG599" s="59">
        <v>93.94446392723988</v>
      </c>
      <c r="CH599" s="59">
        <v>93.767156856557037</v>
      </c>
      <c r="CI599" s="59">
        <v>93.54543519614316</v>
      </c>
      <c r="CJ599" s="59">
        <v>93.301871494101718</v>
      </c>
      <c r="CK599" s="59">
        <v>93.042509077371008</v>
      </c>
      <c r="CL599" s="59">
        <v>92.764777431043044</v>
      </c>
      <c r="CM599" s="59">
        <v>92.466616868466119</v>
      </c>
      <c r="CN599" s="59">
        <v>92.149417289612515</v>
      </c>
      <c r="CO599" s="59">
        <v>91.813868597995267</v>
      </c>
      <c r="CP599" s="59">
        <v>91.422419377846168</v>
      </c>
      <c r="CQ599" s="59">
        <v>91.013370556644546</v>
      </c>
      <c r="CR599" s="59">
        <v>90.713829356753791</v>
      </c>
      <c r="CS599" s="59">
        <v>90.540274368618384</v>
      </c>
      <c r="CT599" s="59">
        <v>90.587103634280396</v>
      </c>
      <c r="CU599" s="59">
        <v>90.8315402545918</v>
      </c>
      <c r="CV599" s="59">
        <v>91.217937857233338</v>
      </c>
      <c r="CW599" s="59">
        <v>91.697979544563239</v>
      </c>
      <c r="CX599" s="59">
        <v>92.327493623414128</v>
      </c>
      <c r="CY599" s="59">
        <v>92.894522895477564</v>
      </c>
      <c r="CZ599" s="59">
        <v>93.79068589733734</v>
      </c>
      <c r="DA599" s="59">
        <v>95.049835754233783</v>
      </c>
      <c r="DB599" s="59">
        <v>96.213078043123375</v>
      </c>
      <c r="DC599" s="59">
        <v>97.193962260356031</v>
      </c>
      <c r="DD599" s="59">
        <v>97.98581447324176</v>
      </c>
      <c r="DE599" s="59">
        <v>98.604152614120267</v>
      </c>
      <c r="DF599" s="59">
        <v>99.07129136466132</v>
      </c>
      <c r="DG599" s="59">
        <v>99.411102426520372</v>
      </c>
      <c r="DH599" s="59">
        <v>99.647131227225429</v>
      </c>
      <c r="DI599" s="59">
        <v>99.802147627754863</v>
      </c>
      <c r="DJ599" s="59">
        <v>99.895406310645456</v>
      </c>
      <c r="DK599" s="59">
        <v>99.941245691234812</v>
      </c>
    </row>
    <row r="600" spans="1:115" ht="30" customHeight="1" x14ac:dyDescent="0.2">
      <c r="A600" s="63">
        <v>-99</v>
      </c>
      <c r="B600" s="60">
        <v>-99</v>
      </c>
      <c r="C600" s="60">
        <v>95.224362977229887</v>
      </c>
      <c r="D600" s="60">
        <v>95.062145315520226</v>
      </c>
      <c r="E600" s="60">
        <v>94.837903289508986</v>
      </c>
      <c r="F600" s="60">
        <v>94.686102728916282</v>
      </c>
      <c r="G600" s="60">
        <v>94.532030641476481</v>
      </c>
      <c r="H600" s="60">
        <v>94.36734509870692</v>
      </c>
      <c r="I600" s="60">
        <v>94.250043830406952</v>
      </c>
      <c r="J600" s="60">
        <v>94.155397530193142</v>
      </c>
      <c r="K600" s="60">
        <v>94.10636206418647</v>
      </c>
      <c r="L600" s="60">
        <v>94.053238023412447</v>
      </c>
      <c r="M600" s="60">
        <v>93.997214534277603</v>
      </c>
      <c r="N600" s="60">
        <v>94.002834590173833</v>
      </c>
      <c r="O600" s="60">
        <v>94.053782558857691</v>
      </c>
      <c r="P600" s="60">
        <v>94.14541283941459</v>
      </c>
      <c r="Q600" s="60">
        <v>94.276820140984199</v>
      </c>
      <c r="R600" s="60">
        <v>94.448227528328516</v>
      </c>
      <c r="S600" s="60">
        <v>94.659257901132719</v>
      </c>
      <c r="T600" s="60">
        <v>95.279630512094982</v>
      </c>
      <c r="U600" s="60">
        <v>96.173996869684728</v>
      </c>
      <c r="V600" s="60">
        <v>96.925678153696765</v>
      </c>
      <c r="W600" s="60">
        <v>97.443449366104673</v>
      </c>
      <c r="X600" s="60">
        <v>-99</v>
      </c>
      <c r="Y600" s="60">
        <v>-99</v>
      </c>
      <c r="Z600" s="60">
        <v>-99</v>
      </c>
      <c r="AA600" s="60">
        <v>-99</v>
      </c>
      <c r="AB600" s="60">
        <v>-99</v>
      </c>
      <c r="AC600" s="60">
        <v>-99</v>
      </c>
      <c r="AD600" s="60">
        <v>-99</v>
      </c>
      <c r="AE600" s="60">
        <v>-99</v>
      </c>
      <c r="AF600" s="60">
        <v>-99</v>
      </c>
      <c r="AG600" s="64">
        <v>-99</v>
      </c>
      <c r="CE600" s="59">
        <v>-99</v>
      </c>
      <c r="CF600" s="59">
        <v>-99</v>
      </c>
      <c r="CG600" s="59">
        <v>93.949345523332838</v>
      </c>
      <c r="CH600" s="59">
        <v>93.819593449314198</v>
      </c>
      <c r="CI600" s="59">
        <v>93.615773536709796</v>
      </c>
      <c r="CJ600" s="59">
        <v>93.369452021171384</v>
      </c>
      <c r="CK600" s="59">
        <v>93.095598221226297</v>
      </c>
      <c r="CL600" s="59">
        <v>92.800109941069493</v>
      </c>
      <c r="CM600" s="59">
        <v>92.486633882237982</v>
      </c>
      <c r="CN600" s="59">
        <v>92.160360596102876</v>
      </c>
      <c r="CO600" s="59">
        <v>91.829829803146538</v>
      </c>
      <c r="CP600" s="59">
        <v>91.513018250198769</v>
      </c>
      <c r="CQ600" s="59">
        <v>91.191713218631378</v>
      </c>
      <c r="CR600" s="59">
        <v>90.998022686297531</v>
      </c>
      <c r="CS600" s="59">
        <v>90.876088169784126</v>
      </c>
      <c r="CT600" s="59">
        <v>90.953566666254801</v>
      </c>
      <c r="CU600" s="59">
        <v>91.159984945710889</v>
      </c>
      <c r="CV600" s="59">
        <v>91.496633773190723</v>
      </c>
      <c r="CW600" s="59">
        <v>91.933266386775742</v>
      </c>
      <c r="CX600" s="59">
        <v>92.450576622872859</v>
      </c>
      <c r="CY600" s="59">
        <v>92.97963307872196</v>
      </c>
      <c r="CZ600" s="59">
        <v>93.529438256988797</v>
      </c>
      <c r="DA600" s="59">
        <v>94.645443598218264</v>
      </c>
      <c r="DB600" s="59">
        <v>95.992002229080896</v>
      </c>
      <c r="DC600" s="59">
        <v>97.054134747657187</v>
      </c>
      <c r="DD600" s="59">
        <v>97.888442999662402</v>
      </c>
      <c r="DE600" s="59">
        <v>98.531499294560788</v>
      </c>
      <c r="DF600" s="59">
        <v>99.014779053876083</v>
      </c>
      <c r="DG600" s="59">
        <v>99.366745382069169</v>
      </c>
      <c r="DH600" s="59">
        <v>99.612699391507675</v>
      </c>
      <c r="DI600" s="59">
        <v>99.774559234977716</v>
      </c>
      <c r="DJ600" s="59">
        <v>99.871470746070941</v>
      </c>
      <c r="DK600" s="59">
        <v>99.927905969146892</v>
      </c>
    </row>
    <row r="601" spans="1:115" ht="30" customHeight="1" thickBot="1" x14ac:dyDescent="0.25">
      <c r="A601" s="65">
        <v>-99</v>
      </c>
      <c r="B601" s="66">
        <v>-99</v>
      </c>
      <c r="C601" s="66">
        <v>-99</v>
      </c>
      <c r="D601" s="66">
        <v>-99</v>
      </c>
      <c r="E601" s="66">
        <v>94.754965466564258</v>
      </c>
      <c r="F601" s="66">
        <v>94.619332626677107</v>
      </c>
      <c r="G601" s="66">
        <v>94.481882152325923</v>
      </c>
      <c r="H601" s="66">
        <v>94.358350225531439</v>
      </c>
      <c r="I601" s="66">
        <v>94.289383945568758</v>
      </c>
      <c r="J601" s="66">
        <v>94.216457418753322</v>
      </c>
      <c r="K601" s="66">
        <v>94.163327205600396</v>
      </c>
      <c r="L601" s="66">
        <v>94.127541229751301</v>
      </c>
      <c r="M601" s="66">
        <v>-99</v>
      </c>
      <c r="N601" s="66">
        <v>-99</v>
      </c>
      <c r="O601" s="66">
        <v>-99</v>
      </c>
      <c r="P601" s="66">
        <v>-99</v>
      </c>
      <c r="Q601" s="66">
        <v>-99</v>
      </c>
      <c r="R601" s="66">
        <v>-99</v>
      </c>
      <c r="S601" s="66">
        <v>-99</v>
      </c>
      <c r="T601" s="66">
        <v>-99</v>
      </c>
      <c r="U601" s="66">
        <v>-99</v>
      </c>
      <c r="V601" s="66">
        <v>-99</v>
      </c>
      <c r="W601" s="66">
        <v>-99</v>
      </c>
      <c r="X601" s="66">
        <v>-99</v>
      </c>
      <c r="Y601" s="66">
        <v>-99</v>
      </c>
      <c r="Z601" s="66">
        <v>-99</v>
      </c>
      <c r="AA601" s="66">
        <v>-99</v>
      </c>
      <c r="AB601" s="66">
        <v>-99</v>
      </c>
      <c r="AC601" s="66">
        <v>-99</v>
      </c>
      <c r="AD601" s="66">
        <v>-99</v>
      </c>
      <c r="AE601" s="66">
        <v>-99</v>
      </c>
      <c r="AF601" s="66">
        <v>-99</v>
      </c>
      <c r="AG601" s="67">
        <v>-99</v>
      </c>
      <c r="CE601" s="59">
        <v>-99</v>
      </c>
      <c r="CF601" s="59">
        <v>-99</v>
      </c>
      <c r="CG601" s="59">
        <v>-99</v>
      </c>
      <c r="CH601" s="59">
        <v>-99</v>
      </c>
      <c r="CI601" s="59">
        <v>-99</v>
      </c>
      <c r="CJ601" s="59">
        <v>-99</v>
      </c>
      <c r="CK601" s="59">
        <v>-99</v>
      </c>
      <c r="CL601" s="59">
        <v>-99</v>
      </c>
      <c r="CM601" s="59">
        <v>-99</v>
      </c>
      <c r="CN601" s="59">
        <v>-99</v>
      </c>
      <c r="CO601" s="59">
        <v>-99</v>
      </c>
      <c r="CP601" s="59">
        <v>-99</v>
      </c>
      <c r="CQ601" s="59">
        <v>91.148501095543836</v>
      </c>
      <c r="CR601" s="59">
        <v>91.112059122706015</v>
      </c>
      <c r="CS601" s="59">
        <v>91.091539444529687</v>
      </c>
      <c r="CT601" s="59">
        <v>91.157199064565731</v>
      </c>
      <c r="CU601" s="59">
        <v>91.346138648033588</v>
      </c>
      <c r="CV601" s="59">
        <v>91.658759456554208</v>
      </c>
      <c r="CW601" s="59">
        <v>92.066488898638269</v>
      </c>
      <c r="CX601" s="59">
        <v>92.535639190836463</v>
      </c>
      <c r="CY601" s="59">
        <v>93.013344125050637</v>
      </c>
      <c r="CZ601" s="59">
        <v>93.4940291399556</v>
      </c>
      <c r="DA601" s="59">
        <v>94.522054503631111</v>
      </c>
      <c r="DB601" s="59">
        <v>95.887308634888697</v>
      </c>
      <c r="DC601" s="59">
        <v>96.980251405682537</v>
      </c>
      <c r="DD601" s="59">
        <v>97.836592529608623</v>
      </c>
      <c r="DE601" s="59">
        <v>98.49373324548705</v>
      </c>
      <c r="DF601" s="59">
        <v>98.986190910653292</v>
      </c>
      <c r="DG601" s="59">
        <v>99.344480691737346</v>
      </c>
      <c r="DH601" s="59">
        <v>99.594377859007622</v>
      </c>
      <c r="DI601" s="59">
        <v>99.75575825862154</v>
      </c>
      <c r="DJ601" s="59">
        <v>99.839688618280846</v>
      </c>
      <c r="DK601" s="59">
        <v>-99</v>
      </c>
    </row>
    <row r="602" spans="1:115" ht="30" customHeight="1" thickBot="1" x14ac:dyDescent="0.25">
      <c r="A602" t="s">
        <v>105</v>
      </c>
    </row>
    <row r="603" spans="1:115" ht="30" customHeight="1" x14ac:dyDescent="0.2">
      <c r="A603" s="58">
        <v>-99</v>
      </c>
      <c r="B603" s="61">
        <v>-99</v>
      </c>
      <c r="C603" s="61">
        <v>-99</v>
      </c>
      <c r="D603" s="61">
        <v>-99</v>
      </c>
      <c r="E603" s="61">
        <v>-99</v>
      </c>
      <c r="F603" s="61">
        <v>-99</v>
      </c>
      <c r="G603" s="61">
        <v>-99</v>
      </c>
      <c r="H603" s="61">
        <v>-99</v>
      </c>
      <c r="I603" s="61">
        <v>-99</v>
      </c>
      <c r="J603" s="61">
        <v>-99</v>
      </c>
      <c r="K603" s="61">
        <v>-99</v>
      </c>
      <c r="L603" s="61">
        <v>-99</v>
      </c>
      <c r="M603" s="61">
        <v>90.771284866213435</v>
      </c>
      <c r="N603" s="61">
        <v>90.723550714513124</v>
      </c>
      <c r="O603" s="61">
        <v>90.671189935539928</v>
      </c>
      <c r="P603" s="61">
        <v>90.698450004385379</v>
      </c>
      <c r="Q603" s="61">
        <v>90.854064053962546</v>
      </c>
      <c r="R603" s="61">
        <v>91.126994537525889</v>
      </c>
      <c r="S603" s="61">
        <v>91.490741495700973</v>
      </c>
      <c r="T603" s="61">
        <v>91.914268064821286</v>
      </c>
      <c r="U603" s="61">
        <v>92.348707638522427</v>
      </c>
      <c r="V603" s="61">
        <v>92.792457385631295</v>
      </c>
      <c r="W603" s="61">
        <v>93.757791848861956</v>
      </c>
      <c r="X603" s="61">
        <v>95.076106014217387</v>
      </c>
      <c r="Y603" s="61">
        <v>96.175475774615293</v>
      </c>
      <c r="Z603" s="61">
        <v>97.081203328165302</v>
      </c>
      <c r="AA603" s="61">
        <v>97.816081666138402</v>
      </c>
      <c r="AB603" s="61">
        <v>98.399586866997893</v>
      </c>
      <c r="AC603" s="61">
        <v>98.849015051113838</v>
      </c>
      <c r="AD603" s="61">
        <v>99.179731723948194</v>
      </c>
      <c r="AE603" s="61">
        <v>99.40376387599261</v>
      </c>
      <c r="AF603" s="61">
        <v>99.525003824909604</v>
      </c>
      <c r="AG603" s="62">
        <v>-99</v>
      </c>
      <c r="CE603" s="59">
        <v>-99</v>
      </c>
      <c r="CF603" s="59">
        <v>-99</v>
      </c>
      <c r="CG603" s="59">
        <v>-99</v>
      </c>
      <c r="CH603" s="59">
        <v>-99</v>
      </c>
      <c r="CI603" s="59">
        <v>93.516159139528995</v>
      </c>
      <c r="CJ603" s="59">
        <v>93.428185681539802</v>
      </c>
      <c r="CK603" s="59">
        <v>93.344687630620257</v>
      </c>
      <c r="CL603" s="59">
        <v>93.274593572336443</v>
      </c>
      <c r="CM603" s="59">
        <v>93.246514846931504</v>
      </c>
      <c r="CN603" s="59">
        <v>93.214756834182268</v>
      </c>
      <c r="CO603" s="59">
        <v>93.195268096726579</v>
      </c>
      <c r="CP603" s="59">
        <v>93.182934271908096</v>
      </c>
      <c r="CQ603" s="59">
        <v>-99</v>
      </c>
      <c r="CR603" s="59">
        <v>-99</v>
      </c>
      <c r="CS603" s="59">
        <v>-99</v>
      </c>
      <c r="CT603" s="59">
        <v>-99</v>
      </c>
      <c r="CU603" s="59">
        <v>-99</v>
      </c>
      <c r="CV603" s="59">
        <v>-99</v>
      </c>
      <c r="CW603" s="59">
        <v>-99</v>
      </c>
      <c r="CX603" s="59">
        <v>-99</v>
      </c>
      <c r="CY603" s="59">
        <v>-99</v>
      </c>
      <c r="CZ603" s="59">
        <v>-99</v>
      </c>
      <c r="DA603" s="59">
        <v>-99</v>
      </c>
      <c r="DB603" s="59">
        <v>-99</v>
      </c>
      <c r="DC603" s="59">
        <v>-99</v>
      </c>
      <c r="DD603" s="59">
        <v>-99</v>
      </c>
      <c r="DE603" s="59">
        <v>-99</v>
      </c>
      <c r="DF603" s="59">
        <v>-99</v>
      </c>
      <c r="DG603" s="59">
        <v>-99</v>
      </c>
      <c r="DH603" s="59">
        <v>-99</v>
      </c>
      <c r="DI603" s="59">
        <v>-99</v>
      </c>
      <c r="DJ603" s="59">
        <v>-99</v>
      </c>
      <c r="DK603" s="59">
        <v>-99</v>
      </c>
    </row>
    <row r="604" spans="1:115" ht="30" customHeight="1" x14ac:dyDescent="0.2">
      <c r="A604" s="63">
        <v>-99</v>
      </c>
      <c r="B604" s="60">
        <v>-99</v>
      </c>
      <c r="C604" s="60">
        <v>92.385752954685316</v>
      </c>
      <c r="D604" s="60">
        <v>92.324884171909261</v>
      </c>
      <c r="E604" s="60">
        <v>92.233477545619209</v>
      </c>
      <c r="F604" s="60">
        <v>92.128322406256103</v>
      </c>
      <c r="G604" s="60">
        <v>92.011868278256031</v>
      </c>
      <c r="H604" s="60">
        <v>91.877722889995013</v>
      </c>
      <c r="I604" s="60">
        <v>91.717548529222185</v>
      </c>
      <c r="J604" s="60">
        <v>91.525796863410207</v>
      </c>
      <c r="K604" s="60">
        <v>91.302783272656669</v>
      </c>
      <c r="L604" s="60">
        <v>91.062163819968617</v>
      </c>
      <c r="M604" s="60">
        <v>90.787266831231719</v>
      </c>
      <c r="N604" s="60">
        <v>90.595773991226807</v>
      </c>
      <c r="O604" s="60">
        <v>90.448242929382587</v>
      </c>
      <c r="P604" s="60">
        <v>90.492782443946282</v>
      </c>
      <c r="Q604" s="60">
        <v>90.667559870865617</v>
      </c>
      <c r="R604" s="60">
        <v>90.965845941839589</v>
      </c>
      <c r="S604" s="60">
        <v>91.359361637972441</v>
      </c>
      <c r="T604" s="60">
        <v>91.830439366692829</v>
      </c>
      <c r="U604" s="60">
        <v>92.315234322331463</v>
      </c>
      <c r="V604" s="60">
        <v>92.824845267945022</v>
      </c>
      <c r="W604" s="60">
        <v>93.875870360940581</v>
      </c>
      <c r="X604" s="60">
        <v>95.18149436600163</v>
      </c>
      <c r="Y604" s="60">
        <v>96.256303153440811</v>
      </c>
      <c r="Z604" s="60">
        <v>97.144933455995002</v>
      </c>
      <c r="AA604" s="60">
        <v>97.869301200725914</v>
      </c>
      <c r="AB604" s="60">
        <v>98.446010799672081</v>
      </c>
      <c r="AC604" s="60">
        <v>98.890584476518526</v>
      </c>
      <c r="AD604" s="60">
        <v>99.21859507790991</v>
      </c>
      <c r="AE604" s="60">
        <v>99.445960543141354</v>
      </c>
      <c r="AF604" s="60">
        <v>99.589951155303794</v>
      </c>
      <c r="AG604" s="64">
        <v>99.682411450659146</v>
      </c>
      <c r="CE604" s="59">
        <v>-99</v>
      </c>
      <c r="CF604" s="59">
        <v>-99</v>
      </c>
      <c r="CG604" s="59">
        <v>93.795044542130029</v>
      </c>
      <c r="CH604" s="59">
        <v>93.699340850033778</v>
      </c>
      <c r="CI604" s="59">
        <v>93.563414693105031</v>
      </c>
      <c r="CJ604" s="59">
        <v>93.470071152031096</v>
      </c>
      <c r="CK604" s="59">
        <v>93.37711264843395</v>
      </c>
      <c r="CL604" s="59">
        <v>93.278195646697796</v>
      </c>
      <c r="CM604" s="59">
        <v>93.215125593315562</v>
      </c>
      <c r="CN604" s="59">
        <v>93.168606009807036</v>
      </c>
      <c r="CO604" s="59">
        <v>93.155201603425326</v>
      </c>
      <c r="CP604" s="59">
        <v>93.138365050991325</v>
      </c>
      <c r="CQ604" s="59">
        <v>93.12556736749066</v>
      </c>
      <c r="CR604" s="59">
        <v>93.157190093916427</v>
      </c>
      <c r="CS604" s="59">
        <v>93.223020349750769</v>
      </c>
      <c r="CT604" s="59">
        <v>93.321818499551313</v>
      </c>
      <c r="CU604" s="59">
        <v>93.455233043830845</v>
      </c>
      <c r="CV604" s="59">
        <v>93.62547743564609</v>
      </c>
      <c r="CW604" s="59">
        <v>93.833702267957989</v>
      </c>
      <c r="CX604" s="59">
        <v>94.445416570026211</v>
      </c>
      <c r="CY604" s="59">
        <v>95.357114191585083</v>
      </c>
      <c r="CZ604" s="59">
        <v>96.158009920649789</v>
      </c>
      <c r="DA604" s="59">
        <v>96.73735396839551</v>
      </c>
      <c r="DB604" s="59">
        <v>-99</v>
      </c>
      <c r="DC604" s="59">
        <v>-99</v>
      </c>
      <c r="DD604" s="59">
        <v>-99</v>
      </c>
      <c r="DE604" s="59">
        <v>-99</v>
      </c>
      <c r="DF604" s="59">
        <v>-99</v>
      </c>
      <c r="DG604" s="59">
        <v>-99</v>
      </c>
      <c r="DH604" s="59">
        <v>-99</v>
      </c>
      <c r="DI604" s="59">
        <v>-99</v>
      </c>
      <c r="DJ604" s="59">
        <v>-99</v>
      </c>
      <c r="DK604" s="59">
        <v>-99</v>
      </c>
    </row>
    <row r="605" spans="1:115" ht="30" customHeight="1" x14ac:dyDescent="0.2">
      <c r="A605" s="63">
        <v>-99</v>
      </c>
      <c r="B605" s="60">
        <v>92.397014245126982</v>
      </c>
      <c r="C605" s="60">
        <v>92.346457119031612</v>
      </c>
      <c r="D605" s="60">
        <v>92.259229554313762</v>
      </c>
      <c r="E605" s="60">
        <v>92.157515913541886</v>
      </c>
      <c r="F605" s="60">
        <v>92.05805161360162</v>
      </c>
      <c r="G605" s="60">
        <v>91.957066214634224</v>
      </c>
      <c r="H605" s="60">
        <v>91.840562381944522</v>
      </c>
      <c r="I605" s="60">
        <v>91.694776501304602</v>
      </c>
      <c r="J605" s="60">
        <v>91.510466649182149</v>
      </c>
      <c r="K605" s="60">
        <v>91.279996978523869</v>
      </c>
      <c r="L605" s="60">
        <v>90.960442819988671</v>
      </c>
      <c r="M605" s="60">
        <v>90.586522232848367</v>
      </c>
      <c r="N605" s="60">
        <v>90.290839805111716</v>
      </c>
      <c r="O605" s="60">
        <v>90.099841081063829</v>
      </c>
      <c r="P605" s="60">
        <v>90.123744897357923</v>
      </c>
      <c r="Q605" s="60">
        <v>90.338349189360287</v>
      </c>
      <c r="R605" s="60">
        <v>90.689163771816752</v>
      </c>
      <c r="S605" s="60">
        <v>91.128872629229605</v>
      </c>
      <c r="T605" s="60">
        <v>91.710013323671831</v>
      </c>
      <c r="U605" s="60">
        <v>92.232788727741209</v>
      </c>
      <c r="V605" s="60">
        <v>93.065529271535624</v>
      </c>
      <c r="W605" s="60">
        <v>94.261210083177716</v>
      </c>
      <c r="X605" s="60">
        <v>95.404222008675575</v>
      </c>
      <c r="Y605" s="60">
        <v>96.411295045369641</v>
      </c>
      <c r="Z605" s="60">
        <v>97.2671771356367</v>
      </c>
      <c r="AA605" s="60">
        <v>97.973807530102718</v>
      </c>
      <c r="AB605" s="60">
        <v>98.53897457318169</v>
      </c>
      <c r="AC605" s="60">
        <v>98.973801307904395</v>
      </c>
      <c r="AD605" s="60">
        <v>99.292651490863221</v>
      </c>
      <c r="AE605" s="60">
        <v>99.513634753983467</v>
      </c>
      <c r="AF605" s="60">
        <v>99.653961129043111</v>
      </c>
      <c r="AG605" s="64">
        <v>99.726558846578016</v>
      </c>
      <c r="CE605" s="59">
        <v>-99</v>
      </c>
      <c r="CF605" s="59">
        <v>93.850193401314485</v>
      </c>
      <c r="CG605" s="59">
        <v>93.798326538264689</v>
      </c>
      <c r="CH605" s="59">
        <v>93.69628586818088</v>
      </c>
      <c r="CI605" s="59">
        <v>93.571649635729528</v>
      </c>
      <c r="CJ605" s="59">
        <v>93.471510333976951</v>
      </c>
      <c r="CK605" s="59">
        <v>93.377196971758352</v>
      </c>
      <c r="CL605" s="59">
        <v>93.286502743816968</v>
      </c>
      <c r="CM605" s="59">
        <v>93.207724712024685</v>
      </c>
      <c r="CN605" s="59">
        <v>93.130103475289616</v>
      </c>
      <c r="CO605" s="59">
        <v>93.086142906044984</v>
      </c>
      <c r="CP605" s="59">
        <v>93.058378870631984</v>
      </c>
      <c r="CQ605" s="59">
        <v>93.0510151758521</v>
      </c>
      <c r="CR605" s="59">
        <v>93.093600505234306</v>
      </c>
      <c r="CS605" s="59">
        <v>93.161099490307706</v>
      </c>
      <c r="CT605" s="59">
        <v>93.258455807307726</v>
      </c>
      <c r="CU605" s="59">
        <v>93.389714772391102</v>
      </c>
      <c r="CV605" s="59">
        <v>93.55877503915849</v>
      </c>
      <c r="CW605" s="59">
        <v>93.768438532671084</v>
      </c>
      <c r="CX605" s="59">
        <v>94.396251881353436</v>
      </c>
      <c r="CY605" s="59">
        <v>95.353704949505953</v>
      </c>
      <c r="CZ605" s="59">
        <v>96.271026372676857</v>
      </c>
      <c r="DA605" s="59">
        <v>97.215263986124469</v>
      </c>
      <c r="DB605" s="59">
        <v>98.52455600601148</v>
      </c>
      <c r="DC605" s="59">
        <v>100</v>
      </c>
      <c r="DD605" s="59">
        <v>-99</v>
      </c>
      <c r="DE605" s="59">
        <v>-99</v>
      </c>
      <c r="DF605" s="59">
        <v>-99</v>
      </c>
      <c r="DG605" s="59">
        <v>-99</v>
      </c>
      <c r="DH605" s="59">
        <v>-99</v>
      </c>
      <c r="DI605" s="59">
        <v>-99</v>
      </c>
      <c r="DJ605" s="59">
        <v>-99</v>
      </c>
      <c r="DK605" s="59">
        <v>-99</v>
      </c>
    </row>
    <row r="606" spans="1:115" ht="30" customHeight="1" x14ac:dyDescent="0.2">
      <c r="A606" s="63">
        <v>92.387115069434529</v>
      </c>
      <c r="B606" s="60">
        <v>92.3415662664584</v>
      </c>
      <c r="C606" s="60">
        <v>92.24168260528144</v>
      </c>
      <c r="D606" s="60">
        <v>92.111106333812955</v>
      </c>
      <c r="E606" s="60">
        <v>91.989270528187035</v>
      </c>
      <c r="F606" s="60">
        <v>91.907577004426471</v>
      </c>
      <c r="G606" s="60">
        <v>91.845190485275197</v>
      </c>
      <c r="H606" s="60">
        <v>91.76938902971348</v>
      </c>
      <c r="I606" s="60">
        <v>91.65602024392814</v>
      </c>
      <c r="J606" s="60">
        <v>91.494451143136345</v>
      </c>
      <c r="K606" s="60">
        <v>91.205509447212464</v>
      </c>
      <c r="L606" s="60">
        <v>90.776448354717601</v>
      </c>
      <c r="M606" s="60">
        <v>90.351324497182688</v>
      </c>
      <c r="N606" s="60">
        <v>90.005582288608466</v>
      </c>
      <c r="O606" s="60">
        <v>89.698638082922173</v>
      </c>
      <c r="P606" s="60">
        <v>89.545647076385606</v>
      </c>
      <c r="Q606" s="60">
        <v>89.853708277616064</v>
      </c>
      <c r="R606" s="60">
        <v>90.303341439023555</v>
      </c>
      <c r="S606" s="60">
        <v>90.735542998645386</v>
      </c>
      <c r="T606" s="60">
        <v>91.497852664002252</v>
      </c>
      <c r="U606" s="60">
        <v>92.440674053635632</v>
      </c>
      <c r="V606" s="60">
        <v>93.483695372940446</v>
      </c>
      <c r="W606" s="60">
        <v>94.588266439510548</v>
      </c>
      <c r="X606" s="60">
        <v>95.649603118930443</v>
      </c>
      <c r="Y606" s="60">
        <v>96.607212820827868</v>
      </c>
      <c r="Z606" s="60">
        <v>97.435792018277638</v>
      </c>
      <c r="AA606" s="60">
        <v>98.127079469650141</v>
      </c>
      <c r="AB606" s="60">
        <v>98.680886523447271</v>
      </c>
      <c r="AC606" s="60">
        <v>99.102560723438401</v>
      </c>
      <c r="AD606" s="60">
        <v>99.403692651662041</v>
      </c>
      <c r="AE606" s="60">
        <v>99.608691643621881</v>
      </c>
      <c r="AF606" s="60">
        <v>99.73785387116726</v>
      </c>
      <c r="AG606" s="64">
        <v>99.79854411170399</v>
      </c>
      <c r="CE606" s="59">
        <v>-99</v>
      </c>
      <c r="CF606" s="59">
        <v>93.804409323012194</v>
      </c>
      <c r="CG606" s="59">
        <v>93.75725315948506</v>
      </c>
      <c r="CH606" s="59">
        <v>93.667429786122895</v>
      </c>
      <c r="CI606" s="59">
        <v>93.54596315955898</v>
      </c>
      <c r="CJ606" s="59">
        <v>93.42659257242893</v>
      </c>
      <c r="CK606" s="59">
        <v>93.335008357809642</v>
      </c>
      <c r="CL606" s="59">
        <v>93.246138179125808</v>
      </c>
      <c r="CM606" s="59">
        <v>93.164211090196176</v>
      </c>
      <c r="CN606" s="59">
        <v>93.090516835713686</v>
      </c>
      <c r="CO606" s="59">
        <v>93.033760917116325</v>
      </c>
      <c r="CP606" s="59">
        <v>92.991389302191223</v>
      </c>
      <c r="CQ606" s="59">
        <v>92.960794514291464</v>
      </c>
      <c r="CR606" s="59">
        <v>92.976173829648602</v>
      </c>
      <c r="CS606" s="59">
        <v>93.040737993747371</v>
      </c>
      <c r="CT606" s="59">
        <v>93.132758011764849</v>
      </c>
      <c r="CU606" s="59">
        <v>93.257986723365249</v>
      </c>
      <c r="CV606" s="59">
        <v>93.423009740452272</v>
      </c>
      <c r="CW606" s="59">
        <v>93.633170819812577</v>
      </c>
      <c r="CX606" s="59">
        <v>94.279217943635231</v>
      </c>
      <c r="CY606" s="59">
        <v>95.278228870217603</v>
      </c>
      <c r="CZ606" s="59">
        <v>96.252941804619397</v>
      </c>
      <c r="DA606" s="59">
        <v>97.239258147706664</v>
      </c>
      <c r="DB606" s="59">
        <v>98.299880408894623</v>
      </c>
      <c r="DC606" s="59">
        <v>99.314869699624808</v>
      </c>
      <c r="DD606" s="59">
        <v>100</v>
      </c>
      <c r="DE606" s="59">
        <v>-99</v>
      </c>
      <c r="DF606" s="59">
        <v>-99</v>
      </c>
      <c r="DG606" s="59">
        <v>-99</v>
      </c>
      <c r="DH606" s="59">
        <v>-99</v>
      </c>
      <c r="DI606" s="59">
        <v>-99</v>
      </c>
      <c r="DJ606" s="59">
        <v>-99</v>
      </c>
      <c r="DK606" s="59">
        <v>-99</v>
      </c>
    </row>
    <row r="607" spans="1:115" ht="30" customHeight="1" x14ac:dyDescent="0.2">
      <c r="A607" s="63">
        <v>92.322323060618629</v>
      </c>
      <c r="B607" s="60">
        <v>92.232855037756948</v>
      </c>
      <c r="C607" s="60">
        <v>92.064193900896768</v>
      </c>
      <c r="D607" s="60">
        <v>91.856563475464995</v>
      </c>
      <c r="E607" s="60">
        <v>91.690461614024954</v>
      </c>
      <c r="F607" s="60">
        <v>91.655856087543157</v>
      </c>
      <c r="G607" s="60">
        <v>91.673981860608222</v>
      </c>
      <c r="H607" s="60">
        <v>91.672302245062298</v>
      </c>
      <c r="I607" s="60">
        <v>91.610659767494965</v>
      </c>
      <c r="J607" s="60">
        <v>91.458490186215059</v>
      </c>
      <c r="K607" s="60">
        <v>91.129669788349048</v>
      </c>
      <c r="L607" s="60">
        <v>90.692705782925714</v>
      </c>
      <c r="M607" s="60">
        <v>90.238884462950523</v>
      </c>
      <c r="N607" s="60">
        <v>89.758801817562542</v>
      </c>
      <c r="O607" s="60">
        <v>89.125456157023308</v>
      </c>
      <c r="P607" s="60">
        <v>88.487940452467143</v>
      </c>
      <c r="Q607" s="60">
        <v>89.208191282242211</v>
      </c>
      <c r="R607" s="60">
        <v>89.914770183229365</v>
      </c>
      <c r="S607" s="60">
        <v>90.448424348165105</v>
      </c>
      <c r="T607" s="60">
        <v>91.344501562783989</v>
      </c>
      <c r="U607" s="60">
        <v>92.573896365201563</v>
      </c>
      <c r="V607" s="60">
        <v>93.733226374012389</v>
      </c>
      <c r="W607" s="60">
        <v>94.846616861090396</v>
      </c>
      <c r="X607" s="60">
        <v>95.886689681915584</v>
      </c>
      <c r="Y607" s="60">
        <v>96.825014051623469</v>
      </c>
      <c r="Z607" s="60">
        <v>97.643433298665215</v>
      </c>
      <c r="AA607" s="60">
        <v>98.330908719268663</v>
      </c>
      <c r="AB607" s="60">
        <v>98.880102680108024</v>
      </c>
      <c r="AC607" s="60">
        <v>99.288350410520138</v>
      </c>
      <c r="AD607" s="60">
        <v>99.556822719544954</v>
      </c>
      <c r="AE607" s="60">
        <v>99.732974748400935</v>
      </c>
      <c r="AF607" s="60">
        <v>99.848932978483376</v>
      </c>
      <c r="AG607" s="64">
        <v>99.892578020267734</v>
      </c>
      <c r="CE607" s="59">
        <v>-99</v>
      </c>
      <c r="CF607" s="59">
        <v>93.70686822044658</v>
      </c>
      <c r="CG607" s="59">
        <v>93.662512217395061</v>
      </c>
      <c r="CH607" s="59">
        <v>93.578281502936775</v>
      </c>
      <c r="CI607" s="59">
        <v>93.463174421203576</v>
      </c>
      <c r="CJ607" s="59">
        <v>93.352994082481814</v>
      </c>
      <c r="CK607" s="59">
        <v>93.251353670541462</v>
      </c>
      <c r="CL607" s="59">
        <v>93.162059826893469</v>
      </c>
      <c r="CM607" s="59">
        <v>93.07761381015294</v>
      </c>
      <c r="CN607" s="59">
        <v>93.000941077358803</v>
      </c>
      <c r="CO607" s="59">
        <v>92.935511599031614</v>
      </c>
      <c r="CP607" s="59">
        <v>92.882513971551987</v>
      </c>
      <c r="CQ607" s="59">
        <v>92.844761736946083</v>
      </c>
      <c r="CR607" s="59">
        <v>92.83085025770022</v>
      </c>
      <c r="CS607" s="59">
        <v>92.865024578117712</v>
      </c>
      <c r="CT607" s="59">
        <v>92.94600738661029</v>
      </c>
      <c r="CU607" s="59">
        <v>93.058583448931287</v>
      </c>
      <c r="CV607" s="59">
        <v>93.21414022048134</v>
      </c>
      <c r="CW607" s="59">
        <v>93.421584042122646</v>
      </c>
      <c r="CX607" s="59">
        <v>94.08398025801236</v>
      </c>
      <c r="CY607" s="59">
        <v>95.117048214599833</v>
      </c>
      <c r="CZ607" s="59">
        <v>96.12155552328143</v>
      </c>
      <c r="DA607" s="59">
        <v>97.10225564945199</v>
      </c>
      <c r="DB607" s="59">
        <v>98.056738459785024</v>
      </c>
      <c r="DC607" s="59">
        <v>98.92091960044695</v>
      </c>
      <c r="DD607" s="59">
        <v>99.587011421959033</v>
      </c>
      <c r="DE607" s="59">
        <v>100</v>
      </c>
      <c r="DF607" s="59">
        <v>-99</v>
      </c>
      <c r="DG607" s="59">
        <v>-99</v>
      </c>
      <c r="DH607" s="59">
        <v>-99</v>
      </c>
      <c r="DI607" s="59">
        <v>-99</v>
      </c>
      <c r="DJ607" s="59">
        <v>-99</v>
      </c>
      <c r="DK607" s="59">
        <v>-99</v>
      </c>
    </row>
    <row r="608" spans="1:115" ht="30" customHeight="1" x14ac:dyDescent="0.2">
      <c r="A608" s="63">
        <v>92.236350277271356</v>
      </c>
      <c r="B608" s="60">
        <v>92.095007147093739</v>
      </c>
      <c r="C608" s="60">
        <v>91.82156490175484</v>
      </c>
      <c r="D608" s="60">
        <v>91.462318560890779</v>
      </c>
      <c r="E608" s="60">
        <v>91.169428866754458</v>
      </c>
      <c r="F608" s="60">
        <v>91.269271802179887</v>
      </c>
      <c r="G608" s="60">
        <v>91.449669223472696</v>
      </c>
      <c r="H608" s="60">
        <v>91.571474977246012</v>
      </c>
      <c r="I608" s="60">
        <v>91.600625236059855</v>
      </c>
      <c r="J608" s="60">
        <v>91.451191155778275</v>
      </c>
      <c r="K608" s="60">
        <v>91.119509956219389</v>
      </c>
      <c r="L608" s="60">
        <v>90.726836230784727</v>
      </c>
      <c r="M608" s="60">
        <v>90.285386632837856</v>
      </c>
      <c r="N608" s="60">
        <v>89.646930847342574</v>
      </c>
      <c r="O608" s="60">
        <v>88.537978271446406</v>
      </c>
      <c r="P608" s="60">
        <v>86.053587304522651</v>
      </c>
      <c r="Q608" s="60">
        <v>88.556835149399873</v>
      </c>
      <c r="R608" s="60">
        <v>89.678858562277128</v>
      </c>
      <c r="S608" s="60">
        <v>90.315492466317096</v>
      </c>
      <c r="T608" s="60">
        <v>91.30455115118194</v>
      </c>
      <c r="U608" s="60">
        <v>92.676456623744514</v>
      </c>
      <c r="V608" s="60">
        <v>93.920678964923425</v>
      </c>
      <c r="W608" s="60">
        <v>95.067122251512444</v>
      </c>
      <c r="X608" s="60">
        <v>96.116291628914723</v>
      </c>
      <c r="Y608" s="60">
        <v>97.060333827249877</v>
      </c>
      <c r="Z608" s="60">
        <v>97.890324154649861</v>
      </c>
      <c r="AA608" s="60">
        <v>98.594220879526461</v>
      </c>
      <c r="AB608" s="60">
        <v>99.154702914532692</v>
      </c>
      <c r="AC608" s="60">
        <v>99.560173331889629</v>
      </c>
      <c r="AD608" s="60">
        <v>99.757453404740872</v>
      </c>
      <c r="AE608" s="60">
        <v>99.879557383474022</v>
      </c>
      <c r="AF608" s="60">
        <v>100</v>
      </c>
      <c r="AG608" s="64">
        <v>100</v>
      </c>
      <c r="CE608" s="59">
        <v>93.525328890974777</v>
      </c>
      <c r="CF608" s="59">
        <v>93.552802252926341</v>
      </c>
      <c r="CG608" s="59">
        <v>93.509470761807506</v>
      </c>
      <c r="CH608" s="59">
        <v>93.426405333552538</v>
      </c>
      <c r="CI608" s="59">
        <v>93.324680476770723</v>
      </c>
      <c r="CJ608" s="59">
        <v>93.223600210070202</v>
      </c>
      <c r="CK608" s="59">
        <v>93.11670734021321</v>
      </c>
      <c r="CL608" s="59">
        <v>93.036618740400556</v>
      </c>
      <c r="CM608" s="59">
        <v>92.948785261922666</v>
      </c>
      <c r="CN608" s="59">
        <v>92.867560604158214</v>
      </c>
      <c r="CO608" s="59">
        <v>92.793942226772444</v>
      </c>
      <c r="CP608" s="59">
        <v>92.728945962213174</v>
      </c>
      <c r="CQ608" s="59">
        <v>92.676656324186681</v>
      </c>
      <c r="CR608" s="59">
        <v>92.643424691031754</v>
      </c>
      <c r="CS608" s="59">
        <v>92.649680269594455</v>
      </c>
      <c r="CT608" s="59">
        <v>92.700610622546591</v>
      </c>
      <c r="CU608" s="59">
        <v>92.789036069316666</v>
      </c>
      <c r="CV608" s="59">
        <v>92.926092267180564</v>
      </c>
      <c r="CW608" s="59">
        <v>93.125070252573309</v>
      </c>
      <c r="CX608" s="59">
        <v>93.805119505515876</v>
      </c>
      <c r="CY608" s="59">
        <v>94.876369887988147</v>
      </c>
      <c r="CZ608" s="59">
        <v>95.913275977064259</v>
      </c>
      <c r="DA608" s="59">
        <v>96.903815716814435</v>
      </c>
      <c r="DB608" s="59">
        <v>97.834385101634069</v>
      </c>
      <c r="DC608" s="59">
        <v>98.675717111031446</v>
      </c>
      <c r="DD608" s="59">
        <v>99.395330468406044</v>
      </c>
      <c r="DE608" s="59">
        <v>100</v>
      </c>
      <c r="DF608" s="59">
        <v>-99</v>
      </c>
      <c r="DG608" s="59">
        <v>-99</v>
      </c>
      <c r="DH608" s="59">
        <v>-99</v>
      </c>
      <c r="DI608" s="59">
        <v>-99</v>
      </c>
      <c r="DJ608" s="59">
        <v>-99</v>
      </c>
      <c r="DK608" s="59">
        <v>-99</v>
      </c>
    </row>
    <row r="609" spans="1:115" ht="30" customHeight="1" x14ac:dyDescent="0.2">
      <c r="A609" s="63">
        <v>92.180867227520991</v>
      </c>
      <c r="B609" s="60">
        <v>91.980602976622762</v>
      </c>
      <c r="C609" s="60">
        <v>91.560292708258501</v>
      </c>
      <c r="D609" s="60">
        <v>90.903275513457018</v>
      </c>
      <c r="E609" s="60">
        <v>90.164748729193207</v>
      </c>
      <c r="F609" s="60">
        <v>90.719868548044474</v>
      </c>
      <c r="G609" s="60">
        <v>91.210918460224718</v>
      </c>
      <c r="H609" s="60">
        <v>91.499414137260374</v>
      </c>
      <c r="I609" s="60">
        <v>91.613552664736275</v>
      </c>
      <c r="J609" s="60">
        <v>91.477332571536721</v>
      </c>
      <c r="K609" s="60">
        <v>91.223043197870965</v>
      </c>
      <c r="L609" s="60">
        <v>90.908951046738323</v>
      </c>
      <c r="M609" s="60">
        <v>90.509457583601616</v>
      </c>
      <c r="N609" s="60">
        <v>89.986510030813264</v>
      </c>
      <c r="O609" s="60">
        <v>89.306897711309077</v>
      </c>
      <c r="P609" s="60">
        <v>88.612252894674</v>
      </c>
      <c r="Q609" s="60">
        <v>89.26683917907927</v>
      </c>
      <c r="R609" s="60">
        <v>89.907821476594279</v>
      </c>
      <c r="S609" s="60">
        <v>90.402367129654721</v>
      </c>
      <c r="T609" s="60">
        <v>91.383855702521842</v>
      </c>
      <c r="U609" s="60">
        <v>92.80577035286035</v>
      </c>
      <c r="V609" s="60">
        <v>94.098607569852987</v>
      </c>
      <c r="W609" s="60">
        <v>95.276037599461247</v>
      </c>
      <c r="X609" s="60">
        <v>96.346039916966404</v>
      </c>
      <c r="Y609" s="60">
        <v>97.313696649984706</v>
      </c>
      <c r="Z609" s="60">
        <v>98.180181224609683</v>
      </c>
      <c r="AA609" s="60">
        <v>98.93282469162402</v>
      </c>
      <c r="AB609" s="60">
        <v>99.531186416081695</v>
      </c>
      <c r="AC609" s="60">
        <v>100</v>
      </c>
      <c r="AD609" s="60">
        <v>100</v>
      </c>
      <c r="AE609" s="60">
        <v>100</v>
      </c>
      <c r="AF609" s="60">
        <v>-99</v>
      </c>
      <c r="AG609" s="64">
        <v>-99</v>
      </c>
      <c r="CE609" s="59">
        <v>93.391333933683498</v>
      </c>
      <c r="CF609" s="59">
        <v>93.365884231755743</v>
      </c>
      <c r="CG609" s="59">
        <v>93.296079925960427</v>
      </c>
      <c r="CH609" s="59">
        <v>93.198006565639034</v>
      </c>
      <c r="CI609" s="59">
        <v>93.096492732487874</v>
      </c>
      <c r="CJ609" s="59">
        <v>93.010336720031589</v>
      </c>
      <c r="CK609" s="59">
        <v>92.952647853637217</v>
      </c>
      <c r="CL609" s="59">
        <v>92.882907312920977</v>
      </c>
      <c r="CM609" s="59">
        <v>92.779565395869085</v>
      </c>
      <c r="CN609" s="59">
        <v>92.694806178118114</v>
      </c>
      <c r="CO609" s="59">
        <v>92.613739760805018</v>
      </c>
      <c r="CP609" s="59">
        <v>92.5341414155167</v>
      </c>
      <c r="CQ609" s="59">
        <v>92.462180382546052</v>
      </c>
      <c r="CR609" s="59">
        <v>92.406213616552407</v>
      </c>
      <c r="CS609" s="59">
        <v>92.37984133368586</v>
      </c>
      <c r="CT609" s="59">
        <v>92.39153026764069</v>
      </c>
      <c r="CU609" s="59">
        <v>92.444527715349608</v>
      </c>
      <c r="CV609" s="59">
        <v>92.5496302395036</v>
      </c>
      <c r="CW609" s="59">
        <v>92.728868179375539</v>
      </c>
      <c r="CX609" s="59">
        <v>93.435448530421752</v>
      </c>
      <c r="CY609" s="59">
        <v>94.563756443102648</v>
      </c>
      <c r="CZ609" s="59">
        <v>95.651040499123226</v>
      </c>
      <c r="DA609" s="59">
        <v>96.676133218566449</v>
      </c>
      <c r="DB609" s="59">
        <v>97.627683434993187</v>
      </c>
      <c r="DC609" s="59">
        <v>98.49686602250253</v>
      </c>
      <c r="DD609" s="59">
        <v>99.281562824493406</v>
      </c>
      <c r="DE609" s="59">
        <v>100</v>
      </c>
      <c r="DF609" s="59">
        <v>-99</v>
      </c>
      <c r="DG609" s="59">
        <v>-99</v>
      </c>
      <c r="DH609" s="59">
        <v>-99</v>
      </c>
      <c r="DI609" s="59">
        <v>-99</v>
      </c>
      <c r="DJ609" s="59">
        <v>-99</v>
      </c>
      <c r="DK609" s="59">
        <v>-99</v>
      </c>
    </row>
    <row r="610" spans="1:115" ht="30" customHeight="1" x14ac:dyDescent="0.2">
      <c r="A610" s="63">
        <v>92.214784253531334</v>
      </c>
      <c r="B610" s="60">
        <v>91.977531794991904</v>
      </c>
      <c r="C610" s="60">
        <v>91.431193261718235</v>
      </c>
      <c r="D610" s="60">
        <v>90.327209451156605</v>
      </c>
      <c r="E610" s="60">
        <v>87.775421369933227</v>
      </c>
      <c r="F610" s="60">
        <v>90.15219633410463</v>
      </c>
      <c r="G610" s="60">
        <v>91.101648917413357</v>
      </c>
      <c r="H610" s="60">
        <v>91.537813251517051</v>
      </c>
      <c r="I610" s="60">
        <v>91.694079753959073</v>
      </c>
      <c r="J610" s="60">
        <v>91.611768965988489</v>
      </c>
      <c r="K610" s="60">
        <v>91.413946668495583</v>
      </c>
      <c r="L610" s="60">
        <v>91.155200564921955</v>
      </c>
      <c r="M610" s="60">
        <v>90.836651000357449</v>
      </c>
      <c r="N610" s="60">
        <v>90.462908636676204</v>
      </c>
      <c r="O610" s="60">
        <v>90.071108410389485</v>
      </c>
      <c r="P610" s="60">
        <v>89.801744697254975</v>
      </c>
      <c r="Q610" s="60">
        <v>89.970081939309082</v>
      </c>
      <c r="R610" s="60">
        <v>90.262299474905575</v>
      </c>
      <c r="S610" s="60">
        <v>90.569663549234221</v>
      </c>
      <c r="T610" s="60">
        <v>91.519623210027405</v>
      </c>
      <c r="U610" s="60">
        <v>92.963542394842221</v>
      </c>
      <c r="V610" s="60">
        <v>94.28624528693264</v>
      </c>
      <c r="W610" s="60">
        <v>95.486802329304837</v>
      </c>
      <c r="X610" s="60">
        <v>96.578453538577264</v>
      </c>
      <c r="Y610" s="60">
        <v>97.579856041504186</v>
      </c>
      <c r="Z610" s="60">
        <v>98.511064531429795</v>
      </c>
      <c r="AA610" s="60">
        <v>99.370820211995152</v>
      </c>
      <c r="AB610" s="60">
        <v>100</v>
      </c>
      <c r="AC610" s="60">
        <v>-99</v>
      </c>
      <c r="AD610" s="60">
        <v>-99</v>
      </c>
      <c r="AE610" s="60">
        <v>-99</v>
      </c>
      <c r="AF610" s="60">
        <v>-99</v>
      </c>
      <c r="AG610" s="64">
        <v>-99</v>
      </c>
      <c r="CE610" s="59">
        <v>93.175438785247891</v>
      </c>
      <c r="CF610" s="59">
        <v>93.118127147622602</v>
      </c>
      <c r="CG610" s="59">
        <v>93.0094515438294</v>
      </c>
      <c r="CH610" s="59">
        <v>92.876665492621285</v>
      </c>
      <c r="CI610" s="59">
        <v>92.762956370460344</v>
      </c>
      <c r="CJ610" s="59">
        <v>92.705296858745442</v>
      </c>
      <c r="CK610" s="59">
        <v>92.696515009620114</v>
      </c>
      <c r="CL610" s="59">
        <v>92.649642640479954</v>
      </c>
      <c r="CM610" s="59">
        <v>92.558940701959614</v>
      </c>
      <c r="CN610" s="59">
        <v>92.487663426404382</v>
      </c>
      <c r="CO610" s="59">
        <v>92.403196892275233</v>
      </c>
      <c r="CP610" s="59">
        <v>92.304315472567225</v>
      </c>
      <c r="CQ610" s="59">
        <v>92.204618023453691</v>
      </c>
      <c r="CR610" s="59">
        <v>92.111619203652083</v>
      </c>
      <c r="CS610" s="59">
        <v>92.046670162856486</v>
      </c>
      <c r="CT610" s="59">
        <v>92.015843167527251</v>
      </c>
      <c r="CU610" s="59">
        <v>92.022483131407526</v>
      </c>
      <c r="CV610" s="59">
        <v>92.073414753341709</v>
      </c>
      <c r="CW610" s="59">
        <v>92.203461291619377</v>
      </c>
      <c r="CX610" s="59">
        <v>92.963260251103023</v>
      </c>
      <c r="CY610" s="59">
        <v>94.187585274208544</v>
      </c>
      <c r="CZ610" s="59">
        <v>95.350860198658111</v>
      </c>
      <c r="DA610" s="59">
        <v>96.431311089017939</v>
      </c>
      <c r="DB610" s="59">
        <v>97.426775927030349</v>
      </c>
      <c r="DC610" s="59">
        <v>98.343438004692217</v>
      </c>
      <c r="DD610" s="59">
        <v>99.1942758190973</v>
      </c>
      <c r="DE610" s="59">
        <v>100</v>
      </c>
      <c r="DF610" s="59">
        <v>-99</v>
      </c>
      <c r="DG610" s="59">
        <v>-99</v>
      </c>
      <c r="DH610" s="59">
        <v>-99</v>
      </c>
      <c r="DI610" s="59">
        <v>-99</v>
      </c>
      <c r="DJ610" s="59">
        <v>-99</v>
      </c>
      <c r="DK610" s="59">
        <v>-99</v>
      </c>
    </row>
    <row r="611" spans="1:115" ht="30" customHeight="1" x14ac:dyDescent="0.2">
      <c r="A611" s="63">
        <v>92.375274351861364</v>
      </c>
      <c r="B611" s="60">
        <v>92.17498207833313</v>
      </c>
      <c r="C611" s="60">
        <v>91.755299709148289</v>
      </c>
      <c r="D611" s="60">
        <v>91.100447658662262</v>
      </c>
      <c r="E611" s="60">
        <v>90.366498277176746</v>
      </c>
      <c r="F611" s="60">
        <v>90.929435679426064</v>
      </c>
      <c r="G611" s="60">
        <v>91.432598950479473</v>
      </c>
      <c r="H611" s="60">
        <v>91.740609281116761</v>
      </c>
      <c r="I611" s="60">
        <v>91.85626004732481</v>
      </c>
      <c r="J611" s="60">
        <v>91.791211576830378</v>
      </c>
      <c r="K611" s="60">
        <v>91.642082247756591</v>
      </c>
      <c r="L611" s="60">
        <v>91.439006958601183</v>
      </c>
      <c r="M611" s="60">
        <v>91.197762125009234</v>
      </c>
      <c r="N611" s="60">
        <v>90.936635718179772</v>
      </c>
      <c r="O611" s="60">
        <v>90.692331373918833</v>
      </c>
      <c r="P611" s="60">
        <v>90.532865948776561</v>
      </c>
      <c r="Q611" s="60">
        <v>90.528439944349174</v>
      </c>
      <c r="R611" s="60">
        <v>90.580158253928815</v>
      </c>
      <c r="S611" s="60">
        <v>90.642345217988662</v>
      </c>
      <c r="T611" s="60">
        <v>91.638346678227592</v>
      </c>
      <c r="U611" s="60">
        <v>93.142236500106193</v>
      </c>
      <c r="V611" s="60">
        <v>94.492209004099578</v>
      </c>
      <c r="W611" s="60">
        <v>95.704544361677122</v>
      </c>
      <c r="X611" s="60">
        <v>96.807122114608489</v>
      </c>
      <c r="Y611" s="60">
        <v>97.835977079041186</v>
      </c>
      <c r="Z611" s="60">
        <v>98.851940316257441</v>
      </c>
      <c r="AA611" s="60">
        <v>100</v>
      </c>
      <c r="AB611" s="60">
        <v>-99</v>
      </c>
      <c r="AC611" s="60">
        <v>-99</v>
      </c>
      <c r="AD611" s="60">
        <v>-99</v>
      </c>
      <c r="AE611" s="60">
        <v>-99</v>
      </c>
      <c r="AF611" s="60">
        <v>-99</v>
      </c>
      <c r="AG611" s="64">
        <v>-99</v>
      </c>
      <c r="CE611" s="59">
        <v>92.908578137113096</v>
      </c>
      <c r="CF611" s="59">
        <v>92.815448652629115</v>
      </c>
      <c r="CG611" s="59">
        <v>92.644388946596607</v>
      </c>
      <c r="CH611" s="59">
        <v>92.438987635727187</v>
      </c>
      <c r="CI611" s="59">
        <v>92.28266495237105</v>
      </c>
      <c r="CJ611" s="59">
        <v>92.268071064387229</v>
      </c>
      <c r="CK611" s="59">
        <v>92.317218405062604</v>
      </c>
      <c r="CL611" s="59">
        <v>92.343959044973943</v>
      </c>
      <c r="CM611" s="59">
        <v>92.317717967559531</v>
      </c>
      <c r="CN611" s="59">
        <v>92.264341198359887</v>
      </c>
      <c r="CO611" s="59">
        <v>92.164664323117151</v>
      </c>
      <c r="CP611" s="59">
        <v>92.031818175676463</v>
      </c>
      <c r="CQ611" s="59">
        <v>91.895384074409861</v>
      </c>
      <c r="CR611" s="59">
        <v>91.764382805171451</v>
      </c>
      <c r="CS611" s="59">
        <v>91.655012269792877</v>
      </c>
      <c r="CT611" s="59">
        <v>91.578334468063758</v>
      </c>
      <c r="CU611" s="59">
        <v>91.531656060553019</v>
      </c>
      <c r="CV611" s="59">
        <v>91.493375861129849</v>
      </c>
      <c r="CW611" s="59">
        <v>91.479234114806786</v>
      </c>
      <c r="CX611" s="59">
        <v>92.38059867064085</v>
      </c>
      <c r="CY611" s="59">
        <v>93.769461452475824</v>
      </c>
      <c r="CZ611" s="59">
        <v>95.033419897828708</v>
      </c>
      <c r="DA611" s="59">
        <v>96.179392438055586</v>
      </c>
      <c r="DB611" s="59">
        <v>97.225634010215558</v>
      </c>
      <c r="DC611" s="59">
        <v>98.194044215877128</v>
      </c>
      <c r="DD611" s="59">
        <v>99.110468720632298</v>
      </c>
      <c r="DE611" s="59">
        <v>100</v>
      </c>
      <c r="DF611" s="59">
        <v>-99</v>
      </c>
      <c r="DG611" s="59">
        <v>-99</v>
      </c>
      <c r="DH611" s="59">
        <v>-99</v>
      </c>
      <c r="DI611" s="59">
        <v>-99</v>
      </c>
      <c r="DJ611" s="59">
        <v>-99</v>
      </c>
      <c r="DK611" s="59">
        <v>-99</v>
      </c>
    </row>
    <row r="612" spans="1:115" ht="30" customHeight="1" x14ac:dyDescent="0.2">
      <c r="A612" s="63">
        <v>92.625740135875375</v>
      </c>
      <c r="B612" s="60">
        <v>92.483577848097127</v>
      </c>
      <c r="C612" s="60">
        <v>92.210374145383042</v>
      </c>
      <c r="D612" s="60">
        <v>91.854401768884443</v>
      </c>
      <c r="E612" s="60">
        <v>91.569623109137993</v>
      </c>
      <c r="F612" s="60">
        <v>91.683837294897586</v>
      </c>
      <c r="G612" s="60">
        <v>91.885279914632108</v>
      </c>
      <c r="H612" s="60">
        <v>92.033340998582489</v>
      </c>
      <c r="I612" s="60">
        <v>92.082244106804765</v>
      </c>
      <c r="J612" s="60">
        <v>92.028416728970171</v>
      </c>
      <c r="K612" s="60">
        <v>91.899593270176013</v>
      </c>
      <c r="L612" s="60">
        <v>91.737773732119109</v>
      </c>
      <c r="M612" s="60">
        <v>91.556505555939722</v>
      </c>
      <c r="N612" s="60">
        <v>91.371863323808114</v>
      </c>
      <c r="O612" s="60">
        <v>91.207265271286929</v>
      </c>
      <c r="P612" s="60">
        <v>91.087443634886412</v>
      </c>
      <c r="Q612" s="60">
        <v>91.008889090511772</v>
      </c>
      <c r="R612" s="60">
        <v>90.865395912778666</v>
      </c>
      <c r="S612" s="60">
        <v>90.356221593737672</v>
      </c>
      <c r="T612" s="60">
        <v>91.752192239942261</v>
      </c>
      <c r="U612" s="60">
        <v>93.374572221635574</v>
      </c>
      <c r="V612" s="60">
        <v>94.73366980486081</v>
      </c>
      <c r="W612" s="60">
        <v>95.933532598892185</v>
      </c>
      <c r="X612" s="60">
        <v>97.020776975798043</v>
      </c>
      <c r="Y612" s="60">
        <v>98.03218774281882</v>
      </c>
      <c r="Z612" s="60">
        <v>99.010130746358101</v>
      </c>
      <c r="AA612" s="60">
        <v>100</v>
      </c>
      <c r="AB612" s="60">
        <v>-99</v>
      </c>
      <c r="AC612" s="60">
        <v>-99</v>
      </c>
      <c r="AD612" s="60">
        <v>-99</v>
      </c>
      <c r="AE612" s="60">
        <v>-99</v>
      </c>
      <c r="AF612" s="60">
        <v>-99</v>
      </c>
      <c r="AG612" s="64">
        <v>-99</v>
      </c>
      <c r="CE612" s="59">
        <v>92.625740135875375</v>
      </c>
      <c r="CF612" s="59">
        <v>92.483577848097127</v>
      </c>
      <c r="CG612" s="59">
        <v>92.210374145383042</v>
      </c>
      <c r="CH612" s="59">
        <v>91.854401768884443</v>
      </c>
      <c r="CI612" s="59">
        <v>91.569623109137993</v>
      </c>
      <c r="CJ612" s="59">
        <v>91.683837294897586</v>
      </c>
      <c r="CK612" s="59">
        <v>91.885279914632108</v>
      </c>
      <c r="CL612" s="59">
        <v>92.033340998582489</v>
      </c>
      <c r="CM612" s="59">
        <v>92.082244106804765</v>
      </c>
      <c r="CN612" s="59">
        <v>92.028416728970171</v>
      </c>
      <c r="CO612" s="59">
        <v>91.899593270176013</v>
      </c>
      <c r="CP612" s="59">
        <v>91.737773732119109</v>
      </c>
      <c r="CQ612" s="59">
        <v>91.556505555939722</v>
      </c>
      <c r="CR612" s="59">
        <v>91.371863323808114</v>
      </c>
      <c r="CS612" s="59">
        <v>91.207265271286929</v>
      </c>
      <c r="CT612" s="59">
        <v>91.087443634886412</v>
      </c>
      <c r="CU612" s="59">
        <v>91.008889090511772</v>
      </c>
      <c r="CV612" s="59">
        <v>90.865395912778666</v>
      </c>
      <c r="CW612" s="59">
        <v>90.356221593737672</v>
      </c>
      <c r="CX612" s="59">
        <v>91.752192239942261</v>
      </c>
      <c r="CY612" s="59">
        <v>93.374572221635574</v>
      </c>
      <c r="CZ612" s="59">
        <v>94.73366980486081</v>
      </c>
      <c r="DA612" s="59">
        <v>95.933532598892185</v>
      </c>
      <c r="DB612" s="59">
        <v>97.020776975798043</v>
      </c>
      <c r="DC612" s="59">
        <v>98.03218774281882</v>
      </c>
      <c r="DD612" s="59">
        <v>99.010130746358101</v>
      </c>
      <c r="DE612" s="59">
        <v>100</v>
      </c>
      <c r="DF612" s="59">
        <v>-99</v>
      </c>
      <c r="DG612" s="59">
        <v>-99</v>
      </c>
      <c r="DH612" s="59">
        <v>-99</v>
      </c>
      <c r="DI612" s="59">
        <v>-99</v>
      </c>
      <c r="DJ612" s="59">
        <v>-99</v>
      </c>
      <c r="DK612" s="59">
        <v>-99</v>
      </c>
    </row>
    <row r="613" spans="1:115" ht="30" customHeight="1" x14ac:dyDescent="0.2">
      <c r="A613" s="63">
        <v>92.908578137113096</v>
      </c>
      <c r="B613" s="60">
        <v>92.815448652629115</v>
      </c>
      <c r="C613" s="60">
        <v>92.644388946596607</v>
      </c>
      <c r="D613" s="60">
        <v>92.438987635727187</v>
      </c>
      <c r="E613" s="60">
        <v>92.28266495237105</v>
      </c>
      <c r="F613" s="60">
        <v>92.268071064387229</v>
      </c>
      <c r="G613" s="60">
        <v>92.317218405062604</v>
      </c>
      <c r="H613" s="60">
        <v>92.343959044973943</v>
      </c>
      <c r="I613" s="60">
        <v>92.317717967559531</v>
      </c>
      <c r="J613" s="60">
        <v>92.264341198359887</v>
      </c>
      <c r="K613" s="60">
        <v>92.164664323117151</v>
      </c>
      <c r="L613" s="60">
        <v>92.031818175676463</v>
      </c>
      <c r="M613" s="60">
        <v>91.895384074409861</v>
      </c>
      <c r="N613" s="60">
        <v>91.764382805171451</v>
      </c>
      <c r="O613" s="60">
        <v>91.655012269792877</v>
      </c>
      <c r="P613" s="60">
        <v>91.578334468063758</v>
      </c>
      <c r="Q613" s="60">
        <v>91.531656060553019</v>
      </c>
      <c r="R613" s="60">
        <v>91.493375861129849</v>
      </c>
      <c r="S613" s="60">
        <v>91.479234114806786</v>
      </c>
      <c r="T613" s="60">
        <v>92.38059867064085</v>
      </c>
      <c r="U613" s="60">
        <v>93.769461452475824</v>
      </c>
      <c r="V613" s="60">
        <v>95.033419897828708</v>
      </c>
      <c r="W613" s="60">
        <v>96.179392438055586</v>
      </c>
      <c r="X613" s="60">
        <v>97.225634010215558</v>
      </c>
      <c r="Y613" s="60">
        <v>98.194044215877128</v>
      </c>
      <c r="Z613" s="60">
        <v>99.110468720632298</v>
      </c>
      <c r="AA613" s="60">
        <v>100</v>
      </c>
      <c r="AB613" s="60">
        <v>-99</v>
      </c>
      <c r="AC613" s="60">
        <v>-99</v>
      </c>
      <c r="AD613" s="60">
        <v>-99</v>
      </c>
      <c r="AE613" s="60">
        <v>-99</v>
      </c>
      <c r="AF613" s="60">
        <v>-99</v>
      </c>
      <c r="AG613" s="64">
        <v>-99</v>
      </c>
      <c r="CE613" s="59">
        <v>92.375274351861364</v>
      </c>
      <c r="CF613" s="59">
        <v>92.17498207833313</v>
      </c>
      <c r="CG613" s="59">
        <v>91.755299709148289</v>
      </c>
      <c r="CH613" s="59">
        <v>91.100447658662262</v>
      </c>
      <c r="CI613" s="59">
        <v>90.366498277176746</v>
      </c>
      <c r="CJ613" s="59">
        <v>90.929435679426064</v>
      </c>
      <c r="CK613" s="59">
        <v>91.432598950479473</v>
      </c>
      <c r="CL613" s="59">
        <v>91.740609281116761</v>
      </c>
      <c r="CM613" s="59">
        <v>91.85626004732481</v>
      </c>
      <c r="CN613" s="59">
        <v>91.791211576830378</v>
      </c>
      <c r="CO613" s="59">
        <v>91.642082247756591</v>
      </c>
      <c r="CP613" s="59">
        <v>91.439006958601183</v>
      </c>
      <c r="CQ613" s="59">
        <v>91.197762125009234</v>
      </c>
      <c r="CR613" s="59">
        <v>90.936635718179772</v>
      </c>
      <c r="CS613" s="59">
        <v>90.692331373918833</v>
      </c>
      <c r="CT613" s="59">
        <v>90.532865948776561</v>
      </c>
      <c r="CU613" s="59">
        <v>90.528439944349174</v>
      </c>
      <c r="CV613" s="59">
        <v>90.580158253928815</v>
      </c>
      <c r="CW613" s="59">
        <v>90.642345217988662</v>
      </c>
      <c r="CX613" s="59">
        <v>91.638346678227592</v>
      </c>
      <c r="CY613" s="59">
        <v>93.142236500106193</v>
      </c>
      <c r="CZ613" s="59">
        <v>94.492209004099578</v>
      </c>
      <c r="DA613" s="59">
        <v>95.704544361677122</v>
      </c>
      <c r="DB613" s="59">
        <v>96.807122114608489</v>
      </c>
      <c r="DC613" s="59">
        <v>97.835977079041186</v>
      </c>
      <c r="DD613" s="59">
        <v>98.851940316257441</v>
      </c>
      <c r="DE613" s="59">
        <v>100</v>
      </c>
      <c r="DF613" s="59">
        <v>-99</v>
      </c>
      <c r="DG613" s="59">
        <v>-99</v>
      </c>
      <c r="DH613" s="59">
        <v>-99</v>
      </c>
      <c r="DI613" s="59">
        <v>-99</v>
      </c>
      <c r="DJ613" s="59">
        <v>-99</v>
      </c>
      <c r="DK613" s="59">
        <v>-99</v>
      </c>
    </row>
    <row r="614" spans="1:115" ht="30" customHeight="1" x14ac:dyDescent="0.2">
      <c r="A614" s="63">
        <v>93.175438785247891</v>
      </c>
      <c r="B614" s="60">
        <v>93.118127147622602</v>
      </c>
      <c r="C614" s="60">
        <v>93.0094515438294</v>
      </c>
      <c r="D614" s="60">
        <v>92.876665492621285</v>
      </c>
      <c r="E614" s="60">
        <v>92.762956370460344</v>
      </c>
      <c r="F614" s="60">
        <v>92.705296858745442</v>
      </c>
      <c r="G614" s="60">
        <v>92.696515009620114</v>
      </c>
      <c r="H614" s="60">
        <v>92.649642640479954</v>
      </c>
      <c r="I614" s="60">
        <v>92.558940701959614</v>
      </c>
      <c r="J614" s="60">
        <v>92.487663426404382</v>
      </c>
      <c r="K614" s="60">
        <v>92.403196892275233</v>
      </c>
      <c r="L614" s="60">
        <v>92.304315472567225</v>
      </c>
      <c r="M614" s="60">
        <v>92.204618023453691</v>
      </c>
      <c r="N614" s="60">
        <v>92.111619203652083</v>
      </c>
      <c r="O614" s="60">
        <v>92.046670162856486</v>
      </c>
      <c r="P614" s="60">
        <v>92.015843167527251</v>
      </c>
      <c r="Q614" s="60">
        <v>92.022483131407526</v>
      </c>
      <c r="R614" s="60">
        <v>92.073414753341709</v>
      </c>
      <c r="S614" s="60">
        <v>92.203461291619377</v>
      </c>
      <c r="T614" s="60">
        <v>92.963260251103023</v>
      </c>
      <c r="U614" s="60">
        <v>94.187585274208544</v>
      </c>
      <c r="V614" s="60">
        <v>95.350860198658111</v>
      </c>
      <c r="W614" s="60">
        <v>96.431311089017939</v>
      </c>
      <c r="X614" s="60">
        <v>97.426775927030349</v>
      </c>
      <c r="Y614" s="60">
        <v>98.343438004692217</v>
      </c>
      <c r="Z614" s="60">
        <v>99.1942758190973</v>
      </c>
      <c r="AA614" s="60">
        <v>100</v>
      </c>
      <c r="AB614" s="60">
        <v>-99</v>
      </c>
      <c r="AC614" s="60">
        <v>-99</v>
      </c>
      <c r="AD614" s="60">
        <v>-99</v>
      </c>
      <c r="AE614" s="60">
        <v>-99</v>
      </c>
      <c r="AF614" s="60">
        <v>-99</v>
      </c>
      <c r="AG614" s="64">
        <v>-99</v>
      </c>
      <c r="CE614" s="59">
        <v>92.214784253531334</v>
      </c>
      <c r="CF614" s="59">
        <v>91.977531794991904</v>
      </c>
      <c r="CG614" s="59">
        <v>91.431193261718235</v>
      </c>
      <c r="CH614" s="59">
        <v>90.327209451156605</v>
      </c>
      <c r="CI614" s="59">
        <v>87.775421369933227</v>
      </c>
      <c r="CJ614" s="59">
        <v>90.15219633410463</v>
      </c>
      <c r="CK614" s="59">
        <v>91.101648917413357</v>
      </c>
      <c r="CL614" s="59">
        <v>91.537813251517051</v>
      </c>
      <c r="CM614" s="59">
        <v>91.694079753959073</v>
      </c>
      <c r="CN614" s="59">
        <v>91.611768965988489</v>
      </c>
      <c r="CO614" s="59">
        <v>91.413946668495583</v>
      </c>
      <c r="CP614" s="59">
        <v>91.155200564921955</v>
      </c>
      <c r="CQ614" s="59">
        <v>90.836651000357449</v>
      </c>
      <c r="CR614" s="59">
        <v>90.462908636676204</v>
      </c>
      <c r="CS614" s="59">
        <v>90.071108410389485</v>
      </c>
      <c r="CT614" s="59">
        <v>89.801744697254975</v>
      </c>
      <c r="CU614" s="59">
        <v>89.970081939309082</v>
      </c>
      <c r="CV614" s="59">
        <v>90.262299474905575</v>
      </c>
      <c r="CW614" s="59">
        <v>90.569663549234221</v>
      </c>
      <c r="CX614" s="59">
        <v>91.519623210027405</v>
      </c>
      <c r="CY614" s="59">
        <v>92.963542394842221</v>
      </c>
      <c r="CZ614" s="59">
        <v>94.28624528693264</v>
      </c>
      <c r="DA614" s="59">
        <v>95.486802329304837</v>
      </c>
      <c r="DB614" s="59">
        <v>96.578453538577264</v>
      </c>
      <c r="DC614" s="59">
        <v>97.579856041504186</v>
      </c>
      <c r="DD614" s="59">
        <v>98.511064531429795</v>
      </c>
      <c r="DE614" s="59">
        <v>99.370820211995152</v>
      </c>
      <c r="DF614" s="59">
        <v>100</v>
      </c>
      <c r="DG614" s="59">
        <v>-99</v>
      </c>
      <c r="DH614" s="59">
        <v>-99</v>
      </c>
      <c r="DI614" s="59">
        <v>-99</v>
      </c>
      <c r="DJ614" s="59">
        <v>-99</v>
      </c>
      <c r="DK614" s="59">
        <v>-99</v>
      </c>
    </row>
    <row r="615" spans="1:115" ht="30" customHeight="1" x14ac:dyDescent="0.2">
      <c r="A615" s="63">
        <v>93.391333933683498</v>
      </c>
      <c r="B615" s="60">
        <v>93.365884231755743</v>
      </c>
      <c r="C615" s="60">
        <v>93.296079925960427</v>
      </c>
      <c r="D615" s="60">
        <v>93.198006565639034</v>
      </c>
      <c r="E615" s="60">
        <v>93.096492732487874</v>
      </c>
      <c r="F615" s="60">
        <v>93.010336720031589</v>
      </c>
      <c r="G615" s="60">
        <v>92.952647853637217</v>
      </c>
      <c r="H615" s="60">
        <v>92.882907312920977</v>
      </c>
      <c r="I615" s="60">
        <v>92.779565395869085</v>
      </c>
      <c r="J615" s="60">
        <v>92.694806178118114</v>
      </c>
      <c r="K615" s="60">
        <v>92.613739760805018</v>
      </c>
      <c r="L615" s="60">
        <v>92.5341414155167</v>
      </c>
      <c r="M615" s="60">
        <v>92.462180382546052</v>
      </c>
      <c r="N615" s="60">
        <v>92.406213616552407</v>
      </c>
      <c r="O615" s="60">
        <v>92.37984133368586</v>
      </c>
      <c r="P615" s="60">
        <v>92.39153026764069</v>
      </c>
      <c r="Q615" s="60">
        <v>92.444527715349608</v>
      </c>
      <c r="R615" s="60">
        <v>92.5496302395036</v>
      </c>
      <c r="S615" s="60">
        <v>92.728868179375539</v>
      </c>
      <c r="T615" s="60">
        <v>93.435448530421752</v>
      </c>
      <c r="U615" s="60">
        <v>94.563756443102648</v>
      </c>
      <c r="V615" s="60">
        <v>95.651040499123226</v>
      </c>
      <c r="W615" s="60">
        <v>96.676133218566449</v>
      </c>
      <c r="X615" s="60">
        <v>97.627683434993187</v>
      </c>
      <c r="Y615" s="60">
        <v>98.49686602250253</v>
      </c>
      <c r="Z615" s="60">
        <v>99.281562824493406</v>
      </c>
      <c r="AA615" s="60">
        <v>100</v>
      </c>
      <c r="AB615" s="60">
        <v>-99</v>
      </c>
      <c r="AC615" s="60">
        <v>-99</v>
      </c>
      <c r="AD615" s="60">
        <v>-99</v>
      </c>
      <c r="AE615" s="60">
        <v>-99</v>
      </c>
      <c r="AF615" s="60">
        <v>-99</v>
      </c>
      <c r="AG615" s="64">
        <v>-99</v>
      </c>
      <c r="CE615" s="59">
        <v>92.180867227520991</v>
      </c>
      <c r="CF615" s="59">
        <v>91.980602976622762</v>
      </c>
      <c r="CG615" s="59">
        <v>91.560292708258501</v>
      </c>
      <c r="CH615" s="59">
        <v>90.903275513457018</v>
      </c>
      <c r="CI615" s="59">
        <v>90.164748729193207</v>
      </c>
      <c r="CJ615" s="59">
        <v>90.719868548044474</v>
      </c>
      <c r="CK615" s="59">
        <v>91.210918460224718</v>
      </c>
      <c r="CL615" s="59">
        <v>91.499414137260374</v>
      </c>
      <c r="CM615" s="59">
        <v>91.613552664736275</v>
      </c>
      <c r="CN615" s="59">
        <v>91.477332571536721</v>
      </c>
      <c r="CO615" s="59">
        <v>91.223043197870965</v>
      </c>
      <c r="CP615" s="59">
        <v>90.908951046738323</v>
      </c>
      <c r="CQ615" s="59">
        <v>90.509457583601616</v>
      </c>
      <c r="CR615" s="59">
        <v>89.986510030813264</v>
      </c>
      <c r="CS615" s="59">
        <v>89.306897711309077</v>
      </c>
      <c r="CT615" s="59">
        <v>88.612252894674</v>
      </c>
      <c r="CU615" s="59">
        <v>89.26683917907927</v>
      </c>
      <c r="CV615" s="59">
        <v>89.907821476594279</v>
      </c>
      <c r="CW615" s="59">
        <v>90.402367129654721</v>
      </c>
      <c r="CX615" s="59">
        <v>91.383855702521842</v>
      </c>
      <c r="CY615" s="59">
        <v>92.80577035286035</v>
      </c>
      <c r="CZ615" s="59">
        <v>94.098607569852987</v>
      </c>
      <c r="DA615" s="59">
        <v>95.276037599461247</v>
      </c>
      <c r="DB615" s="59">
        <v>96.346039916966404</v>
      </c>
      <c r="DC615" s="59">
        <v>97.313696649984706</v>
      </c>
      <c r="DD615" s="59">
        <v>98.180181224609683</v>
      </c>
      <c r="DE615" s="59">
        <v>98.93282469162402</v>
      </c>
      <c r="DF615" s="59">
        <v>99.531186416081695</v>
      </c>
      <c r="DG615" s="59">
        <v>100</v>
      </c>
      <c r="DH615" s="59">
        <v>100</v>
      </c>
      <c r="DI615" s="59">
        <v>100</v>
      </c>
      <c r="DJ615" s="59">
        <v>-99</v>
      </c>
      <c r="DK615" s="59">
        <v>-99</v>
      </c>
    </row>
    <row r="616" spans="1:115" ht="30" customHeight="1" x14ac:dyDescent="0.2">
      <c r="A616" s="63">
        <v>93.525328890974777</v>
      </c>
      <c r="B616" s="60">
        <v>93.552802252926341</v>
      </c>
      <c r="C616" s="60">
        <v>93.509470761807506</v>
      </c>
      <c r="D616" s="60">
        <v>93.426405333552538</v>
      </c>
      <c r="E616" s="60">
        <v>93.324680476770723</v>
      </c>
      <c r="F616" s="60">
        <v>93.223600210070202</v>
      </c>
      <c r="G616" s="60">
        <v>93.11670734021321</v>
      </c>
      <c r="H616" s="60">
        <v>93.036618740400556</v>
      </c>
      <c r="I616" s="60">
        <v>92.948785261922666</v>
      </c>
      <c r="J616" s="60">
        <v>92.867560604158214</v>
      </c>
      <c r="K616" s="60">
        <v>92.793942226772444</v>
      </c>
      <c r="L616" s="60">
        <v>92.728945962213174</v>
      </c>
      <c r="M616" s="60">
        <v>92.676656324186681</v>
      </c>
      <c r="N616" s="60">
        <v>92.643424691031754</v>
      </c>
      <c r="O616" s="60">
        <v>92.649680269594455</v>
      </c>
      <c r="P616" s="60">
        <v>92.700610622546591</v>
      </c>
      <c r="Q616" s="60">
        <v>92.789036069316666</v>
      </c>
      <c r="R616" s="60">
        <v>92.926092267180564</v>
      </c>
      <c r="S616" s="60">
        <v>93.125070252573309</v>
      </c>
      <c r="T616" s="60">
        <v>93.805119505515876</v>
      </c>
      <c r="U616" s="60">
        <v>94.876369887988147</v>
      </c>
      <c r="V616" s="60">
        <v>95.913275977064259</v>
      </c>
      <c r="W616" s="60">
        <v>96.903815716814435</v>
      </c>
      <c r="X616" s="60">
        <v>97.834385101634069</v>
      </c>
      <c r="Y616" s="60">
        <v>98.675717111031446</v>
      </c>
      <c r="Z616" s="60">
        <v>99.395330468406044</v>
      </c>
      <c r="AA616" s="60">
        <v>100</v>
      </c>
      <c r="AB616" s="60">
        <v>-99</v>
      </c>
      <c r="AC616" s="60">
        <v>-99</v>
      </c>
      <c r="AD616" s="60">
        <v>-99</v>
      </c>
      <c r="AE616" s="60">
        <v>-99</v>
      </c>
      <c r="AF616" s="60">
        <v>-99</v>
      </c>
      <c r="AG616" s="64">
        <v>-99</v>
      </c>
      <c r="CE616" s="59">
        <v>92.236350277271356</v>
      </c>
      <c r="CF616" s="59">
        <v>92.095007147093739</v>
      </c>
      <c r="CG616" s="59">
        <v>91.82156490175484</v>
      </c>
      <c r="CH616" s="59">
        <v>91.462318560890779</v>
      </c>
      <c r="CI616" s="59">
        <v>91.169428866754458</v>
      </c>
      <c r="CJ616" s="59">
        <v>91.269271802179887</v>
      </c>
      <c r="CK616" s="59">
        <v>91.449669223472696</v>
      </c>
      <c r="CL616" s="59">
        <v>91.571474977246012</v>
      </c>
      <c r="CM616" s="59">
        <v>91.600625236059855</v>
      </c>
      <c r="CN616" s="59">
        <v>91.451191155778275</v>
      </c>
      <c r="CO616" s="59">
        <v>91.119509956219389</v>
      </c>
      <c r="CP616" s="59">
        <v>90.726836230784727</v>
      </c>
      <c r="CQ616" s="59">
        <v>90.285386632837856</v>
      </c>
      <c r="CR616" s="59">
        <v>89.646930847342574</v>
      </c>
      <c r="CS616" s="59">
        <v>88.537978271446406</v>
      </c>
      <c r="CT616" s="59">
        <v>86.053587304522651</v>
      </c>
      <c r="CU616" s="59">
        <v>88.556835149399873</v>
      </c>
      <c r="CV616" s="59">
        <v>89.678858562277128</v>
      </c>
      <c r="CW616" s="59">
        <v>90.315492466317096</v>
      </c>
      <c r="CX616" s="59">
        <v>91.30455115118194</v>
      </c>
      <c r="CY616" s="59">
        <v>92.676456623744514</v>
      </c>
      <c r="CZ616" s="59">
        <v>93.920678964923425</v>
      </c>
      <c r="DA616" s="59">
        <v>95.067122251512444</v>
      </c>
      <c r="DB616" s="59">
        <v>96.116291628914723</v>
      </c>
      <c r="DC616" s="59">
        <v>97.060333827249877</v>
      </c>
      <c r="DD616" s="59">
        <v>97.890324154649861</v>
      </c>
      <c r="DE616" s="59">
        <v>98.594220879526461</v>
      </c>
      <c r="DF616" s="59">
        <v>99.154702914532692</v>
      </c>
      <c r="DG616" s="59">
        <v>99.560173331889629</v>
      </c>
      <c r="DH616" s="59">
        <v>99.757453404740872</v>
      </c>
      <c r="DI616" s="59">
        <v>99.879557383474022</v>
      </c>
      <c r="DJ616" s="59">
        <v>100</v>
      </c>
      <c r="DK616" s="59">
        <v>100</v>
      </c>
    </row>
    <row r="617" spans="1:115" ht="30" customHeight="1" x14ac:dyDescent="0.2">
      <c r="A617" s="63">
        <v>-99</v>
      </c>
      <c r="B617" s="60">
        <v>93.70686822044658</v>
      </c>
      <c r="C617" s="60">
        <v>93.662512217395061</v>
      </c>
      <c r="D617" s="60">
        <v>93.578281502936775</v>
      </c>
      <c r="E617" s="60">
        <v>93.463174421203576</v>
      </c>
      <c r="F617" s="60">
        <v>93.352994082481814</v>
      </c>
      <c r="G617" s="60">
        <v>93.251353670541462</v>
      </c>
      <c r="H617" s="60">
        <v>93.162059826893469</v>
      </c>
      <c r="I617" s="60">
        <v>93.07761381015294</v>
      </c>
      <c r="J617" s="60">
        <v>93.000941077358803</v>
      </c>
      <c r="K617" s="60">
        <v>92.935511599031614</v>
      </c>
      <c r="L617" s="60">
        <v>92.882513971551987</v>
      </c>
      <c r="M617" s="60">
        <v>92.844761736946083</v>
      </c>
      <c r="N617" s="60">
        <v>92.83085025770022</v>
      </c>
      <c r="O617" s="60">
        <v>92.865024578117712</v>
      </c>
      <c r="P617" s="60">
        <v>92.94600738661029</v>
      </c>
      <c r="Q617" s="60">
        <v>93.058583448931287</v>
      </c>
      <c r="R617" s="60">
        <v>93.21414022048134</v>
      </c>
      <c r="S617" s="60">
        <v>93.421584042122646</v>
      </c>
      <c r="T617" s="60">
        <v>94.08398025801236</v>
      </c>
      <c r="U617" s="60">
        <v>95.117048214599833</v>
      </c>
      <c r="V617" s="60">
        <v>96.12155552328143</v>
      </c>
      <c r="W617" s="60">
        <v>97.10225564945199</v>
      </c>
      <c r="X617" s="60">
        <v>98.056738459785024</v>
      </c>
      <c r="Y617" s="60">
        <v>98.92091960044695</v>
      </c>
      <c r="Z617" s="60">
        <v>99.587011421959033</v>
      </c>
      <c r="AA617" s="60">
        <v>100</v>
      </c>
      <c r="AB617" s="60">
        <v>-99</v>
      </c>
      <c r="AC617" s="60">
        <v>-99</v>
      </c>
      <c r="AD617" s="60">
        <v>-99</v>
      </c>
      <c r="AE617" s="60">
        <v>-99</v>
      </c>
      <c r="AF617" s="60">
        <v>-99</v>
      </c>
      <c r="AG617" s="64">
        <v>-99</v>
      </c>
      <c r="CE617" s="59">
        <v>92.322323060618629</v>
      </c>
      <c r="CF617" s="59">
        <v>92.232855037756948</v>
      </c>
      <c r="CG617" s="59">
        <v>92.064193900896768</v>
      </c>
      <c r="CH617" s="59">
        <v>91.856563475464995</v>
      </c>
      <c r="CI617" s="59">
        <v>91.690461614024954</v>
      </c>
      <c r="CJ617" s="59">
        <v>91.655856087543157</v>
      </c>
      <c r="CK617" s="59">
        <v>91.673981860608222</v>
      </c>
      <c r="CL617" s="59">
        <v>91.672302245062298</v>
      </c>
      <c r="CM617" s="59">
        <v>91.610659767494965</v>
      </c>
      <c r="CN617" s="59">
        <v>91.458490186215059</v>
      </c>
      <c r="CO617" s="59">
        <v>91.129669788349048</v>
      </c>
      <c r="CP617" s="59">
        <v>90.692705782925714</v>
      </c>
      <c r="CQ617" s="59">
        <v>90.238884462950523</v>
      </c>
      <c r="CR617" s="59">
        <v>89.758801817562542</v>
      </c>
      <c r="CS617" s="59">
        <v>89.125456157023308</v>
      </c>
      <c r="CT617" s="59">
        <v>88.487940452467143</v>
      </c>
      <c r="CU617" s="59">
        <v>89.208191282242211</v>
      </c>
      <c r="CV617" s="59">
        <v>89.914770183229365</v>
      </c>
      <c r="CW617" s="59">
        <v>90.448424348165105</v>
      </c>
      <c r="CX617" s="59">
        <v>91.344501562783989</v>
      </c>
      <c r="CY617" s="59">
        <v>92.573896365201563</v>
      </c>
      <c r="CZ617" s="59">
        <v>93.733226374012389</v>
      </c>
      <c r="DA617" s="59">
        <v>94.846616861090396</v>
      </c>
      <c r="DB617" s="59">
        <v>95.886689681915584</v>
      </c>
      <c r="DC617" s="59">
        <v>96.825014051623469</v>
      </c>
      <c r="DD617" s="59">
        <v>97.643433298665215</v>
      </c>
      <c r="DE617" s="59">
        <v>98.330908719268663</v>
      </c>
      <c r="DF617" s="59">
        <v>98.880102680108024</v>
      </c>
      <c r="DG617" s="59">
        <v>99.288350410520138</v>
      </c>
      <c r="DH617" s="59">
        <v>99.556822719544954</v>
      </c>
      <c r="DI617" s="59">
        <v>99.732974748400935</v>
      </c>
      <c r="DJ617" s="59">
        <v>99.848932978483376</v>
      </c>
      <c r="DK617" s="59">
        <v>99.892578020267734</v>
      </c>
    </row>
    <row r="618" spans="1:115" ht="30" customHeight="1" x14ac:dyDescent="0.2">
      <c r="A618" s="63">
        <v>-99</v>
      </c>
      <c r="B618" s="60">
        <v>93.804409323012194</v>
      </c>
      <c r="C618" s="60">
        <v>93.75725315948506</v>
      </c>
      <c r="D618" s="60">
        <v>93.667429786122895</v>
      </c>
      <c r="E618" s="60">
        <v>93.54596315955898</v>
      </c>
      <c r="F618" s="60">
        <v>93.42659257242893</v>
      </c>
      <c r="G618" s="60">
        <v>93.335008357809642</v>
      </c>
      <c r="H618" s="60">
        <v>93.246138179125808</v>
      </c>
      <c r="I618" s="60">
        <v>93.164211090196176</v>
      </c>
      <c r="J618" s="60">
        <v>93.090516835713686</v>
      </c>
      <c r="K618" s="60">
        <v>93.033760917116325</v>
      </c>
      <c r="L618" s="60">
        <v>92.991389302191223</v>
      </c>
      <c r="M618" s="60">
        <v>92.960794514291464</v>
      </c>
      <c r="N618" s="60">
        <v>92.976173829648602</v>
      </c>
      <c r="O618" s="60">
        <v>93.040737993747371</v>
      </c>
      <c r="P618" s="60">
        <v>93.132758011764849</v>
      </c>
      <c r="Q618" s="60">
        <v>93.257986723365249</v>
      </c>
      <c r="R618" s="60">
        <v>93.423009740452272</v>
      </c>
      <c r="S618" s="60">
        <v>93.633170819812577</v>
      </c>
      <c r="T618" s="60">
        <v>94.279217943635231</v>
      </c>
      <c r="U618" s="60">
        <v>95.278228870217603</v>
      </c>
      <c r="V618" s="60">
        <v>96.252941804619397</v>
      </c>
      <c r="W618" s="60">
        <v>97.239258147706664</v>
      </c>
      <c r="X618" s="60">
        <v>98.299880408894623</v>
      </c>
      <c r="Y618" s="60">
        <v>99.314869699624808</v>
      </c>
      <c r="Z618" s="60">
        <v>100</v>
      </c>
      <c r="AA618" s="60">
        <v>-99</v>
      </c>
      <c r="AB618" s="60">
        <v>-99</v>
      </c>
      <c r="AC618" s="60">
        <v>-99</v>
      </c>
      <c r="AD618" s="60">
        <v>-99</v>
      </c>
      <c r="AE618" s="60">
        <v>-99</v>
      </c>
      <c r="AF618" s="60">
        <v>-99</v>
      </c>
      <c r="AG618" s="64">
        <v>-99</v>
      </c>
      <c r="CE618" s="59">
        <v>92.387115069434529</v>
      </c>
      <c r="CF618" s="59">
        <v>92.3415662664584</v>
      </c>
      <c r="CG618" s="59">
        <v>92.24168260528144</v>
      </c>
      <c r="CH618" s="59">
        <v>92.111106333812955</v>
      </c>
      <c r="CI618" s="59">
        <v>91.989270528187035</v>
      </c>
      <c r="CJ618" s="59">
        <v>91.907577004426471</v>
      </c>
      <c r="CK618" s="59">
        <v>91.845190485275197</v>
      </c>
      <c r="CL618" s="59">
        <v>91.76938902971348</v>
      </c>
      <c r="CM618" s="59">
        <v>91.65602024392814</v>
      </c>
      <c r="CN618" s="59">
        <v>91.494451143136345</v>
      </c>
      <c r="CO618" s="59">
        <v>91.205509447212464</v>
      </c>
      <c r="CP618" s="59">
        <v>90.776448354717601</v>
      </c>
      <c r="CQ618" s="59">
        <v>90.351324497182688</v>
      </c>
      <c r="CR618" s="59">
        <v>90.005582288608466</v>
      </c>
      <c r="CS618" s="59">
        <v>89.698638082922173</v>
      </c>
      <c r="CT618" s="59">
        <v>89.545647076385606</v>
      </c>
      <c r="CU618" s="59">
        <v>89.853708277616064</v>
      </c>
      <c r="CV618" s="59">
        <v>90.303341439023555</v>
      </c>
      <c r="CW618" s="59">
        <v>90.735542998645386</v>
      </c>
      <c r="CX618" s="59">
        <v>91.497852664002252</v>
      </c>
      <c r="CY618" s="59">
        <v>92.440674053635632</v>
      </c>
      <c r="CZ618" s="59">
        <v>93.483695372940446</v>
      </c>
      <c r="DA618" s="59">
        <v>94.588266439510548</v>
      </c>
      <c r="DB618" s="59">
        <v>95.649603118930443</v>
      </c>
      <c r="DC618" s="59">
        <v>96.607212820827868</v>
      </c>
      <c r="DD618" s="59">
        <v>97.435792018277638</v>
      </c>
      <c r="DE618" s="59">
        <v>98.127079469650141</v>
      </c>
      <c r="DF618" s="59">
        <v>98.680886523447271</v>
      </c>
      <c r="DG618" s="59">
        <v>99.102560723438401</v>
      </c>
      <c r="DH618" s="59">
        <v>99.403692651662041</v>
      </c>
      <c r="DI618" s="59">
        <v>99.608691643621881</v>
      </c>
      <c r="DJ618" s="59">
        <v>99.73785387116726</v>
      </c>
      <c r="DK618" s="59">
        <v>99.79854411170399</v>
      </c>
    </row>
    <row r="619" spans="1:115" ht="30" customHeight="1" x14ac:dyDescent="0.2">
      <c r="A619" s="63">
        <v>-99</v>
      </c>
      <c r="B619" s="60">
        <v>93.850193401314485</v>
      </c>
      <c r="C619" s="60">
        <v>93.798326538264689</v>
      </c>
      <c r="D619" s="60">
        <v>93.69628586818088</v>
      </c>
      <c r="E619" s="60">
        <v>93.571649635729528</v>
      </c>
      <c r="F619" s="60">
        <v>93.471510333976951</v>
      </c>
      <c r="G619" s="60">
        <v>93.377196971758352</v>
      </c>
      <c r="H619" s="60">
        <v>93.286502743816968</v>
      </c>
      <c r="I619" s="60">
        <v>93.207724712024685</v>
      </c>
      <c r="J619" s="60">
        <v>93.130103475289616</v>
      </c>
      <c r="K619" s="60">
        <v>93.086142906044984</v>
      </c>
      <c r="L619" s="60">
        <v>93.058378870631984</v>
      </c>
      <c r="M619" s="60">
        <v>93.0510151758521</v>
      </c>
      <c r="N619" s="60">
        <v>93.093600505234306</v>
      </c>
      <c r="O619" s="60">
        <v>93.161099490307706</v>
      </c>
      <c r="P619" s="60">
        <v>93.258455807307726</v>
      </c>
      <c r="Q619" s="60">
        <v>93.389714772391102</v>
      </c>
      <c r="R619" s="60">
        <v>93.55877503915849</v>
      </c>
      <c r="S619" s="60">
        <v>93.768438532671084</v>
      </c>
      <c r="T619" s="60">
        <v>94.396251881353436</v>
      </c>
      <c r="U619" s="60">
        <v>95.353704949505953</v>
      </c>
      <c r="V619" s="60">
        <v>96.271026372676857</v>
      </c>
      <c r="W619" s="60">
        <v>97.215263986124469</v>
      </c>
      <c r="X619" s="60">
        <v>98.52455600601148</v>
      </c>
      <c r="Y619" s="60">
        <v>100</v>
      </c>
      <c r="Z619" s="60">
        <v>-99</v>
      </c>
      <c r="AA619" s="60">
        <v>-99</v>
      </c>
      <c r="AB619" s="60">
        <v>-99</v>
      </c>
      <c r="AC619" s="60">
        <v>-99</v>
      </c>
      <c r="AD619" s="60">
        <v>-99</v>
      </c>
      <c r="AE619" s="60">
        <v>-99</v>
      </c>
      <c r="AF619" s="60">
        <v>-99</v>
      </c>
      <c r="AG619" s="64">
        <v>-99</v>
      </c>
      <c r="CE619" s="59">
        <v>-99</v>
      </c>
      <c r="CF619" s="59">
        <v>92.397014245126982</v>
      </c>
      <c r="CG619" s="59">
        <v>92.346457119031612</v>
      </c>
      <c r="CH619" s="59">
        <v>92.259229554313762</v>
      </c>
      <c r="CI619" s="59">
        <v>92.157515913541886</v>
      </c>
      <c r="CJ619" s="59">
        <v>92.05805161360162</v>
      </c>
      <c r="CK619" s="59">
        <v>91.957066214634224</v>
      </c>
      <c r="CL619" s="59">
        <v>91.840562381944522</v>
      </c>
      <c r="CM619" s="59">
        <v>91.694776501304602</v>
      </c>
      <c r="CN619" s="59">
        <v>91.510466649182149</v>
      </c>
      <c r="CO619" s="59">
        <v>91.279996978523869</v>
      </c>
      <c r="CP619" s="59">
        <v>90.960442819988671</v>
      </c>
      <c r="CQ619" s="59">
        <v>90.586522232848367</v>
      </c>
      <c r="CR619" s="59">
        <v>90.290839805111716</v>
      </c>
      <c r="CS619" s="59">
        <v>90.099841081063829</v>
      </c>
      <c r="CT619" s="59">
        <v>90.123744897357923</v>
      </c>
      <c r="CU619" s="59">
        <v>90.338349189360287</v>
      </c>
      <c r="CV619" s="59">
        <v>90.689163771816752</v>
      </c>
      <c r="CW619" s="59">
        <v>91.128872629229605</v>
      </c>
      <c r="CX619" s="59">
        <v>91.710013323671831</v>
      </c>
      <c r="CY619" s="59">
        <v>92.232788727741209</v>
      </c>
      <c r="CZ619" s="59">
        <v>93.065529271535624</v>
      </c>
      <c r="DA619" s="59">
        <v>94.261210083177716</v>
      </c>
      <c r="DB619" s="59">
        <v>95.404222008675575</v>
      </c>
      <c r="DC619" s="59">
        <v>96.411295045369641</v>
      </c>
      <c r="DD619" s="59">
        <v>97.2671771356367</v>
      </c>
      <c r="DE619" s="59">
        <v>97.973807530102718</v>
      </c>
      <c r="DF619" s="59">
        <v>98.53897457318169</v>
      </c>
      <c r="DG619" s="59">
        <v>98.973801307904395</v>
      </c>
      <c r="DH619" s="59">
        <v>99.292651490863221</v>
      </c>
      <c r="DI619" s="59">
        <v>99.513634753983467</v>
      </c>
      <c r="DJ619" s="59">
        <v>99.653961129043111</v>
      </c>
      <c r="DK619" s="59">
        <v>99.726558846578016</v>
      </c>
    </row>
    <row r="620" spans="1:115" ht="30" customHeight="1" x14ac:dyDescent="0.2">
      <c r="A620" s="63">
        <v>-99</v>
      </c>
      <c r="B620" s="60">
        <v>-99</v>
      </c>
      <c r="C620" s="60">
        <v>93.795044542130029</v>
      </c>
      <c r="D620" s="60">
        <v>93.699340850033778</v>
      </c>
      <c r="E620" s="60">
        <v>93.563414693105031</v>
      </c>
      <c r="F620" s="60">
        <v>93.470071152031096</v>
      </c>
      <c r="G620" s="60">
        <v>93.37711264843395</v>
      </c>
      <c r="H620" s="60">
        <v>93.278195646697796</v>
      </c>
      <c r="I620" s="60">
        <v>93.215125593315562</v>
      </c>
      <c r="J620" s="60">
        <v>93.168606009807036</v>
      </c>
      <c r="K620" s="60">
        <v>93.155201603425326</v>
      </c>
      <c r="L620" s="60">
        <v>93.138365050991325</v>
      </c>
      <c r="M620" s="60">
        <v>93.12556736749066</v>
      </c>
      <c r="N620" s="60">
        <v>93.157190093916427</v>
      </c>
      <c r="O620" s="60">
        <v>93.223020349750769</v>
      </c>
      <c r="P620" s="60">
        <v>93.321818499551313</v>
      </c>
      <c r="Q620" s="60">
        <v>93.455233043830845</v>
      </c>
      <c r="R620" s="60">
        <v>93.62547743564609</v>
      </c>
      <c r="S620" s="60">
        <v>93.833702267957989</v>
      </c>
      <c r="T620" s="60">
        <v>94.445416570026211</v>
      </c>
      <c r="U620" s="60">
        <v>95.357114191585083</v>
      </c>
      <c r="V620" s="60">
        <v>96.158009920649789</v>
      </c>
      <c r="W620" s="60">
        <v>96.73735396839551</v>
      </c>
      <c r="X620" s="60">
        <v>-99</v>
      </c>
      <c r="Y620" s="60">
        <v>-99</v>
      </c>
      <c r="Z620" s="60">
        <v>-99</v>
      </c>
      <c r="AA620" s="60">
        <v>-99</v>
      </c>
      <c r="AB620" s="60">
        <v>-99</v>
      </c>
      <c r="AC620" s="60">
        <v>-99</v>
      </c>
      <c r="AD620" s="60">
        <v>-99</v>
      </c>
      <c r="AE620" s="60">
        <v>-99</v>
      </c>
      <c r="AF620" s="60">
        <v>-99</v>
      </c>
      <c r="AG620" s="64">
        <v>-99</v>
      </c>
      <c r="CE620" s="59">
        <v>-99</v>
      </c>
      <c r="CF620" s="59">
        <v>-99</v>
      </c>
      <c r="CG620" s="59">
        <v>92.385752954685316</v>
      </c>
      <c r="CH620" s="59">
        <v>92.324884171909261</v>
      </c>
      <c r="CI620" s="59">
        <v>92.233477545619209</v>
      </c>
      <c r="CJ620" s="59">
        <v>92.128322406256103</v>
      </c>
      <c r="CK620" s="59">
        <v>92.011868278256031</v>
      </c>
      <c r="CL620" s="59">
        <v>91.877722889995013</v>
      </c>
      <c r="CM620" s="59">
        <v>91.717548529222185</v>
      </c>
      <c r="CN620" s="59">
        <v>91.525796863410207</v>
      </c>
      <c r="CO620" s="59">
        <v>91.302783272656669</v>
      </c>
      <c r="CP620" s="59">
        <v>91.062163819968617</v>
      </c>
      <c r="CQ620" s="59">
        <v>90.787266831231719</v>
      </c>
      <c r="CR620" s="59">
        <v>90.595773991226807</v>
      </c>
      <c r="CS620" s="59">
        <v>90.448242929382587</v>
      </c>
      <c r="CT620" s="59">
        <v>90.492782443946282</v>
      </c>
      <c r="CU620" s="59">
        <v>90.667559870865617</v>
      </c>
      <c r="CV620" s="59">
        <v>90.965845941839589</v>
      </c>
      <c r="CW620" s="59">
        <v>91.359361637972441</v>
      </c>
      <c r="CX620" s="59">
        <v>91.830439366692829</v>
      </c>
      <c r="CY620" s="59">
        <v>92.315234322331463</v>
      </c>
      <c r="CZ620" s="59">
        <v>92.824845267945022</v>
      </c>
      <c r="DA620" s="59">
        <v>93.875870360940581</v>
      </c>
      <c r="DB620" s="59">
        <v>95.18149436600163</v>
      </c>
      <c r="DC620" s="59">
        <v>96.256303153440811</v>
      </c>
      <c r="DD620" s="59">
        <v>97.144933455995002</v>
      </c>
      <c r="DE620" s="59">
        <v>97.869301200725914</v>
      </c>
      <c r="DF620" s="59">
        <v>98.446010799672081</v>
      </c>
      <c r="DG620" s="59">
        <v>98.890584476518526</v>
      </c>
      <c r="DH620" s="59">
        <v>99.21859507790991</v>
      </c>
      <c r="DI620" s="59">
        <v>99.445960543141354</v>
      </c>
      <c r="DJ620" s="59">
        <v>99.589951155303794</v>
      </c>
      <c r="DK620" s="59">
        <v>99.682411450659146</v>
      </c>
    </row>
    <row r="621" spans="1:115" ht="30" customHeight="1" thickBot="1" x14ac:dyDescent="0.25">
      <c r="A621" s="65">
        <v>-99</v>
      </c>
      <c r="B621" s="66">
        <v>-99</v>
      </c>
      <c r="C621" s="66">
        <v>-99</v>
      </c>
      <c r="D621" s="66">
        <v>-99</v>
      </c>
      <c r="E621" s="66">
        <v>93.516159139528995</v>
      </c>
      <c r="F621" s="66">
        <v>93.428185681539802</v>
      </c>
      <c r="G621" s="66">
        <v>93.344687630620257</v>
      </c>
      <c r="H621" s="66">
        <v>93.274593572336443</v>
      </c>
      <c r="I621" s="66">
        <v>93.246514846931504</v>
      </c>
      <c r="J621" s="66">
        <v>93.214756834182268</v>
      </c>
      <c r="K621" s="66">
        <v>93.195268096726579</v>
      </c>
      <c r="L621" s="66">
        <v>93.182934271908096</v>
      </c>
      <c r="M621" s="66">
        <v>-99</v>
      </c>
      <c r="N621" s="66">
        <v>-99</v>
      </c>
      <c r="O621" s="66">
        <v>-99</v>
      </c>
      <c r="P621" s="66">
        <v>-99</v>
      </c>
      <c r="Q621" s="66">
        <v>-99</v>
      </c>
      <c r="R621" s="66">
        <v>-99</v>
      </c>
      <c r="S621" s="66">
        <v>-99</v>
      </c>
      <c r="T621" s="66">
        <v>-99</v>
      </c>
      <c r="U621" s="66">
        <v>-99</v>
      </c>
      <c r="V621" s="66">
        <v>-99</v>
      </c>
      <c r="W621" s="66">
        <v>-99</v>
      </c>
      <c r="X621" s="66">
        <v>-99</v>
      </c>
      <c r="Y621" s="66">
        <v>-99</v>
      </c>
      <c r="Z621" s="66">
        <v>-99</v>
      </c>
      <c r="AA621" s="66">
        <v>-99</v>
      </c>
      <c r="AB621" s="66">
        <v>-99</v>
      </c>
      <c r="AC621" s="66">
        <v>-99</v>
      </c>
      <c r="AD621" s="66">
        <v>-99</v>
      </c>
      <c r="AE621" s="66">
        <v>-99</v>
      </c>
      <c r="AF621" s="66">
        <v>-99</v>
      </c>
      <c r="AG621" s="67">
        <v>-99</v>
      </c>
      <c r="CE621" s="59">
        <v>-99</v>
      </c>
      <c r="CF621" s="59">
        <v>-99</v>
      </c>
      <c r="CG621" s="59">
        <v>-99</v>
      </c>
      <c r="CH621" s="59">
        <v>-99</v>
      </c>
      <c r="CI621" s="59">
        <v>-99</v>
      </c>
      <c r="CJ621" s="59">
        <v>-99</v>
      </c>
      <c r="CK621" s="59">
        <v>-99</v>
      </c>
      <c r="CL621" s="59">
        <v>-99</v>
      </c>
      <c r="CM621" s="59">
        <v>-99</v>
      </c>
      <c r="CN621" s="59">
        <v>-99</v>
      </c>
      <c r="CO621" s="59">
        <v>-99</v>
      </c>
      <c r="CP621" s="59">
        <v>-99</v>
      </c>
      <c r="CQ621" s="59">
        <v>90.771284866213435</v>
      </c>
      <c r="CR621" s="59">
        <v>90.723550714513124</v>
      </c>
      <c r="CS621" s="59">
        <v>90.671189935539928</v>
      </c>
      <c r="CT621" s="59">
        <v>90.698450004385379</v>
      </c>
      <c r="CU621" s="59">
        <v>90.854064053962546</v>
      </c>
      <c r="CV621" s="59">
        <v>91.126994537525889</v>
      </c>
      <c r="CW621" s="59">
        <v>91.490741495700973</v>
      </c>
      <c r="CX621" s="59">
        <v>91.914268064821286</v>
      </c>
      <c r="CY621" s="59">
        <v>92.348707638522427</v>
      </c>
      <c r="CZ621" s="59">
        <v>92.792457385631295</v>
      </c>
      <c r="DA621" s="59">
        <v>93.757791848861956</v>
      </c>
      <c r="DB621" s="59">
        <v>95.076106014217387</v>
      </c>
      <c r="DC621" s="59">
        <v>96.175475774615293</v>
      </c>
      <c r="DD621" s="59">
        <v>97.081203328165302</v>
      </c>
      <c r="DE621" s="59">
        <v>97.816081666138402</v>
      </c>
      <c r="DF621" s="59">
        <v>98.399586866997893</v>
      </c>
      <c r="DG621" s="59">
        <v>98.849015051113838</v>
      </c>
      <c r="DH621" s="59">
        <v>99.179731723948194</v>
      </c>
      <c r="DI621" s="59">
        <v>99.40376387599261</v>
      </c>
      <c r="DJ621" s="59">
        <v>99.525003824909604</v>
      </c>
      <c r="DK621" s="59">
        <v>-99</v>
      </c>
    </row>
    <row r="622" spans="1:115" ht="30" customHeight="1" thickBot="1" x14ac:dyDescent="0.25">
      <c r="A622" t="s">
        <v>106</v>
      </c>
    </row>
    <row r="623" spans="1:115" ht="30" customHeight="1" x14ac:dyDescent="0.2">
      <c r="A623" s="58">
        <v>-99</v>
      </c>
      <c r="B623" s="61">
        <v>-99</v>
      </c>
      <c r="C623" s="61">
        <v>-99</v>
      </c>
      <c r="D623" s="61">
        <v>-99</v>
      </c>
      <c r="E623" s="61">
        <v>-99</v>
      </c>
      <c r="F623" s="61">
        <v>-99</v>
      </c>
      <c r="G623" s="61">
        <v>-99</v>
      </c>
      <c r="H623" s="61">
        <v>-99</v>
      </c>
      <c r="I623" s="61">
        <v>-99</v>
      </c>
      <c r="J623" s="61">
        <v>-99</v>
      </c>
      <c r="K623" s="61">
        <v>-99</v>
      </c>
      <c r="L623" s="61">
        <v>-99</v>
      </c>
      <c r="M623" s="61">
        <v>89.794194919588946</v>
      </c>
      <c r="N623" s="61">
        <v>89.761051027708234</v>
      </c>
      <c r="O623" s="61">
        <v>89.721619706344768</v>
      </c>
      <c r="P623" s="61">
        <v>89.755224242765465</v>
      </c>
      <c r="Q623" s="61">
        <v>89.914625524098085</v>
      </c>
      <c r="R623" s="61">
        <v>90.190383733032547</v>
      </c>
      <c r="S623" s="61">
        <v>90.556177182389419</v>
      </c>
      <c r="T623" s="61">
        <v>90.98151409748769</v>
      </c>
      <c r="U623" s="61">
        <v>91.41812505337063</v>
      </c>
      <c r="V623" s="61">
        <v>91.865045851994068</v>
      </c>
      <c r="W623" s="61">
        <v>92.841250495473659</v>
      </c>
      <c r="X623" s="61">
        <v>94.189601523268806</v>
      </c>
      <c r="Y623" s="61">
        <v>95.33553614147408</v>
      </c>
      <c r="Z623" s="61">
        <v>96.303586072627169</v>
      </c>
      <c r="AA623" s="61">
        <v>97.112189963595782</v>
      </c>
      <c r="AB623" s="61">
        <v>97.774441651050623</v>
      </c>
      <c r="AC623" s="61">
        <v>98.300659742165607</v>
      </c>
      <c r="AD623" s="61">
        <v>98.699642160319669</v>
      </c>
      <c r="AE623" s="61">
        <v>98.97749433756691</v>
      </c>
      <c r="AF623" s="61">
        <v>99.131607686622786</v>
      </c>
      <c r="AG623" s="62">
        <v>-99</v>
      </c>
      <c r="CE623" s="59">
        <v>-99</v>
      </c>
      <c r="CF623" s="59">
        <v>-99</v>
      </c>
      <c r="CG623" s="59">
        <v>-99</v>
      </c>
      <c r="CH623" s="59">
        <v>-99</v>
      </c>
      <c r="CI623" s="59">
        <v>92.083190210736447</v>
      </c>
      <c r="CJ623" s="59">
        <v>92.038848021828983</v>
      </c>
      <c r="CK623" s="59">
        <v>92.001619807616208</v>
      </c>
      <c r="CL623" s="59">
        <v>91.975677415805748</v>
      </c>
      <c r="CM623" s="59">
        <v>91.977181805749765</v>
      </c>
      <c r="CN623" s="59">
        <v>91.977419552913162</v>
      </c>
      <c r="CO623" s="59">
        <v>91.98427042764591</v>
      </c>
      <c r="CP623" s="59">
        <v>91.991241896517906</v>
      </c>
      <c r="CQ623" s="59">
        <v>-99</v>
      </c>
      <c r="CR623" s="59">
        <v>-99</v>
      </c>
      <c r="CS623" s="59">
        <v>-99</v>
      </c>
      <c r="CT623" s="59">
        <v>-99</v>
      </c>
      <c r="CU623" s="59">
        <v>-99</v>
      </c>
      <c r="CV623" s="59">
        <v>-99</v>
      </c>
      <c r="CW623" s="59">
        <v>-99</v>
      </c>
      <c r="CX623" s="59">
        <v>-99</v>
      </c>
      <c r="CY623" s="59">
        <v>-99</v>
      </c>
      <c r="CZ623" s="59">
        <v>-99</v>
      </c>
      <c r="DA623" s="59">
        <v>-99</v>
      </c>
      <c r="DB623" s="59">
        <v>-99</v>
      </c>
      <c r="DC623" s="59">
        <v>-99</v>
      </c>
      <c r="DD623" s="59">
        <v>-99</v>
      </c>
      <c r="DE623" s="59">
        <v>-99</v>
      </c>
      <c r="DF623" s="59">
        <v>-99</v>
      </c>
      <c r="DG623" s="59">
        <v>-99</v>
      </c>
      <c r="DH623" s="59">
        <v>-99</v>
      </c>
      <c r="DI623" s="59">
        <v>-99</v>
      </c>
      <c r="DJ623" s="59">
        <v>-99</v>
      </c>
      <c r="DK623" s="59">
        <v>-99</v>
      </c>
    </row>
    <row r="624" spans="1:115" ht="30" customHeight="1" x14ac:dyDescent="0.2">
      <c r="A624" s="63">
        <v>-99</v>
      </c>
      <c r="B624" s="60">
        <v>-99</v>
      </c>
      <c r="C624" s="60">
        <v>90.573917339052642</v>
      </c>
      <c r="D624" s="60">
        <v>90.554832585437538</v>
      </c>
      <c r="E624" s="60">
        <v>90.531479761488868</v>
      </c>
      <c r="F624" s="60">
        <v>90.511937010107033</v>
      </c>
      <c r="G624" s="60">
        <v>90.491778039864286</v>
      </c>
      <c r="H624" s="60">
        <v>90.458363508258131</v>
      </c>
      <c r="I624" s="60">
        <v>90.397676061644631</v>
      </c>
      <c r="J624" s="60">
        <v>90.299365156088797</v>
      </c>
      <c r="K624" s="60">
        <v>90.160219530528408</v>
      </c>
      <c r="L624" s="60">
        <v>89.992145705802699</v>
      </c>
      <c r="M624" s="60">
        <v>89.779776194859508</v>
      </c>
      <c r="N624" s="60">
        <v>89.620336739131488</v>
      </c>
      <c r="O624" s="60">
        <v>89.490877670093269</v>
      </c>
      <c r="P624" s="60">
        <v>89.545095603842952</v>
      </c>
      <c r="Q624" s="60">
        <v>89.725211011576192</v>
      </c>
      <c r="R624" s="60">
        <v>90.027345261318345</v>
      </c>
      <c r="S624" s="60">
        <v>90.423669822352949</v>
      </c>
      <c r="T624" s="60">
        <v>90.897310960298043</v>
      </c>
      <c r="U624" s="60">
        <v>91.38492785183719</v>
      </c>
      <c r="V624" s="60">
        <v>91.898658387376869</v>
      </c>
      <c r="W624" s="60">
        <v>92.964357046333333</v>
      </c>
      <c r="X624" s="60">
        <v>94.303857517538077</v>
      </c>
      <c r="Y624" s="60">
        <v>95.428840632012282</v>
      </c>
      <c r="Z624" s="60">
        <v>96.383243678986403</v>
      </c>
      <c r="AA624" s="60">
        <v>97.184422248632188</v>
      </c>
      <c r="AB624" s="60">
        <v>97.842409887334938</v>
      </c>
      <c r="AC624" s="60">
        <v>98.365734178520782</v>
      </c>
      <c r="AD624" s="60">
        <v>98.763859893307711</v>
      </c>
      <c r="AE624" s="60">
        <v>99.048458702606894</v>
      </c>
      <c r="AF624" s="60">
        <v>99.235474100171118</v>
      </c>
      <c r="AG624" s="64">
        <v>99.364307981869274</v>
      </c>
      <c r="CE624" s="59">
        <v>-99</v>
      </c>
      <c r="CF624" s="59">
        <v>-99</v>
      </c>
      <c r="CG624" s="59">
        <v>92.196112199074136</v>
      </c>
      <c r="CH624" s="59">
        <v>92.156109236675135</v>
      </c>
      <c r="CI624" s="59">
        <v>92.094988332360955</v>
      </c>
      <c r="CJ624" s="59">
        <v>92.050999846600405</v>
      </c>
      <c r="CK624" s="59">
        <v>92.009558463224579</v>
      </c>
      <c r="CL624" s="59">
        <v>91.96765522138034</v>
      </c>
      <c r="CM624" s="59">
        <v>91.949049737579585</v>
      </c>
      <c r="CN624" s="59">
        <v>91.942022726585833</v>
      </c>
      <c r="CO624" s="59">
        <v>91.95587242629162</v>
      </c>
      <c r="CP624" s="59">
        <v>91.970307038335719</v>
      </c>
      <c r="CQ624" s="59">
        <v>91.996959406388143</v>
      </c>
      <c r="CR624" s="59">
        <v>92.055408429997243</v>
      </c>
      <c r="CS624" s="59">
        <v>92.141429895956151</v>
      </c>
      <c r="CT624" s="59">
        <v>92.256878738741861</v>
      </c>
      <c r="CU624" s="59">
        <v>92.405476240540267</v>
      </c>
      <c r="CV624" s="59">
        <v>92.59075402378329</v>
      </c>
      <c r="CW624" s="59">
        <v>92.814626895733582</v>
      </c>
      <c r="CX624" s="59">
        <v>93.467618456901107</v>
      </c>
      <c r="CY624" s="59">
        <v>94.460491433099691</v>
      </c>
      <c r="CZ624" s="59">
        <v>95.354422250148431</v>
      </c>
      <c r="DA624" s="59">
        <v>96.018011641641152</v>
      </c>
      <c r="DB624" s="59">
        <v>-99</v>
      </c>
      <c r="DC624" s="59">
        <v>-99</v>
      </c>
      <c r="DD624" s="59">
        <v>-99</v>
      </c>
      <c r="DE624" s="59">
        <v>-99</v>
      </c>
      <c r="DF624" s="59">
        <v>-99</v>
      </c>
      <c r="DG624" s="59">
        <v>-99</v>
      </c>
      <c r="DH624" s="59">
        <v>-99</v>
      </c>
      <c r="DI624" s="59">
        <v>-99</v>
      </c>
      <c r="DJ624" s="59">
        <v>-99</v>
      </c>
      <c r="DK624" s="59">
        <v>-99</v>
      </c>
    </row>
    <row r="625" spans="1:115" ht="30" customHeight="1" x14ac:dyDescent="0.2">
      <c r="A625" s="63">
        <v>-99</v>
      </c>
      <c r="B625" s="60">
        <v>90.522805516602034</v>
      </c>
      <c r="C625" s="60">
        <v>90.513349051227777</v>
      </c>
      <c r="D625" s="60">
        <v>90.481053932634566</v>
      </c>
      <c r="E625" s="60">
        <v>90.452239182328356</v>
      </c>
      <c r="F625" s="60">
        <v>90.440413949873928</v>
      </c>
      <c r="G625" s="60">
        <v>90.436596231153615</v>
      </c>
      <c r="H625" s="60">
        <v>90.421071485362674</v>
      </c>
      <c r="I625" s="60">
        <v>90.37455919353124</v>
      </c>
      <c r="J625" s="60">
        <v>90.283051725438497</v>
      </c>
      <c r="K625" s="60">
        <v>90.135223745072167</v>
      </c>
      <c r="L625" s="60">
        <v>89.88530630479228</v>
      </c>
      <c r="M625" s="60">
        <v>89.56369609376857</v>
      </c>
      <c r="N625" s="60">
        <v>89.302142982377845</v>
      </c>
      <c r="O625" s="60">
        <v>89.131405657287445</v>
      </c>
      <c r="P625" s="60">
        <v>89.167780715069057</v>
      </c>
      <c r="Q625" s="60">
        <v>89.390664130710263</v>
      </c>
      <c r="R625" s="60">
        <v>89.747076920431468</v>
      </c>
      <c r="S625" s="60">
        <v>90.190860318624729</v>
      </c>
      <c r="T625" s="60">
        <v>90.776195775762659</v>
      </c>
      <c r="U625" s="60">
        <v>91.302734954897687</v>
      </c>
      <c r="V625" s="60">
        <v>92.144310240849165</v>
      </c>
      <c r="W625" s="60">
        <v>93.362997718776555</v>
      </c>
      <c r="X625" s="60">
        <v>94.545152257090351</v>
      </c>
      <c r="Y625" s="60">
        <v>95.609104317629601</v>
      </c>
      <c r="Z625" s="60">
        <v>96.537561940300577</v>
      </c>
      <c r="AA625" s="60">
        <v>97.327187373998896</v>
      </c>
      <c r="AB625" s="60">
        <v>97.978632581743454</v>
      </c>
      <c r="AC625" s="60">
        <v>98.495653177672196</v>
      </c>
      <c r="AD625" s="60">
        <v>98.886641438698035</v>
      </c>
      <c r="AE625" s="60">
        <v>99.166443869927519</v>
      </c>
      <c r="AF625" s="60">
        <v>99.350267454407017</v>
      </c>
      <c r="AG625" s="64">
        <v>99.448683933840201</v>
      </c>
      <c r="CE625" s="59">
        <v>-99</v>
      </c>
      <c r="CF625" s="59">
        <v>92.170462500679918</v>
      </c>
      <c r="CG625" s="59">
        <v>92.16464683632941</v>
      </c>
      <c r="CH625" s="59">
        <v>92.128273811185238</v>
      </c>
      <c r="CI625" s="59">
        <v>92.076802051559028</v>
      </c>
      <c r="CJ625" s="59">
        <v>92.028327637321382</v>
      </c>
      <c r="CK625" s="59">
        <v>91.986672291129508</v>
      </c>
      <c r="CL625" s="59">
        <v>91.950335863405911</v>
      </c>
      <c r="CM625" s="59">
        <v>91.92372933763825</v>
      </c>
      <c r="CN625" s="59">
        <v>91.900722768830036</v>
      </c>
      <c r="CO625" s="59">
        <v>91.898836393355026</v>
      </c>
      <c r="CP625" s="59">
        <v>91.909702389154333</v>
      </c>
      <c r="CQ625" s="59">
        <v>91.938469012049737</v>
      </c>
      <c r="CR625" s="59">
        <v>92.001657895311084</v>
      </c>
      <c r="CS625" s="59">
        <v>92.086212535731917</v>
      </c>
      <c r="CT625" s="59">
        <v>92.198260150590613</v>
      </c>
      <c r="CU625" s="59">
        <v>92.343617871877825</v>
      </c>
      <c r="CV625" s="59">
        <v>92.527269814867751</v>
      </c>
      <c r="CW625" s="59">
        <v>92.752714804599563</v>
      </c>
      <c r="CX625" s="59">
        <v>93.424352296838762</v>
      </c>
      <c r="CY625" s="59">
        <v>94.470495216617536</v>
      </c>
      <c r="CZ625" s="59">
        <v>95.502978462071098</v>
      </c>
      <c r="DA625" s="59">
        <v>96.606293166973657</v>
      </c>
      <c r="DB625" s="59">
        <v>98.18982083267214</v>
      </c>
      <c r="DC625" s="59">
        <v>100</v>
      </c>
      <c r="DD625" s="59">
        <v>-99</v>
      </c>
      <c r="DE625" s="59">
        <v>-99</v>
      </c>
      <c r="DF625" s="59">
        <v>-99</v>
      </c>
      <c r="DG625" s="59">
        <v>-99</v>
      </c>
      <c r="DH625" s="59">
        <v>-99</v>
      </c>
      <c r="DI625" s="59">
        <v>-99</v>
      </c>
      <c r="DJ625" s="59">
        <v>-99</v>
      </c>
      <c r="DK625" s="59">
        <v>-99</v>
      </c>
    </row>
    <row r="626" spans="1:115" ht="30" customHeight="1" x14ac:dyDescent="0.2">
      <c r="A626" s="63">
        <v>90.466230250334604</v>
      </c>
      <c r="B626" s="60">
        <v>90.450211108759206</v>
      </c>
      <c r="C626" s="60">
        <v>90.395148590732205</v>
      </c>
      <c r="D626" s="60">
        <v>90.325435873231015</v>
      </c>
      <c r="E626" s="60">
        <v>90.280452524992569</v>
      </c>
      <c r="F626" s="60">
        <v>90.288695955444283</v>
      </c>
      <c r="G626" s="60">
        <v>90.324669480763546</v>
      </c>
      <c r="H626" s="60">
        <v>90.350197014732515</v>
      </c>
      <c r="I626" s="60">
        <v>90.335683917808723</v>
      </c>
      <c r="J626" s="60">
        <v>90.265872858267414</v>
      </c>
      <c r="K626" s="60">
        <v>90.0583084946459</v>
      </c>
      <c r="L626" s="60">
        <v>89.698827818784409</v>
      </c>
      <c r="M626" s="60">
        <v>89.319602541217563</v>
      </c>
      <c r="N626" s="60">
        <v>89.002063538436857</v>
      </c>
      <c r="O626" s="60">
        <v>88.717942753695922</v>
      </c>
      <c r="P626" s="60">
        <v>88.580582232744959</v>
      </c>
      <c r="Q626" s="60">
        <v>88.899371778723392</v>
      </c>
      <c r="R626" s="60">
        <v>89.356329480970729</v>
      </c>
      <c r="S626" s="60">
        <v>89.793468585363186</v>
      </c>
      <c r="T626" s="60">
        <v>90.563024658942581</v>
      </c>
      <c r="U626" s="60">
        <v>91.514832389159452</v>
      </c>
      <c r="V626" s="60">
        <v>92.574356683859008</v>
      </c>
      <c r="W626" s="60">
        <v>93.709110735618296</v>
      </c>
      <c r="X626" s="60">
        <v>94.818598425997422</v>
      </c>
      <c r="Y626" s="60">
        <v>95.843184633812896</v>
      </c>
      <c r="Z626" s="60">
        <v>96.754614677331787</v>
      </c>
      <c r="AA626" s="60">
        <v>97.538416227728149</v>
      </c>
      <c r="AB626" s="60">
        <v>98.186197034759502</v>
      </c>
      <c r="AC626" s="60">
        <v>98.694841274237632</v>
      </c>
      <c r="AD626" s="60">
        <v>99.069392036014591</v>
      </c>
      <c r="AE626" s="60">
        <v>99.333713518555257</v>
      </c>
      <c r="AF626" s="60">
        <v>99.507117905651384</v>
      </c>
      <c r="AG626" s="64">
        <v>99.590111476912483</v>
      </c>
      <c r="CE626" s="59">
        <v>-99</v>
      </c>
      <c r="CF626" s="59">
        <v>92.101703672182168</v>
      </c>
      <c r="CG626" s="59">
        <v>92.090934704128784</v>
      </c>
      <c r="CH626" s="59">
        <v>92.062414727772946</v>
      </c>
      <c r="CI626" s="59">
        <v>92.020162273747758</v>
      </c>
      <c r="CJ626" s="59">
        <v>91.966095966932855</v>
      </c>
      <c r="CK626" s="59">
        <v>91.926738982927802</v>
      </c>
      <c r="CL626" s="59">
        <v>91.892603233967094</v>
      </c>
      <c r="CM626" s="59">
        <v>91.865128435116034</v>
      </c>
      <c r="CN626" s="59">
        <v>91.844689926899306</v>
      </c>
      <c r="CO626" s="59">
        <v>91.836196875518269</v>
      </c>
      <c r="CP626" s="59">
        <v>91.839360183165553</v>
      </c>
      <c r="CQ626" s="59">
        <v>91.85513307853742</v>
      </c>
      <c r="CR626" s="59">
        <v>91.900552634233478</v>
      </c>
      <c r="CS626" s="59">
        <v>91.977841070153033</v>
      </c>
      <c r="CT626" s="59">
        <v>92.080952716491424</v>
      </c>
      <c r="CU626" s="59">
        <v>92.218357543745995</v>
      </c>
      <c r="CV626" s="59">
        <v>92.397165297946813</v>
      </c>
      <c r="CW626" s="59">
        <v>92.623068791889764</v>
      </c>
      <c r="CX626" s="59">
        <v>93.314837041301459</v>
      </c>
      <c r="CY626" s="59">
        <v>94.406251582249467</v>
      </c>
      <c r="CZ626" s="59">
        <v>95.501650536178943</v>
      </c>
      <c r="DA626" s="59">
        <v>96.647539967633691</v>
      </c>
      <c r="DB626" s="59">
        <v>97.917432644242027</v>
      </c>
      <c r="DC626" s="59">
        <v>99.155277638544788</v>
      </c>
      <c r="DD626" s="59">
        <v>100</v>
      </c>
      <c r="DE626" s="59">
        <v>-99</v>
      </c>
      <c r="DF626" s="59">
        <v>-99</v>
      </c>
      <c r="DG626" s="59">
        <v>-99</v>
      </c>
      <c r="DH626" s="59">
        <v>-99</v>
      </c>
      <c r="DI626" s="59">
        <v>-99</v>
      </c>
      <c r="DJ626" s="59">
        <v>-99</v>
      </c>
      <c r="DK626" s="59">
        <v>-99</v>
      </c>
    </row>
    <row r="627" spans="1:115" ht="30" customHeight="1" x14ac:dyDescent="0.2">
      <c r="A627" s="63">
        <v>90.398404133131166</v>
      </c>
      <c r="B627" s="60">
        <v>90.333950037871688</v>
      </c>
      <c r="C627" s="60">
        <v>90.210611365371904</v>
      </c>
      <c r="D627" s="60">
        <v>90.066441279491642</v>
      </c>
      <c r="E627" s="60">
        <v>89.979746390263671</v>
      </c>
      <c r="F627" s="60">
        <v>90.037012645782255</v>
      </c>
      <c r="G627" s="60">
        <v>90.154734791553608</v>
      </c>
      <c r="H627" s="60">
        <v>90.254804671231099</v>
      </c>
      <c r="I627" s="60">
        <v>90.291348445367717</v>
      </c>
      <c r="J627" s="60">
        <v>90.22921662287564</v>
      </c>
      <c r="K627" s="60">
        <v>89.979207301905021</v>
      </c>
      <c r="L627" s="60">
        <v>89.607075010493588</v>
      </c>
      <c r="M627" s="60">
        <v>89.196764230032485</v>
      </c>
      <c r="N627" s="60">
        <v>88.74430304348823</v>
      </c>
      <c r="O627" s="60">
        <v>88.133868976480727</v>
      </c>
      <c r="P627" s="60">
        <v>87.513683517818961</v>
      </c>
      <c r="Q627" s="60">
        <v>88.246567321584223</v>
      </c>
      <c r="R627" s="60">
        <v>88.962197480448523</v>
      </c>
      <c r="S627" s="60">
        <v>89.50228527605644</v>
      </c>
      <c r="T627" s="60">
        <v>90.40955700809991</v>
      </c>
      <c r="U627" s="60">
        <v>91.655286798239473</v>
      </c>
      <c r="V627" s="60">
        <v>92.839257308071609</v>
      </c>
      <c r="W627" s="60">
        <v>93.992894722591203</v>
      </c>
      <c r="X627" s="60">
        <v>95.093052859125791</v>
      </c>
      <c r="Y627" s="60">
        <v>96.111677499261759</v>
      </c>
      <c r="Z627" s="60">
        <v>97.026922421581347</v>
      </c>
      <c r="AA627" s="60">
        <v>97.820405443789426</v>
      </c>
      <c r="AB627" s="60">
        <v>98.474863007178882</v>
      </c>
      <c r="AC627" s="60">
        <v>98.976774640716684</v>
      </c>
      <c r="AD627" s="60">
        <v>99.316668637476639</v>
      </c>
      <c r="AE627" s="60">
        <v>99.550758098773656</v>
      </c>
      <c r="AF627" s="60">
        <v>99.716638643047915</v>
      </c>
      <c r="AG627" s="64">
        <v>99.77850689132525</v>
      </c>
      <c r="CE627" s="59">
        <v>-99</v>
      </c>
      <c r="CF627" s="59">
        <v>91.968256092369771</v>
      </c>
      <c r="CG627" s="59">
        <v>91.960914706767227</v>
      </c>
      <c r="CH627" s="59">
        <v>91.938585956874078</v>
      </c>
      <c r="CI627" s="59">
        <v>91.905821618514949</v>
      </c>
      <c r="CJ627" s="59">
        <v>91.874103880561847</v>
      </c>
      <c r="CK627" s="59">
        <v>91.829515139244094</v>
      </c>
      <c r="CL627" s="59">
        <v>91.797192441561805</v>
      </c>
      <c r="CM627" s="59">
        <v>91.7695206934862</v>
      </c>
      <c r="CN627" s="59">
        <v>91.747764744463609</v>
      </c>
      <c r="CO627" s="59">
        <v>91.733881808274802</v>
      </c>
      <c r="CP627" s="59">
        <v>91.729264456691809</v>
      </c>
      <c r="CQ627" s="59">
        <v>91.737276143580189</v>
      </c>
      <c r="CR627" s="59">
        <v>91.76441706452988</v>
      </c>
      <c r="CS627" s="59">
        <v>91.818215731752105</v>
      </c>
      <c r="CT627" s="59">
        <v>91.904134638781542</v>
      </c>
      <c r="CU627" s="59">
        <v>92.026710871348811</v>
      </c>
      <c r="CV627" s="59">
        <v>92.195246589744045</v>
      </c>
      <c r="CW627" s="59">
        <v>92.418203117455789</v>
      </c>
      <c r="CX627" s="59">
        <v>93.126588367345633</v>
      </c>
      <c r="CY627" s="59">
        <v>94.250980068444164</v>
      </c>
      <c r="CZ627" s="59">
        <v>95.372067817512871</v>
      </c>
      <c r="DA627" s="59">
        <v>96.499288257952927</v>
      </c>
      <c r="DB627" s="59">
        <v>97.627686987054133</v>
      </c>
      <c r="DC627" s="59">
        <v>98.671407401131873</v>
      </c>
      <c r="DD627" s="59">
        <v>99.487914363568734</v>
      </c>
      <c r="DE627" s="59">
        <v>100</v>
      </c>
      <c r="DF627" s="59">
        <v>-99</v>
      </c>
      <c r="DG627" s="59">
        <v>-99</v>
      </c>
      <c r="DH627" s="59">
        <v>-99</v>
      </c>
      <c r="DI627" s="59">
        <v>-99</v>
      </c>
      <c r="DJ627" s="59">
        <v>-99</v>
      </c>
      <c r="DK627" s="59">
        <v>-99</v>
      </c>
    </row>
    <row r="628" spans="1:115" ht="30" customHeight="1" x14ac:dyDescent="0.2">
      <c r="A628" s="63">
        <v>90.311070211099604</v>
      </c>
      <c r="B628" s="60">
        <v>90.19357326345785</v>
      </c>
      <c r="C628" s="60">
        <v>89.965647620252525</v>
      </c>
      <c r="D628" s="60">
        <v>89.67115318437844</v>
      </c>
      <c r="E628" s="60">
        <v>89.459313476559274</v>
      </c>
      <c r="F628" s="60">
        <v>89.652639671249943</v>
      </c>
      <c r="G628" s="60">
        <v>89.934047412620743</v>
      </c>
      <c r="H628" s="60">
        <v>90.158445069509767</v>
      </c>
      <c r="I628" s="60">
        <v>90.284969814811745</v>
      </c>
      <c r="J628" s="60">
        <v>90.223180484822507</v>
      </c>
      <c r="K628" s="60">
        <v>89.968001440741418</v>
      </c>
      <c r="L628" s="60">
        <v>89.630670498508522</v>
      </c>
      <c r="M628" s="60">
        <v>89.227815285532316</v>
      </c>
      <c r="N628" s="60">
        <v>88.620015060237705</v>
      </c>
      <c r="O628" s="60">
        <v>87.535486621427467</v>
      </c>
      <c r="P628" s="60">
        <v>85.069988687380203</v>
      </c>
      <c r="Q628" s="60">
        <v>87.587532483219476</v>
      </c>
      <c r="R628" s="60">
        <v>88.720297797422035</v>
      </c>
      <c r="S628" s="60">
        <v>89.365094688971581</v>
      </c>
      <c r="T628" s="60">
        <v>90.370109525830429</v>
      </c>
      <c r="U628" s="60">
        <v>91.766871618569667</v>
      </c>
      <c r="V628" s="60">
        <v>93.045756685645657</v>
      </c>
      <c r="W628" s="60">
        <v>94.244518099513769</v>
      </c>
      <c r="X628" s="60">
        <v>95.368020662973862</v>
      </c>
      <c r="Y628" s="60">
        <v>96.408703980601089</v>
      </c>
      <c r="Z628" s="60">
        <v>97.353590571809093</v>
      </c>
      <c r="AA628" s="60">
        <v>98.182169200451298</v>
      </c>
      <c r="AB628" s="60">
        <v>98.864917363505583</v>
      </c>
      <c r="AC628" s="60">
        <v>99.376769607555914</v>
      </c>
      <c r="AD628" s="60">
        <v>99.631285116705627</v>
      </c>
      <c r="AE628" s="60">
        <v>99.802001556989595</v>
      </c>
      <c r="AF628" s="60">
        <v>100</v>
      </c>
      <c r="AG628" s="64">
        <v>100</v>
      </c>
      <c r="CE628" s="59">
        <v>91.695253333120235</v>
      </c>
      <c r="CF628" s="59">
        <v>91.765311813308088</v>
      </c>
      <c r="CG628" s="59">
        <v>91.770466954955523</v>
      </c>
      <c r="CH628" s="59">
        <v>91.752157374953612</v>
      </c>
      <c r="CI628" s="59">
        <v>91.731137074085822</v>
      </c>
      <c r="CJ628" s="59">
        <v>91.721140998181539</v>
      </c>
      <c r="CK628" s="59">
        <v>91.687695129531974</v>
      </c>
      <c r="CL628" s="59">
        <v>91.665895658176623</v>
      </c>
      <c r="CM628" s="59">
        <v>91.637853408138255</v>
      </c>
      <c r="CN628" s="59">
        <v>91.613878397260819</v>
      </c>
      <c r="CO628" s="59">
        <v>91.594203815525134</v>
      </c>
      <c r="CP628" s="59">
        <v>91.579372300929521</v>
      </c>
      <c r="CQ628" s="59">
        <v>91.574002243106193</v>
      </c>
      <c r="CR628" s="59">
        <v>91.582735539728546</v>
      </c>
      <c r="CS628" s="59">
        <v>91.609304124274061</v>
      </c>
      <c r="CT628" s="59">
        <v>91.665632693067096</v>
      </c>
      <c r="CU628" s="59">
        <v>91.764270390710351</v>
      </c>
      <c r="CV628" s="59">
        <v>91.914322226949849</v>
      </c>
      <c r="CW628" s="59">
        <v>92.128653205757061</v>
      </c>
      <c r="CX628" s="59">
        <v>92.853753677711182</v>
      </c>
      <c r="CY628" s="59">
        <v>94.012423374696198</v>
      </c>
      <c r="CZ628" s="59">
        <v>95.158726762230117</v>
      </c>
      <c r="DA628" s="59">
        <v>96.283498079546504</v>
      </c>
      <c r="DB628" s="59">
        <v>97.369631287953254</v>
      </c>
      <c r="DC628" s="59">
        <v>98.375566442798814</v>
      </c>
      <c r="DD628" s="59">
        <v>99.252630806174693</v>
      </c>
      <c r="DE628" s="59">
        <v>100</v>
      </c>
      <c r="DF628" s="59">
        <v>-99</v>
      </c>
      <c r="DG628" s="59">
        <v>-99</v>
      </c>
      <c r="DH628" s="59">
        <v>-99</v>
      </c>
      <c r="DI628" s="59">
        <v>-99</v>
      </c>
      <c r="DJ628" s="59">
        <v>-99</v>
      </c>
      <c r="DK628" s="59">
        <v>-99</v>
      </c>
    </row>
    <row r="629" spans="1:115" ht="30" customHeight="1" x14ac:dyDescent="0.2">
      <c r="A629" s="63">
        <v>90.257219009883059</v>
      </c>
      <c r="B629" s="60">
        <v>90.080527685062606</v>
      </c>
      <c r="C629" s="60">
        <v>89.705904979191402</v>
      </c>
      <c r="D629" s="60">
        <v>89.114351953127624</v>
      </c>
      <c r="E629" s="60">
        <v>88.45797208573093</v>
      </c>
      <c r="F629" s="60">
        <v>89.108036385628509</v>
      </c>
      <c r="G629" s="60">
        <v>89.702104529443346</v>
      </c>
      <c r="H629" s="60">
        <v>90.095636767691275</v>
      </c>
      <c r="I629" s="60">
        <v>90.306327049900503</v>
      </c>
      <c r="J629" s="60">
        <v>90.253325209541231</v>
      </c>
      <c r="K629" s="60">
        <v>90.06484281522981</v>
      </c>
      <c r="L629" s="60">
        <v>89.798298597270403</v>
      </c>
      <c r="M629" s="60">
        <v>89.438483057453411</v>
      </c>
      <c r="N629" s="60">
        <v>88.947716245911721</v>
      </c>
      <c r="O629" s="60">
        <v>88.293804189918191</v>
      </c>
      <c r="P629" s="60">
        <v>87.619345711156626</v>
      </c>
      <c r="Q629" s="60">
        <v>88.289644502760211</v>
      </c>
      <c r="R629" s="60">
        <v>88.942941390687338</v>
      </c>
      <c r="S629" s="60">
        <v>89.447426818663786</v>
      </c>
      <c r="T629" s="60">
        <v>90.450077545822666</v>
      </c>
      <c r="U629" s="60">
        <v>91.906398464388218</v>
      </c>
      <c r="V629" s="60">
        <v>93.245109819274603</v>
      </c>
      <c r="W629" s="60">
        <v>94.4881529984699</v>
      </c>
      <c r="X629" s="60">
        <v>95.648275618537866</v>
      </c>
      <c r="Y629" s="60">
        <v>96.731425512133015</v>
      </c>
      <c r="Z629" s="60">
        <v>97.735299004300927</v>
      </c>
      <c r="AA629" s="60">
        <v>98.638082124002921</v>
      </c>
      <c r="AB629" s="60">
        <v>99.383586980689699</v>
      </c>
      <c r="AC629" s="60">
        <v>100</v>
      </c>
      <c r="AD629" s="60">
        <v>100</v>
      </c>
      <c r="AE629" s="60">
        <v>100</v>
      </c>
      <c r="AF629" s="60">
        <v>-99</v>
      </c>
      <c r="AG629" s="64">
        <v>-99</v>
      </c>
      <c r="CE629" s="59">
        <v>91.544840606920062</v>
      </c>
      <c r="CF629" s="59">
        <v>91.54855374160914</v>
      </c>
      <c r="CG629" s="59">
        <v>91.52663078249418</v>
      </c>
      <c r="CH629" s="59">
        <v>91.494075803719639</v>
      </c>
      <c r="CI629" s="59">
        <v>91.474167148477633</v>
      </c>
      <c r="CJ629" s="59">
        <v>91.484029329699752</v>
      </c>
      <c r="CK629" s="59">
        <v>91.512909332860588</v>
      </c>
      <c r="CL629" s="59">
        <v>91.509494055780792</v>
      </c>
      <c r="CM629" s="59">
        <v>91.471920573672818</v>
      </c>
      <c r="CN629" s="59">
        <v>91.446593745235006</v>
      </c>
      <c r="CO629" s="59">
        <v>91.421621770221819</v>
      </c>
      <c r="CP629" s="59">
        <v>91.392921953650486</v>
      </c>
      <c r="CQ629" s="59">
        <v>91.370430126503351</v>
      </c>
      <c r="CR629" s="59">
        <v>91.347398890181026</v>
      </c>
      <c r="CS629" s="59">
        <v>91.335867360399064</v>
      </c>
      <c r="CT629" s="59">
        <v>91.359927606012832</v>
      </c>
      <c r="CU629" s="59">
        <v>91.425718055585079</v>
      </c>
      <c r="CV629" s="59">
        <v>91.544670803674975</v>
      </c>
      <c r="CW629" s="59">
        <v>91.739241276480243</v>
      </c>
      <c r="CX629" s="59">
        <v>92.489262655972652</v>
      </c>
      <c r="CY629" s="59">
        <v>93.699806983801068</v>
      </c>
      <c r="CZ629" s="59">
        <v>94.888902969130442</v>
      </c>
      <c r="DA629" s="59">
        <v>96.038651826638699</v>
      </c>
      <c r="DB629" s="59">
        <v>97.136040249877183</v>
      </c>
      <c r="DC629" s="59">
        <v>98.165518678007643</v>
      </c>
      <c r="DD629" s="59">
        <v>99.116070710526813</v>
      </c>
      <c r="DE629" s="59">
        <v>100</v>
      </c>
      <c r="DF629" s="59">
        <v>-99</v>
      </c>
      <c r="DG629" s="59">
        <v>-99</v>
      </c>
      <c r="DH629" s="59">
        <v>-99</v>
      </c>
      <c r="DI629" s="59">
        <v>-99</v>
      </c>
      <c r="DJ629" s="59">
        <v>-99</v>
      </c>
      <c r="DK629" s="59">
        <v>-99</v>
      </c>
    </row>
    <row r="630" spans="1:115" ht="30" customHeight="1" x14ac:dyDescent="0.2">
      <c r="A630" s="63">
        <v>90.296107640393885</v>
      </c>
      <c r="B630" s="60">
        <v>90.082368217011421</v>
      </c>
      <c r="C630" s="60">
        <v>89.581803770840679</v>
      </c>
      <c r="D630" s="60">
        <v>88.543605338063898</v>
      </c>
      <c r="E630" s="60">
        <v>86.074572305622411</v>
      </c>
      <c r="F630" s="60">
        <v>88.54746501857791</v>
      </c>
      <c r="G630" s="60">
        <v>89.602693680862004</v>
      </c>
      <c r="H630" s="60">
        <v>90.151704508843522</v>
      </c>
      <c r="I630" s="60">
        <v>90.399923463437347</v>
      </c>
      <c r="J630" s="60">
        <v>90.381873554092167</v>
      </c>
      <c r="K630" s="60">
        <v>90.243030465166953</v>
      </c>
      <c r="L630" s="60">
        <v>90.032849414141438</v>
      </c>
      <c r="M630" s="60">
        <v>89.754516173614704</v>
      </c>
      <c r="N630" s="60">
        <v>89.413595316398016</v>
      </c>
      <c r="O630" s="60">
        <v>89.048194823726789</v>
      </c>
      <c r="P630" s="60">
        <v>88.799860122404681</v>
      </c>
      <c r="Q630" s="60">
        <v>88.984975104569102</v>
      </c>
      <c r="R630" s="60">
        <v>89.290849829588154</v>
      </c>
      <c r="S630" s="60">
        <v>89.609828530321408</v>
      </c>
      <c r="T630" s="60">
        <v>90.586170678654</v>
      </c>
      <c r="U630" s="60">
        <v>92.074385126672382</v>
      </c>
      <c r="V630" s="60">
        <v>93.454508493006045</v>
      </c>
      <c r="W630" s="60">
        <v>94.73413060029192</v>
      </c>
      <c r="X630" s="60">
        <v>95.931854498047556</v>
      </c>
      <c r="Y630" s="60">
        <v>97.068654531920572</v>
      </c>
      <c r="Z630" s="60">
        <v>98.163892278197409</v>
      </c>
      <c r="AA630" s="60">
        <v>99.208611523716726</v>
      </c>
      <c r="AB630" s="60">
        <v>100</v>
      </c>
      <c r="AC630" s="60">
        <v>-99</v>
      </c>
      <c r="AD630" s="60">
        <v>-99</v>
      </c>
      <c r="AE630" s="60">
        <v>-99</v>
      </c>
      <c r="AF630" s="60">
        <v>-99</v>
      </c>
      <c r="AG630" s="64">
        <v>-99</v>
      </c>
      <c r="CE630" s="59">
        <v>91.309729345864952</v>
      </c>
      <c r="CF630" s="59">
        <v>91.277567480854572</v>
      </c>
      <c r="CG630" s="59">
        <v>91.215403066482978</v>
      </c>
      <c r="CH630" s="59">
        <v>91.147843092202152</v>
      </c>
      <c r="CI630" s="59">
        <v>91.115058746549977</v>
      </c>
      <c r="CJ630" s="59">
        <v>91.149596793286037</v>
      </c>
      <c r="CK630" s="59">
        <v>91.235722271293952</v>
      </c>
      <c r="CL630" s="59">
        <v>91.279029998674517</v>
      </c>
      <c r="CM630" s="59">
        <v>91.263605957842671</v>
      </c>
      <c r="CN630" s="59">
        <v>91.249961502337143</v>
      </c>
      <c r="CO630" s="59">
        <v>91.224853058334219</v>
      </c>
      <c r="CP630" s="59">
        <v>91.173327463932807</v>
      </c>
      <c r="CQ630" s="59">
        <v>91.113172900368156</v>
      </c>
      <c r="CR630" s="59">
        <v>91.04639531062297</v>
      </c>
      <c r="CS630" s="59">
        <v>91.001771889580198</v>
      </c>
      <c r="CT630" s="59">
        <v>90.987663180821471</v>
      </c>
      <c r="CU630" s="59">
        <v>91.009420190726985</v>
      </c>
      <c r="CV630" s="59">
        <v>91.075084649015679</v>
      </c>
      <c r="CW630" s="59">
        <v>91.220368978567464</v>
      </c>
      <c r="CX630" s="59">
        <v>92.021512392928187</v>
      </c>
      <c r="CY630" s="59">
        <v>93.322212702297335</v>
      </c>
      <c r="CZ630" s="59">
        <v>94.579828055216396</v>
      </c>
      <c r="DA630" s="59">
        <v>95.777152159931234</v>
      </c>
      <c r="DB630" s="59">
        <v>96.912558379020112</v>
      </c>
      <c r="DC630" s="59">
        <v>97.988921101042465</v>
      </c>
      <c r="DD630" s="59">
        <v>99.013409213452448</v>
      </c>
      <c r="DE630" s="59">
        <v>100</v>
      </c>
      <c r="DF630" s="59">
        <v>-99</v>
      </c>
      <c r="DG630" s="59">
        <v>-99</v>
      </c>
      <c r="DH630" s="59">
        <v>-99</v>
      </c>
      <c r="DI630" s="59">
        <v>-99</v>
      </c>
      <c r="DJ630" s="59">
        <v>-99</v>
      </c>
      <c r="DK630" s="59">
        <v>-99</v>
      </c>
    </row>
    <row r="631" spans="1:115" ht="30" customHeight="1" x14ac:dyDescent="0.2">
      <c r="A631" s="63">
        <v>90.464975326354988</v>
      </c>
      <c r="B631" s="60">
        <v>90.288177323794599</v>
      </c>
      <c r="C631" s="60">
        <v>89.914239810662863</v>
      </c>
      <c r="D631" s="60">
        <v>89.325125594921801</v>
      </c>
      <c r="E631" s="60">
        <v>88.673860434165292</v>
      </c>
      <c r="F631" s="60">
        <v>89.332866445070238</v>
      </c>
      <c r="G631" s="60">
        <v>89.941875796902281</v>
      </c>
      <c r="H631" s="60">
        <v>90.362537800086898</v>
      </c>
      <c r="I631" s="60">
        <v>90.565974429387055</v>
      </c>
      <c r="J631" s="60">
        <v>90.559724976469795</v>
      </c>
      <c r="K631" s="60">
        <v>90.465049102987066</v>
      </c>
      <c r="L631" s="60">
        <v>90.308978948095955</v>
      </c>
      <c r="M631" s="60">
        <v>90.107336459277533</v>
      </c>
      <c r="N631" s="60">
        <v>89.878784459578142</v>
      </c>
      <c r="O631" s="60">
        <v>89.660857550604163</v>
      </c>
      <c r="P631" s="60">
        <v>89.522666947478172</v>
      </c>
      <c r="Q631" s="60">
        <v>89.535610557154243</v>
      </c>
      <c r="R631" s="60">
        <v>89.601981400504627</v>
      </c>
      <c r="S631" s="60">
        <v>89.67722244373266</v>
      </c>
      <c r="T631" s="60">
        <v>90.704426705010619</v>
      </c>
      <c r="U631" s="60">
        <v>92.262098491995729</v>
      </c>
      <c r="V631" s="60">
        <v>93.68045891859984</v>
      </c>
      <c r="W631" s="60">
        <v>94.984135957322863</v>
      </c>
      <c r="X631" s="60">
        <v>96.206642367351819</v>
      </c>
      <c r="Y631" s="60">
        <v>97.388141236159896</v>
      </c>
      <c r="Z631" s="60">
        <v>98.596311119869966</v>
      </c>
      <c r="AA631" s="60">
        <v>100</v>
      </c>
      <c r="AB631" s="60">
        <v>-99</v>
      </c>
      <c r="AC631" s="60">
        <v>-99</v>
      </c>
      <c r="AD631" s="60">
        <v>-99</v>
      </c>
      <c r="AE631" s="60">
        <v>-99</v>
      </c>
      <c r="AF631" s="60">
        <v>-99</v>
      </c>
      <c r="AG631" s="64">
        <v>-99</v>
      </c>
      <c r="CE631" s="59">
        <v>91.025055817798048</v>
      </c>
      <c r="CF631" s="59">
        <v>90.955826479097894</v>
      </c>
      <c r="CG631" s="59">
        <v>90.830601666224894</v>
      </c>
      <c r="CH631" s="59">
        <v>90.690373017187738</v>
      </c>
      <c r="CI631" s="59">
        <v>90.615277237348621</v>
      </c>
      <c r="CJ631" s="59">
        <v>90.693770494265578</v>
      </c>
      <c r="CK631" s="59">
        <v>90.842799497975378</v>
      </c>
      <c r="CL631" s="59">
        <v>90.972926754701248</v>
      </c>
      <c r="CM631" s="59">
        <v>91.028754596291606</v>
      </c>
      <c r="CN631" s="59">
        <v>91.03600254010432</v>
      </c>
      <c r="CO631" s="59">
        <v>90.989351751105019</v>
      </c>
      <c r="CP631" s="59">
        <v>90.898122456061884</v>
      </c>
      <c r="CQ631" s="59">
        <v>90.79905929370932</v>
      </c>
      <c r="CR631" s="59">
        <v>90.69776217169877</v>
      </c>
      <c r="CS631" s="59">
        <v>90.612077008331482</v>
      </c>
      <c r="CT631" s="59">
        <v>90.554769692341623</v>
      </c>
      <c r="CU631" s="59">
        <v>90.524742107853456</v>
      </c>
      <c r="CV631" s="59">
        <v>90.501689043298896</v>
      </c>
      <c r="CW631" s="59">
        <v>90.502426960598967</v>
      </c>
      <c r="CX631" s="59">
        <v>91.442483387304136</v>
      </c>
      <c r="CY631" s="59">
        <v>92.901167725686491</v>
      </c>
      <c r="CZ631" s="59">
        <v>94.251762263289777</v>
      </c>
      <c r="DA631" s="59">
        <v>95.507274249786832</v>
      </c>
      <c r="DB631" s="59">
        <v>96.68858350880619</v>
      </c>
      <c r="DC631" s="59">
        <v>97.816940494686733</v>
      </c>
      <c r="DD631" s="59">
        <v>98.914738803657116</v>
      </c>
      <c r="DE631" s="59">
        <v>100</v>
      </c>
      <c r="DF631" s="59">
        <v>-99</v>
      </c>
      <c r="DG631" s="59">
        <v>-99</v>
      </c>
      <c r="DH631" s="59">
        <v>-99</v>
      </c>
      <c r="DI631" s="59">
        <v>-99</v>
      </c>
      <c r="DJ631" s="59">
        <v>-99</v>
      </c>
      <c r="DK631" s="59">
        <v>-99</v>
      </c>
    </row>
    <row r="632" spans="1:115" ht="30" customHeight="1" x14ac:dyDescent="0.2">
      <c r="A632" s="63">
        <v>90.727202709526708</v>
      </c>
      <c r="B632" s="60">
        <v>90.608590834419303</v>
      </c>
      <c r="C632" s="60">
        <v>90.381076032145629</v>
      </c>
      <c r="D632" s="60">
        <v>90.090547458822428</v>
      </c>
      <c r="E632" s="60">
        <v>89.887806711997271</v>
      </c>
      <c r="F632" s="60">
        <v>90.096887051297614</v>
      </c>
      <c r="G632" s="60">
        <v>90.402096860803908</v>
      </c>
      <c r="H632" s="60">
        <v>90.659806562991847</v>
      </c>
      <c r="I632" s="60">
        <v>90.794097813126356</v>
      </c>
      <c r="J632" s="60">
        <v>90.797331580530695</v>
      </c>
      <c r="K632" s="60">
        <v>90.720837470119619</v>
      </c>
      <c r="L632" s="60">
        <v>90.603959781434767</v>
      </c>
      <c r="M632" s="60">
        <v>90.461106444796044</v>
      </c>
      <c r="N632" s="60">
        <v>90.308014835771559</v>
      </c>
      <c r="O632" s="60">
        <v>90.168957313939629</v>
      </c>
      <c r="P632" s="60">
        <v>90.069921839834379</v>
      </c>
      <c r="Q632" s="60">
        <v>90.008734929280081</v>
      </c>
      <c r="R632" s="60">
        <v>89.880440571046023</v>
      </c>
      <c r="S632" s="60">
        <v>89.385424416684145</v>
      </c>
      <c r="T632" s="60">
        <v>90.816731726572556</v>
      </c>
      <c r="U632" s="60">
        <v>92.501452300303882</v>
      </c>
      <c r="V632" s="60">
        <v>93.938679937180495</v>
      </c>
      <c r="W632" s="60">
        <v>95.239922109671951</v>
      </c>
      <c r="X632" s="60">
        <v>96.456268864599849</v>
      </c>
      <c r="Y632" s="60">
        <v>97.626524300107334</v>
      </c>
      <c r="Z632" s="60">
        <v>98.79355647677113</v>
      </c>
      <c r="AA632" s="60">
        <v>100</v>
      </c>
      <c r="AB632" s="60">
        <v>-99</v>
      </c>
      <c r="AC632" s="60">
        <v>-99</v>
      </c>
      <c r="AD632" s="60">
        <v>-99</v>
      </c>
      <c r="AE632" s="60">
        <v>-99</v>
      </c>
      <c r="AF632" s="60">
        <v>-99</v>
      </c>
      <c r="AG632" s="64">
        <v>-99</v>
      </c>
      <c r="CE632" s="59">
        <v>90.727202709526708</v>
      </c>
      <c r="CF632" s="59">
        <v>90.608590834419303</v>
      </c>
      <c r="CG632" s="59">
        <v>90.381076032145629</v>
      </c>
      <c r="CH632" s="59">
        <v>90.090547458822428</v>
      </c>
      <c r="CI632" s="59">
        <v>89.887806711997271</v>
      </c>
      <c r="CJ632" s="59">
        <v>90.096887051297614</v>
      </c>
      <c r="CK632" s="59">
        <v>90.402096860803908</v>
      </c>
      <c r="CL632" s="59">
        <v>90.659806562991847</v>
      </c>
      <c r="CM632" s="59">
        <v>90.794097813126356</v>
      </c>
      <c r="CN632" s="59">
        <v>90.797331580530695</v>
      </c>
      <c r="CO632" s="59">
        <v>90.720837470119619</v>
      </c>
      <c r="CP632" s="59">
        <v>90.603959781434767</v>
      </c>
      <c r="CQ632" s="59">
        <v>90.461106444796044</v>
      </c>
      <c r="CR632" s="59">
        <v>90.308014835771559</v>
      </c>
      <c r="CS632" s="59">
        <v>90.168957313939629</v>
      </c>
      <c r="CT632" s="59">
        <v>90.069921839834379</v>
      </c>
      <c r="CU632" s="59">
        <v>90.008734929280081</v>
      </c>
      <c r="CV632" s="59">
        <v>89.880440571046023</v>
      </c>
      <c r="CW632" s="59">
        <v>89.385424416684145</v>
      </c>
      <c r="CX632" s="59">
        <v>90.816731726572556</v>
      </c>
      <c r="CY632" s="59">
        <v>92.501452300303882</v>
      </c>
      <c r="CZ632" s="59">
        <v>93.938679937180495</v>
      </c>
      <c r="DA632" s="59">
        <v>95.239922109671951</v>
      </c>
      <c r="DB632" s="59">
        <v>96.456268864599849</v>
      </c>
      <c r="DC632" s="59">
        <v>97.626524300107334</v>
      </c>
      <c r="DD632" s="59">
        <v>98.79355647677113</v>
      </c>
      <c r="DE632" s="59">
        <v>100</v>
      </c>
      <c r="DF632" s="59">
        <v>-99</v>
      </c>
      <c r="DG632" s="59">
        <v>-99</v>
      </c>
      <c r="DH632" s="59">
        <v>-99</v>
      </c>
      <c r="DI632" s="59">
        <v>-99</v>
      </c>
      <c r="DJ632" s="59">
        <v>-99</v>
      </c>
      <c r="DK632" s="59">
        <v>-99</v>
      </c>
    </row>
    <row r="633" spans="1:115" ht="30" customHeight="1" x14ac:dyDescent="0.2">
      <c r="A633" s="63">
        <v>91.025055817798048</v>
      </c>
      <c r="B633" s="60">
        <v>90.955826479097894</v>
      </c>
      <c r="C633" s="60">
        <v>90.830601666224894</v>
      </c>
      <c r="D633" s="60">
        <v>90.690373017187738</v>
      </c>
      <c r="E633" s="60">
        <v>90.615277237348621</v>
      </c>
      <c r="F633" s="60">
        <v>90.693770494265578</v>
      </c>
      <c r="G633" s="60">
        <v>90.842799497975378</v>
      </c>
      <c r="H633" s="60">
        <v>90.972926754701248</v>
      </c>
      <c r="I633" s="60">
        <v>91.028754596291606</v>
      </c>
      <c r="J633" s="60">
        <v>91.03600254010432</v>
      </c>
      <c r="K633" s="60">
        <v>90.989351751105019</v>
      </c>
      <c r="L633" s="60">
        <v>90.898122456061884</v>
      </c>
      <c r="M633" s="60">
        <v>90.79905929370932</v>
      </c>
      <c r="N633" s="60">
        <v>90.69776217169877</v>
      </c>
      <c r="O633" s="60">
        <v>90.612077008331482</v>
      </c>
      <c r="P633" s="60">
        <v>90.554769692341623</v>
      </c>
      <c r="Q633" s="60">
        <v>90.524742107853456</v>
      </c>
      <c r="R633" s="60">
        <v>90.501689043298896</v>
      </c>
      <c r="S633" s="60">
        <v>90.502426960598967</v>
      </c>
      <c r="T633" s="60">
        <v>91.442483387304136</v>
      </c>
      <c r="U633" s="60">
        <v>92.901167725686491</v>
      </c>
      <c r="V633" s="60">
        <v>94.251762263289777</v>
      </c>
      <c r="W633" s="60">
        <v>95.507274249786832</v>
      </c>
      <c r="X633" s="60">
        <v>96.68858350880619</v>
      </c>
      <c r="Y633" s="60">
        <v>97.816940494686733</v>
      </c>
      <c r="Z633" s="60">
        <v>98.914738803657116</v>
      </c>
      <c r="AA633" s="60">
        <v>100</v>
      </c>
      <c r="AB633" s="60">
        <v>-99</v>
      </c>
      <c r="AC633" s="60">
        <v>-99</v>
      </c>
      <c r="AD633" s="60">
        <v>-99</v>
      </c>
      <c r="AE633" s="60">
        <v>-99</v>
      </c>
      <c r="AF633" s="60">
        <v>-99</v>
      </c>
      <c r="AG633" s="64">
        <v>-99</v>
      </c>
      <c r="CE633" s="59">
        <v>90.464975326354988</v>
      </c>
      <c r="CF633" s="59">
        <v>90.288177323794599</v>
      </c>
      <c r="CG633" s="59">
        <v>89.914239810662863</v>
      </c>
      <c r="CH633" s="59">
        <v>89.325125594921801</v>
      </c>
      <c r="CI633" s="59">
        <v>88.673860434165292</v>
      </c>
      <c r="CJ633" s="59">
        <v>89.332866445070238</v>
      </c>
      <c r="CK633" s="59">
        <v>89.941875796902281</v>
      </c>
      <c r="CL633" s="59">
        <v>90.362537800086898</v>
      </c>
      <c r="CM633" s="59">
        <v>90.565974429387055</v>
      </c>
      <c r="CN633" s="59">
        <v>90.559724976469795</v>
      </c>
      <c r="CO633" s="59">
        <v>90.465049102987066</v>
      </c>
      <c r="CP633" s="59">
        <v>90.308978948095955</v>
      </c>
      <c r="CQ633" s="59">
        <v>90.107336459277533</v>
      </c>
      <c r="CR633" s="59">
        <v>89.878784459578142</v>
      </c>
      <c r="CS633" s="59">
        <v>89.660857550604163</v>
      </c>
      <c r="CT633" s="59">
        <v>89.522666947478172</v>
      </c>
      <c r="CU633" s="59">
        <v>89.535610557154243</v>
      </c>
      <c r="CV633" s="59">
        <v>89.601981400504627</v>
      </c>
      <c r="CW633" s="59">
        <v>89.67722244373266</v>
      </c>
      <c r="CX633" s="59">
        <v>90.704426705010619</v>
      </c>
      <c r="CY633" s="59">
        <v>92.262098491995729</v>
      </c>
      <c r="CZ633" s="59">
        <v>93.68045891859984</v>
      </c>
      <c r="DA633" s="59">
        <v>94.984135957322863</v>
      </c>
      <c r="DB633" s="59">
        <v>96.206642367351819</v>
      </c>
      <c r="DC633" s="59">
        <v>97.388141236159896</v>
      </c>
      <c r="DD633" s="59">
        <v>98.596311119869966</v>
      </c>
      <c r="DE633" s="59">
        <v>100</v>
      </c>
      <c r="DF633" s="59">
        <v>-99</v>
      </c>
      <c r="DG633" s="59">
        <v>-99</v>
      </c>
      <c r="DH633" s="59">
        <v>-99</v>
      </c>
      <c r="DI633" s="59">
        <v>-99</v>
      </c>
      <c r="DJ633" s="59">
        <v>-99</v>
      </c>
      <c r="DK633" s="59">
        <v>-99</v>
      </c>
    </row>
    <row r="634" spans="1:115" ht="30" customHeight="1" x14ac:dyDescent="0.2">
      <c r="A634" s="63">
        <v>91.309729345864952</v>
      </c>
      <c r="B634" s="60">
        <v>91.277567480854572</v>
      </c>
      <c r="C634" s="60">
        <v>91.215403066482978</v>
      </c>
      <c r="D634" s="60">
        <v>91.147843092202152</v>
      </c>
      <c r="E634" s="60">
        <v>91.115058746549977</v>
      </c>
      <c r="F634" s="60">
        <v>91.149596793286037</v>
      </c>
      <c r="G634" s="60">
        <v>91.235722271293952</v>
      </c>
      <c r="H634" s="60">
        <v>91.279029998674517</v>
      </c>
      <c r="I634" s="60">
        <v>91.263605957842671</v>
      </c>
      <c r="J634" s="60">
        <v>91.249961502337143</v>
      </c>
      <c r="K634" s="60">
        <v>91.224853058334219</v>
      </c>
      <c r="L634" s="60">
        <v>91.173327463932807</v>
      </c>
      <c r="M634" s="60">
        <v>91.113172900368156</v>
      </c>
      <c r="N634" s="60">
        <v>91.04639531062297</v>
      </c>
      <c r="O634" s="60">
        <v>91.001771889580198</v>
      </c>
      <c r="P634" s="60">
        <v>90.987663180821471</v>
      </c>
      <c r="Q634" s="60">
        <v>91.009420190726985</v>
      </c>
      <c r="R634" s="60">
        <v>91.075084649015679</v>
      </c>
      <c r="S634" s="60">
        <v>91.220368978567464</v>
      </c>
      <c r="T634" s="60">
        <v>92.021512392928187</v>
      </c>
      <c r="U634" s="60">
        <v>93.322212702297335</v>
      </c>
      <c r="V634" s="60">
        <v>94.579828055216396</v>
      </c>
      <c r="W634" s="60">
        <v>95.777152159931234</v>
      </c>
      <c r="X634" s="60">
        <v>96.912558379020112</v>
      </c>
      <c r="Y634" s="60">
        <v>97.988921101042465</v>
      </c>
      <c r="Z634" s="60">
        <v>99.013409213452448</v>
      </c>
      <c r="AA634" s="60">
        <v>100</v>
      </c>
      <c r="AB634" s="60">
        <v>-99</v>
      </c>
      <c r="AC634" s="60">
        <v>-99</v>
      </c>
      <c r="AD634" s="60">
        <v>-99</v>
      </c>
      <c r="AE634" s="60">
        <v>-99</v>
      </c>
      <c r="AF634" s="60">
        <v>-99</v>
      </c>
      <c r="AG634" s="64">
        <v>-99</v>
      </c>
      <c r="CE634" s="59">
        <v>90.296107640393885</v>
      </c>
      <c r="CF634" s="59">
        <v>90.082368217011421</v>
      </c>
      <c r="CG634" s="59">
        <v>89.581803770840679</v>
      </c>
      <c r="CH634" s="59">
        <v>88.543605338063898</v>
      </c>
      <c r="CI634" s="59">
        <v>86.074572305622411</v>
      </c>
      <c r="CJ634" s="59">
        <v>88.54746501857791</v>
      </c>
      <c r="CK634" s="59">
        <v>89.602693680862004</v>
      </c>
      <c r="CL634" s="59">
        <v>90.151704508843522</v>
      </c>
      <c r="CM634" s="59">
        <v>90.399923463437347</v>
      </c>
      <c r="CN634" s="59">
        <v>90.381873554092167</v>
      </c>
      <c r="CO634" s="59">
        <v>90.243030465166953</v>
      </c>
      <c r="CP634" s="59">
        <v>90.032849414141438</v>
      </c>
      <c r="CQ634" s="59">
        <v>89.754516173614704</v>
      </c>
      <c r="CR634" s="59">
        <v>89.413595316398016</v>
      </c>
      <c r="CS634" s="59">
        <v>89.048194823726789</v>
      </c>
      <c r="CT634" s="59">
        <v>88.799860122404681</v>
      </c>
      <c r="CU634" s="59">
        <v>88.984975104569102</v>
      </c>
      <c r="CV634" s="59">
        <v>89.290849829588154</v>
      </c>
      <c r="CW634" s="59">
        <v>89.609828530321408</v>
      </c>
      <c r="CX634" s="59">
        <v>90.586170678654</v>
      </c>
      <c r="CY634" s="59">
        <v>92.074385126672382</v>
      </c>
      <c r="CZ634" s="59">
        <v>93.454508493006045</v>
      </c>
      <c r="DA634" s="59">
        <v>94.73413060029192</v>
      </c>
      <c r="DB634" s="59">
        <v>95.931854498047556</v>
      </c>
      <c r="DC634" s="59">
        <v>97.068654531920572</v>
      </c>
      <c r="DD634" s="59">
        <v>98.163892278197409</v>
      </c>
      <c r="DE634" s="59">
        <v>99.208611523716726</v>
      </c>
      <c r="DF634" s="59">
        <v>100</v>
      </c>
      <c r="DG634" s="59">
        <v>-99</v>
      </c>
      <c r="DH634" s="59">
        <v>-99</v>
      </c>
      <c r="DI634" s="59">
        <v>-99</v>
      </c>
      <c r="DJ634" s="59">
        <v>-99</v>
      </c>
      <c r="DK634" s="59">
        <v>-99</v>
      </c>
    </row>
    <row r="635" spans="1:115" ht="30" customHeight="1" x14ac:dyDescent="0.2">
      <c r="A635" s="63">
        <v>91.544840606920062</v>
      </c>
      <c r="B635" s="60">
        <v>91.54855374160914</v>
      </c>
      <c r="C635" s="60">
        <v>91.52663078249418</v>
      </c>
      <c r="D635" s="60">
        <v>91.494075803719639</v>
      </c>
      <c r="E635" s="60">
        <v>91.474167148477633</v>
      </c>
      <c r="F635" s="60">
        <v>91.484029329699752</v>
      </c>
      <c r="G635" s="60">
        <v>91.512909332860588</v>
      </c>
      <c r="H635" s="60">
        <v>91.509494055780792</v>
      </c>
      <c r="I635" s="60">
        <v>91.471920573672818</v>
      </c>
      <c r="J635" s="60">
        <v>91.446593745235006</v>
      </c>
      <c r="K635" s="60">
        <v>91.421621770221819</v>
      </c>
      <c r="L635" s="60">
        <v>91.392921953650486</v>
      </c>
      <c r="M635" s="60">
        <v>91.370430126503351</v>
      </c>
      <c r="N635" s="60">
        <v>91.347398890181026</v>
      </c>
      <c r="O635" s="60">
        <v>91.335867360399064</v>
      </c>
      <c r="P635" s="60">
        <v>91.359927606012832</v>
      </c>
      <c r="Q635" s="60">
        <v>91.425718055585079</v>
      </c>
      <c r="R635" s="60">
        <v>91.544670803674975</v>
      </c>
      <c r="S635" s="60">
        <v>91.739241276480243</v>
      </c>
      <c r="T635" s="60">
        <v>92.489262655972652</v>
      </c>
      <c r="U635" s="60">
        <v>93.699806983801068</v>
      </c>
      <c r="V635" s="60">
        <v>94.888902969130442</v>
      </c>
      <c r="W635" s="60">
        <v>96.038651826638699</v>
      </c>
      <c r="X635" s="60">
        <v>97.136040249877183</v>
      </c>
      <c r="Y635" s="60">
        <v>98.165518678007643</v>
      </c>
      <c r="Z635" s="60">
        <v>99.116070710526813</v>
      </c>
      <c r="AA635" s="60">
        <v>100</v>
      </c>
      <c r="AB635" s="60">
        <v>-99</v>
      </c>
      <c r="AC635" s="60">
        <v>-99</v>
      </c>
      <c r="AD635" s="60">
        <v>-99</v>
      </c>
      <c r="AE635" s="60">
        <v>-99</v>
      </c>
      <c r="AF635" s="60">
        <v>-99</v>
      </c>
      <c r="AG635" s="64">
        <v>-99</v>
      </c>
      <c r="CE635" s="59">
        <v>90.257219009883059</v>
      </c>
      <c r="CF635" s="59">
        <v>90.080527685062606</v>
      </c>
      <c r="CG635" s="59">
        <v>89.705904979191402</v>
      </c>
      <c r="CH635" s="59">
        <v>89.114351953127624</v>
      </c>
      <c r="CI635" s="59">
        <v>88.45797208573093</v>
      </c>
      <c r="CJ635" s="59">
        <v>89.108036385628509</v>
      </c>
      <c r="CK635" s="59">
        <v>89.702104529443346</v>
      </c>
      <c r="CL635" s="59">
        <v>90.095636767691275</v>
      </c>
      <c r="CM635" s="59">
        <v>90.306327049900503</v>
      </c>
      <c r="CN635" s="59">
        <v>90.253325209541231</v>
      </c>
      <c r="CO635" s="59">
        <v>90.06484281522981</v>
      </c>
      <c r="CP635" s="59">
        <v>89.798298597270403</v>
      </c>
      <c r="CQ635" s="59">
        <v>89.438483057453411</v>
      </c>
      <c r="CR635" s="59">
        <v>88.947716245911721</v>
      </c>
      <c r="CS635" s="59">
        <v>88.293804189918191</v>
      </c>
      <c r="CT635" s="59">
        <v>87.619345711156626</v>
      </c>
      <c r="CU635" s="59">
        <v>88.289644502760211</v>
      </c>
      <c r="CV635" s="59">
        <v>88.942941390687338</v>
      </c>
      <c r="CW635" s="59">
        <v>89.447426818663786</v>
      </c>
      <c r="CX635" s="59">
        <v>90.450077545822666</v>
      </c>
      <c r="CY635" s="59">
        <v>91.906398464388218</v>
      </c>
      <c r="CZ635" s="59">
        <v>93.245109819274603</v>
      </c>
      <c r="DA635" s="59">
        <v>94.4881529984699</v>
      </c>
      <c r="DB635" s="59">
        <v>95.648275618537866</v>
      </c>
      <c r="DC635" s="59">
        <v>96.731425512133015</v>
      </c>
      <c r="DD635" s="59">
        <v>97.735299004300927</v>
      </c>
      <c r="DE635" s="59">
        <v>98.638082124002921</v>
      </c>
      <c r="DF635" s="59">
        <v>99.383586980689699</v>
      </c>
      <c r="DG635" s="59">
        <v>100</v>
      </c>
      <c r="DH635" s="59">
        <v>100</v>
      </c>
      <c r="DI635" s="59">
        <v>100</v>
      </c>
      <c r="DJ635" s="59">
        <v>-99</v>
      </c>
      <c r="DK635" s="59">
        <v>-99</v>
      </c>
    </row>
    <row r="636" spans="1:115" ht="30" customHeight="1" x14ac:dyDescent="0.2">
      <c r="A636" s="63">
        <v>91.695253333120235</v>
      </c>
      <c r="B636" s="60">
        <v>91.765311813308088</v>
      </c>
      <c r="C636" s="60">
        <v>91.770466954955523</v>
      </c>
      <c r="D636" s="60">
        <v>91.752157374953612</v>
      </c>
      <c r="E636" s="60">
        <v>91.731137074085822</v>
      </c>
      <c r="F636" s="60">
        <v>91.721140998181539</v>
      </c>
      <c r="G636" s="60">
        <v>91.687695129531974</v>
      </c>
      <c r="H636" s="60">
        <v>91.665895658176623</v>
      </c>
      <c r="I636" s="60">
        <v>91.637853408138255</v>
      </c>
      <c r="J636" s="60">
        <v>91.613878397260819</v>
      </c>
      <c r="K636" s="60">
        <v>91.594203815525134</v>
      </c>
      <c r="L636" s="60">
        <v>91.579372300929521</v>
      </c>
      <c r="M636" s="60">
        <v>91.574002243106193</v>
      </c>
      <c r="N636" s="60">
        <v>91.582735539728546</v>
      </c>
      <c r="O636" s="60">
        <v>91.609304124274061</v>
      </c>
      <c r="P636" s="60">
        <v>91.665632693067096</v>
      </c>
      <c r="Q636" s="60">
        <v>91.764270390710351</v>
      </c>
      <c r="R636" s="60">
        <v>91.914322226949849</v>
      </c>
      <c r="S636" s="60">
        <v>92.128653205757061</v>
      </c>
      <c r="T636" s="60">
        <v>92.853753677711182</v>
      </c>
      <c r="U636" s="60">
        <v>94.012423374696198</v>
      </c>
      <c r="V636" s="60">
        <v>95.158726762230117</v>
      </c>
      <c r="W636" s="60">
        <v>96.283498079546504</v>
      </c>
      <c r="X636" s="60">
        <v>97.369631287953254</v>
      </c>
      <c r="Y636" s="60">
        <v>98.375566442798814</v>
      </c>
      <c r="Z636" s="60">
        <v>99.252630806174693</v>
      </c>
      <c r="AA636" s="60">
        <v>100</v>
      </c>
      <c r="AB636" s="60">
        <v>-99</v>
      </c>
      <c r="AC636" s="60">
        <v>-99</v>
      </c>
      <c r="AD636" s="60">
        <v>-99</v>
      </c>
      <c r="AE636" s="60">
        <v>-99</v>
      </c>
      <c r="AF636" s="60">
        <v>-99</v>
      </c>
      <c r="AG636" s="64">
        <v>-99</v>
      </c>
      <c r="CE636" s="59">
        <v>90.311070211099604</v>
      </c>
      <c r="CF636" s="59">
        <v>90.19357326345785</v>
      </c>
      <c r="CG636" s="59">
        <v>89.965647620252525</v>
      </c>
      <c r="CH636" s="59">
        <v>89.67115318437844</v>
      </c>
      <c r="CI636" s="59">
        <v>89.459313476559274</v>
      </c>
      <c r="CJ636" s="59">
        <v>89.652639671249943</v>
      </c>
      <c r="CK636" s="59">
        <v>89.934047412620743</v>
      </c>
      <c r="CL636" s="59">
        <v>90.158445069509767</v>
      </c>
      <c r="CM636" s="59">
        <v>90.284969814811745</v>
      </c>
      <c r="CN636" s="59">
        <v>90.223180484822507</v>
      </c>
      <c r="CO636" s="59">
        <v>89.968001440741418</v>
      </c>
      <c r="CP636" s="59">
        <v>89.630670498508522</v>
      </c>
      <c r="CQ636" s="59">
        <v>89.227815285532316</v>
      </c>
      <c r="CR636" s="59">
        <v>88.620015060237705</v>
      </c>
      <c r="CS636" s="59">
        <v>87.535486621427467</v>
      </c>
      <c r="CT636" s="59">
        <v>85.069988687380203</v>
      </c>
      <c r="CU636" s="59">
        <v>87.587532483219476</v>
      </c>
      <c r="CV636" s="59">
        <v>88.720297797422035</v>
      </c>
      <c r="CW636" s="59">
        <v>89.365094688971581</v>
      </c>
      <c r="CX636" s="59">
        <v>90.370109525830429</v>
      </c>
      <c r="CY636" s="59">
        <v>91.766871618569667</v>
      </c>
      <c r="CZ636" s="59">
        <v>93.045756685645657</v>
      </c>
      <c r="DA636" s="59">
        <v>94.244518099513769</v>
      </c>
      <c r="DB636" s="59">
        <v>95.368020662973862</v>
      </c>
      <c r="DC636" s="59">
        <v>96.408703980601089</v>
      </c>
      <c r="DD636" s="59">
        <v>97.353590571809093</v>
      </c>
      <c r="DE636" s="59">
        <v>98.182169200451298</v>
      </c>
      <c r="DF636" s="59">
        <v>98.864917363505583</v>
      </c>
      <c r="DG636" s="59">
        <v>99.376769607555914</v>
      </c>
      <c r="DH636" s="59">
        <v>99.631285116705627</v>
      </c>
      <c r="DI636" s="59">
        <v>99.802001556989595</v>
      </c>
      <c r="DJ636" s="59">
        <v>100</v>
      </c>
      <c r="DK636" s="59">
        <v>100</v>
      </c>
    </row>
    <row r="637" spans="1:115" ht="30" customHeight="1" x14ac:dyDescent="0.2">
      <c r="A637" s="63">
        <v>-99</v>
      </c>
      <c r="B637" s="60">
        <v>91.968256092369771</v>
      </c>
      <c r="C637" s="60">
        <v>91.960914706767227</v>
      </c>
      <c r="D637" s="60">
        <v>91.938585956874078</v>
      </c>
      <c r="E637" s="60">
        <v>91.905821618514949</v>
      </c>
      <c r="F637" s="60">
        <v>91.874103880561847</v>
      </c>
      <c r="G637" s="60">
        <v>91.829515139244094</v>
      </c>
      <c r="H637" s="60">
        <v>91.797192441561805</v>
      </c>
      <c r="I637" s="60">
        <v>91.7695206934862</v>
      </c>
      <c r="J637" s="60">
        <v>91.747764744463609</v>
      </c>
      <c r="K637" s="60">
        <v>91.733881808274802</v>
      </c>
      <c r="L637" s="60">
        <v>91.729264456691809</v>
      </c>
      <c r="M637" s="60">
        <v>91.737276143580189</v>
      </c>
      <c r="N637" s="60">
        <v>91.76441706452988</v>
      </c>
      <c r="O637" s="60">
        <v>91.818215731752105</v>
      </c>
      <c r="P637" s="60">
        <v>91.904134638781542</v>
      </c>
      <c r="Q637" s="60">
        <v>92.026710871348811</v>
      </c>
      <c r="R637" s="60">
        <v>92.195246589744045</v>
      </c>
      <c r="S637" s="60">
        <v>92.418203117455789</v>
      </c>
      <c r="T637" s="60">
        <v>93.126588367345633</v>
      </c>
      <c r="U637" s="60">
        <v>94.250980068444164</v>
      </c>
      <c r="V637" s="60">
        <v>95.372067817512871</v>
      </c>
      <c r="W637" s="60">
        <v>96.499288257952927</v>
      </c>
      <c r="X637" s="60">
        <v>97.627686987054133</v>
      </c>
      <c r="Y637" s="60">
        <v>98.671407401131873</v>
      </c>
      <c r="Z637" s="60">
        <v>99.487914363568734</v>
      </c>
      <c r="AA637" s="60">
        <v>100</v>
      </c>
      <c r="AB637" s="60">
        <v>-99</v>
      </c>
      <c r="AC637" s="60">
        <v>-99</v>
      </c>
      <c r="AD637" s="60">
        <v>-99</v>
      </c>
      <c r="AE637" s="60">
        <v>-99</v>
      </c>
      <c r="AF637" s="60">
        <v>-99</v>
      </c>
      <c r="AG637" s="64">
        <v>-99</v>
      </c>
      <c r="CE637" s="59">
        <v>90.398404133131166</v>
      </c>
      <c r="CF637" s="59">
        <v>90.333950037871688</v>
      </c>
      <c r="CG637" s="59">
        <v>90.210611365371904</v>
      </c>
      <c r="CH637" s="59">
        <v>90.066441279491642</v>
      </c>
      <c r="CI637" s="59">
        <v>89.979746390263671</v>
      </c>
      <c r="CJ637" s="59">
        <v>90.037012645782255</v>
      </c>
      <c r="CK637" s="59">
        <v>90.154734791553608</v>
      </c>
      <c r="CL637" s="59">
        <v>90.254804671231099</v>
      </c>
      <c r="CM637" s="59">
        <v>90.291348445367717</v>
      </c>
      <c r="CN637" s="59">
        <v>90.22921662287564</v>
      </c>
      <c r="CO637" s="59">
        <v>89.979207301905021</v>
      </c>
      <c r="CP637" s="59">
        <v>89.607075010493588</v>
      </c>
      <c r="CQ637" s="59">
        <v>89.196764230032485</v>
      </c>
      <c r="CR637" s="59">
        <v>88.74430304348823</v>
      </c>
      <c r="CS637" s="59">
        <v>88.133868976480727</v>
      </c>
      <c r="CT637" s="59">
        <v>87.513683517818961</v>
      </c>
      <c r="CU637" s="59">
        <v>88.246567321584223</v>
      </c>
      <c r="CV637" s="59">
        <v>88.962197480448523</v>
      </c>
      <c r="CW637" s="59">
        <v>89.50228527605644</v>
      </c>
      <c r="CX637" s="59">
        <v>90.40955700809991</v>
      </c>
      <c r="CY637" s="59">
        <v>91.655286798239473</v>
      </c>
      <c r="CZ637" s="59">
        <v>92.839257308071609</v>
      </c>
      <c r="DA637" s="59">
        <v>93.992894722591203</v>
      </c>
      <c r="DB637" s="59">
        <v>95.093052859125791</v>
      </c>
      <c r="DC637" s="59">
        <v>96.111677499261759</v>
      </c>
      <c r="DD637" s="59">
        <v>97.026922421581347</v>
      </c>
      <c r="DE637" s="59">
        <v>97.820405443789426</v>
      </c>
      <c r="DF637" s="59">
        <v>98.474863007178882</v>
      </c>
      <c r="DG637" s="59">
        <v>98.976774640716684</v>
      </c>
      <c r="DH637" s="59">
        <v>99.316668637476639</v>
      </c>
      <c r="DI637" s="59">
        <v>99.550758098773656</v>
      </c>
      <c r="DJ637" s="59">
        <v>99.716638643047915</v>
      </c>
      <c r="DK637" s="59">
        <v>99.77850689132525</v>
      </c>
    </row>
    <row r="638" spans="1:115" ht="30" customHeight="1" x14ac:dyDescent="0.2">
      <c r="A638" s="63">
        <v>-99</v>
      </c>
      <c r="B638" s="60">
        <v>92.101703672182168</v>
      </c>
      <c r="C638" s="60">
        <v>92.090934704128784</v>
      </c>
      <c r="D638" s="60">
        <v>92.062414727772946</v>
      </c>
      <c r="E638" s="60">
        <v>92.020162273747758</v>
      </c>
      <c r="F638" s="60">
        <v>91.966095966932855</v>
      </c>
      <c r="G638" s="60">
        <v>91.926738982927802</v>
      </c>
      <c r="H638" s="60">
        <v>91.892603233967094</v>
      </c>
      <c r="I638" s="60">
        <v>91.865128435116034</v>
      </c>
      <c r="J638" s="60">
        <v>91.844689926899306</v>
      </c>
      <c r="K638" s="60">
        <v>91.836196875518269</v>
      </c>
      <c r="L638" s="60">
        <v>91.839360183165553</v>
      </c>
      <c r="M638" s="60">
        <v>91.85513307853742</v>
      </c>
      <c r="N638" s="60">
        <v>91.900552634233478</v>
      </c>
      <c r="O638" s="60">
        <v>91.977841070153033</v>
      </c>
      <c r="P638" s="60">
        <v>92.080952716491424</v>
      </c>
      <c r="Q638" s="60">
        <v>92.218357543745995</v>
      </c>
      <c r="R638" s="60">
        <v>92.397165297946813</v>
      </c>
      <c r="S638" s="60">
        <v>92.623068791889764</v>
      </c>
      <c r="T638" s="60">
        <v>93.314837041301459</v>
      </c>
      <c r="U638" s="60">
        <v>94.406251582249467</v>
      </c>
      <c r="V638" s="60">
        <v>95.501650536178943</v>
      </c>
      <c r="W638" s="60">
        <v>96.647539967633691</v>
      </c>
      <c r="X638" s="60">
        <v>97.917432644242027</v>
      </c>
      <c r="Y638" s="60">
        <v>99.155277638544788</v>
      </c>
      <c r="Z638" s="60">
        <v>100</v>
      </c>
      <c r="AA638" s="60">
        <v>-99</v>
      </c>
      <c r="AB638" s="60">
        <v>-99</v>
      </c>
      <c r="AC638" s="60">
        <v>-99</v>
      </c>
      <c r="AD638" s="60">
        <v>-99</v>
      </c>
      <c r="AE638" s="60">
        <v>-99</v>
      </c>
      <c r="AF638" s="60">
        <v>-99</v>
      </c>
      <c r="AG638" s="64">
        <v>-99</v>
      </c>
      <c r="CE638" s="59">
        <v>90.466230250334604</v>
      </c>
      <c r="CF638" s="59">
        <v>90.450211108759206</v>
      </c>
      <c r="CG638" s="59">
        <v>90.395148590732205</v>
      </c>
      <c r="CH638" s="59">
        <v>90.325435873231015</v>
      </c>
      <c r="CI638" s="59">
        <v>90.280452524992569</v>
      </c>
      <c r="CJ638" s="59">
        <v>90.288695955444283</v>
      </c>
      <c r="CK638" s="59">
        <v>90.324669480763546</v>
      </c>
      <c r="CL638" s="59">
        <v>90.350197014732515</v>
      </c>
      <c r="CM638" s="59">
        <v>90.335683917808723</v>
      </c>
      <c r="CN638" s="59">
        <v>90.265872858267414</v>
      </c>
      <c r="CO638" s="59">
        <v>90.0583084946459</v>
      </c>
      <c r="CP638" s="59">
        <v>89.698827818784409</v>
      </c>
      <c r="CQ638" s="59">
        <v>89.319602541217563</v>
      </c>
      <c r="CR638" s="59">
        <v>89.002063538436857</v>
      </c>
      <c r="CS638" s="59">
        <v>88.717942753695922</v>
      </c>
      <c r="CT638" s="59">
        <v>88.580582232744959</v>
      </c>
      <c r="CU638" s="59">
        <v>88.899371778723392</v>
      </c>
      <c r="CV638" s="59">
        <v>89.356329480970729</v>
      </c>
      <c r="CW638" s="59">
        <v>89.793468585363186</v>
      </c>
      <c r="CX638" s="59">
        <v>90.563024658942581</v>
      </c>
      <c r="CY638" s="59">
        <v>91.514832389159452</v>
      </c>
      <c r="CZ638" s="59">
        <v>92.574356683859008</v>
      </c>
      <c r="DA638" s="59">
        <v>93.709110735618296</v>
      </c>
      <c r="DB638" s="59">
        <v>94.818598425997422</v>
      </c>
      <c r="DC638" s="59">
        <v>95.843184633812896</v>
      </c>
      <c r="DD638" s="59">
        <v>96.754614677331787</v>
      </c>
      <c r="DE638" s="59">
        <v>97.538416227728149</v>
      </c>
      <c r="DF638" s="59">
        <v>98.186197034759502</v>
      </c>
      <c r="DG638" s="59">
        <v>98.694841274237632</v>
      </c>
      <c r="DH638" s="59">
        <v>99.069392036014591</v>
      </c>
      <c r="DI638" s="59">
        <v>99.333713518555257</v>
      </c>
      <c r="DJ638" s="59">
        <v>99.507117905651384</v>
      </c>
      <c r="DK638" s="59">
        <v>99.590111476912483</v>
      </c>
    </row>
    <row r="639" spans="1:115" ht="30" customHeight="1" x14ac:dyDescent="0.2">
      <c r="A639" s="63">
        <v>-99</v>
      </c>
      <c r="B639" s="60">
        <v>92.170462500679918</v>
      </c>
      <c r="C639" s="60">
        <v>92.16464683632941</v>
      </c>
      <c r="D639" s="60">
        <v>92.128273811185238</v>
      </c>
      <c r="E639" s="60">
        <v>92.076802051559028</v>
      </c>
      <c r="F639" s="60">
        <v>92.028327637321382</v>
      </c>
      <c r="G639" s="60">
        <v>91.986672291129508</v>
      </c>
      <c r="H639" s="60">
        <v>91.950335863405911</v>
      </c>
      <c r="I639" s="60">
        <v>91.92372933763825</v>
      </c>
      <c r="J639" s="60">
        <v>91.900722768830036</v>
      </c>
      <c r="K639" s="60">
        <v>91.898836393355026</v>
      </c>
      <c r="L639" s="60">
        <v>91.909702389154333</v>
      </c>
      <c r="M639" s="60">
        <v>91.938469012049737</v>
      </c>
      <c r="N639" s="60">
        <v>92.001657895311084</v>
      </c>
      <c r="O639" s="60">
        <v>92.086212535731917</v>
      </c>
      <c r="P639" s="60">
        <v>92.198260150590613</v>
      </c>
      <c r="Q639" s="60">
        <v>92.343617871877825</v>
      </c>
      <c r="R639" s="60">
        <v>92.527269814867751</v>
      </c>
      <c r="S639" s="60">
        <v>92.752714804599563</v>
      </c>
      <c r="T639" s="60">
        <v>93.424352296838762</v>
      </c>
      <c r="U639" s="60">
        <v>94.470495216617536</v>
      </c>
      <c r="V639" s="60">
        <v>95.502978462071098</v>
      </c>
      <c r="W639" s="60">
        <v>96.606293166973657</v>
      </c>
      <c r="X639" s="60">
        <v>98.18982083267214</v>
      </c>
      <c r="Y639" s="60">
        <v>100</v>
      </c>
      <c r="Z639" s="60">
        <v>-99</v>
      </c>
      <c r="AA639" s="60">
        <v>-99</v>
      </c>
      <c r="AB639" s="60">
        <v>-99</v>
      </c>
      <c r="AC639" s="60">
        <v>-99</v>
      </c>
      <c r="AD639" s="60">
        <v>-99</v>
      </c>
      <c r="AE639" s="60">
        <v>-99</v>
      </c>
      <c r="AF639" s="60">
        <v>-99</v>
      </c>
      <c r="AG639" s="64">
        <v>-99</v>
      </c>
      <c r="CE639" s="59">
        <v>-99</v>
      </c>
      <c r="CF639" s="59">
        <v>90.522805516602034</v>
      </c>
      <c r="CG639" s="59">
        <v>90.513349051227777</v>
      </c>
      <c r="CH639" s="59">
        <v>90.481053932634566</v>
      </c>
      <c r="CI639" s="59">
        <v>90.452239182328356</v>
      </c>
      <c r="CJ639" s="59">
        <v>90.440413949873928</v>
      </c>
      <c r="CK639" s="59">
        <v>90.436596231153615</v>
      </c>
      <c r="CL639" s="59">
        <v>90.421071485362674</v>
      </c>
      <c r="CM639" s="59">
        <v>90.37455919353124</v>
      </c>
      <c r="CN639" s="59">
        <v>90.283051725438497</v>
      </c>
      <c r="CO639" s="59">
        <v>90.135223745072167</v>
      </c>
      <c r="CP639" s="59">
        <v>89.88530630479228</v>
      </c>
      <c r="CQ639" s="59">
        <v>89.56369609376857</v>
      </c>
      <c r="CR639" s="59">
        <v>89.302142982377845</v>
      </c>
      <c r="CS639" s="59">
        <v>89.131405657287445</v>
      </c>
      <c r="CT639" s="59">
        <v>89.167780715069057</v>
      </c>
      <c r="CU639" s="59">
        <v>89.390664130710263</v>
      </c>
      <c r="CV639" s="59">
        <v>89.747076920431468</v>
      </c>
      <c r="CW639" s="59">
        <v>90.190860318624729</v>
      </c>
      <c r="CX639" s="59">
        <v>90.776195775762659</v>
      </c>
      <c r="CY639" s="59">
        <v>91.302734954897687</v>
      </c>
      <c r="CZ639" s="59">
        <v>92.144310240849165</v>
      </c>
      <c r="DA639" s="59">
        <v>93.362997718776555</v>
      </c>
      <c r="DB639" s="59">
        <v>94.545152257090351</v>
      </c>
      <c r="DC639" s="59">
        <v>95.609104317629601</v>
      </c>
      <c r="DD639" s="59">
        <v>96.537561940300577</v>
      </c>
      <c r="DE639" s="59">
        <v>97.327187373998896</v>
      </c>
      <c r="DF639" s="59">
        <v>97.978632581743454</v>
      </c>
      <c r="DG639" s="59">
        <v>98.495653177672196</v>
      </c>
      <c r="DH639" s="59">
        <v>98.886641438698035</v>
      </c>
      <c r="DI639" s="59">
        <v>99.166443869927519</v>
      </c>
      <c r="DJ639" s="59">
        <v>99.350267454407017</v>
      </c>
      <c r="DK639" s="59">
        <v>99.448683933840201</v>
      </c>
    </row>
    <row r="640" spans="1:115" ht="30" customHeight="1" x14ac:dyDescent="0.2">
      <c r="A640" s="63">
        <v>-99</v>
      </c>
      <c r="B640" s="60">
        <v>-99</v>
      </c>
      <c r="C640" s="60">
        <v>92.196112199074136</v>
      </c>
      <c r="D640" s="60">
        <v>92.156109236675135</v>
      </c>
      <c r="E640" s="60">
        <v>92.094988332360955</v>
      </c>
      <c r="F640" s="60">
        <v>92.050999846600405</v>
      </c>
      <c r="G640" s="60">
        <v>92.009558463224579</v>
      </c>
      <c r="H640" s="60">
        <v>91.96765522138034</v>
      </c>
      <c r="I640" s="60">
        <v>91.949049737579585</v>
      </c>
      <c r="J640" s="60">
        <v>91.942022726585833</v>
      </c>
      <c r="K640" s="60">
        <v>91.95587242629162</v>
      </c>
      <c r="L640" s="60">
        <v>91.970307038335719</v>
      </c>
      <c r="M640" s="60">
        <v>91.996959406388143</v>
      </c>
      <c r="N640" s="60">
        <v>92.055408429997243</v>
      </c>
      <c r="O640" s="60">
        <v>92.141429895956151</v>
      </c>
      <c r="P640" s="60">
        <v>92.256878738741861</v>
      </c>
      <c r="Q640" s="60">
        <v>92.405476240540267</v>
      </c>
      <c r="R640" s="60">
        <v>92.59075402378329</v>
      </c>
      <c r="S640" s="60">
        <v>92.814626895733582</v>
      </c>
      <c r="T640" s="60">
        <v>93.467618456901107</v>
      </c>
      <c r="U640" s="60">
        <v>94.460491433099691</v>
      </c>
      <c r="V640" s="60">
        <v>95.354422250148431</v>
      </c>
      <c r="W640" s="60">
        <v>96.018011641641152</v>
      </c>
      <c r="X640" s="60">
        <v>-99</v>
      </c>
      <c r="Y640" s="60">
        <v>-99</v>
      </c>
      <c r="Z640" s="60">
        <v>-99</v>
      </c>
      <c r="AA640" s="60">
        <v>-99</v>
      </c>
      <c r="AB640" s="60">
        <v>-99</v>
      </c>
      <c r="AC640" s="60">
        <v>-99</v>
      </c>
      <c r="AD640" s="60">
        <v>-99</v>
      </c>
      <c r="AE640" s="60">
        <v>-99</v>
      </c>
      <c r="AF640" s="60">
        <v>-99</v>
      </c>
      <c r="AG640" s="64">
        <v>-99</v>
      </c>
      <c r="CE640" s="59">
        <v>-99</v>
      </c>
      <c r="CF640" s="59">
        <v>-99</v>
      </c>
      <c r="CG640" s="59">
        <v>90.573917339052642</v>
      </c>
      <c r="CH640" s="59">
        <v>90.554832585437538</v>
      </c>
      <c r="CI640" s="59">
        <v>90.531479761488868</v>
      </c>
      <c r="CJ640" s="59">
        <v>90.511937010107033</v>
      </c>
      <c r="CK640" s="59">
        <v>90.491778039864286</v>
      </c>
      <c r="CL640" s="59">
        <v>90.458363508258131</v>
      </c>
      <c r="CM640" s="59">
        <v>90.397676061644631</v>
      </c>
      <c r="CN640" s="59">
        <v>90.299365156088797</v>
      </c>
      <c r="CO640" s="59">
        <v>90.160219530528408</v>
      </c>
      <c r="CP640" s="59">
        <v>89.992145705802699</v>
      </c>
      <c r="CQ640" s="59">
        <v>89.779776194859508</v>
      </c>
      <c r="CR640" s="59">
        <v>89.620336739131488</v>
      </c>
      <c r="CS640" s="59">
        <v>89.490877670093269</v>
      </c>
      <c r="CT640" s="59">
        <v>89.545095603842952</v>
      </c>
      <c r="CU640" s="59">
        <v>89.725211011576192</v>
      </c>
      <c r="CV640" s="59">
        <v>90.027345261318345</v>
      </c>
      <c r="CW640" s="59">
        <v>90.423669822352949</v>
      </c>
      <c r="CX640" s="59">
        <v>90.897310960298043</v>
      </c>
      <c r="CY640" s="59">
        <v>91.38492785183719</v>
      </c>
      <c r="CZ640" s="59">
        <v>91.898658387376869</v>
      </c>
      <c r="DA640" s="59">
        <v>92.964357046333333</v>
      </c>
      <c r="DB640" s="59">
        <v>94.303857517538077</v>
      </c>
      <c r="DC640" s="59">
        <v>95.428840632012282</v>
      </c>
      <c r="DD640" s="59">
        <v>96.383243678986403</v>
      </c>
      <c r="DE640" s="59">
        <v>97.184422248632188</v>
      </c>
      <c r="DF640" s="59">
        <v>97.842409887334938</v>
      </c>
      <c r="DG640" s="59">
        <v>98.365734178520782</v>
      </c>
      <c r="DH640" s="59">
        <v>98.763859893307711</v>
      </c>
      <c r="DI640" s="59">
        <v>99.048458702606894</v>
      </c>
      <c r="DJ640" s="59">
        <v>99.235474100171118</v>
      </c>
      <c r="DK640" s="59">
        <v>99.364307981869274</v>
      </c>
    </row>
    <row r="641" spans="1:115" ht="30" customHeight="1" thickBot="1" x14ac:dyDescent="0.25">
      <c r="A641" s="65">
        <v>-99</v>
      </c>
      <c r="B641" s="66">
        <v>-99</v>
      </c>
      <c r="C641" s="66">
        <v>-99</v>
      </c>
      <c r="D641" s="66">
        <v>-99</v>
      </c>
      <c r="E641" s="66">
        <v>92.083190210736447</v>
      </c>
      <c r="F641" s="66">
        <v>92.038848021828983</v>
      </c>
      <c r="G641" s="66">
        <v>92.001619807616208</v>
      </c>
      <c r="H641" s="66">
        <v>91.975677415805748</v>
      </c>
      <c r="I641" s="66">
        <v>91.977181805749765</v>
      </c>
      <c r="J641" s="66">
        <v>91.977419552913162</v>
      </c>
      <c r="K641" s="66">
        <v>91.98427042764591</v>
      </c>
      <c r="L641" s="66">
        <v>91.991241896517906</v>
      </c>
      <c r="M641" s="66">
        <v>-99</v>
      </c>
      <c r="N641" s="66">
        <v>-99</v>
      </c>
      <c r="O641" s="66">
        <v>-99</v>
      </c>
      <c r="P641" s="66">
        <v>-99</v>
      </c>
      <c r="Q641" s="66">
        <v>-99</v>
      </c>
      <c r="R641" s="66">
        <v>-99</v>
      </c>
      <c r="S641" s="66">
        <v>-99</v>
      </c>
      <c r="T641" s="66">
        <v>-99</v>
      </c>
      <c r="U641" s="66">
        <v>-99</v>
      </c>
      <c r="V641" s="66">
        <v>-99</v>
      </c>
      <c r="W641" s="66">
        <v>-99</v>
      </c>
      <c r="X641" s="66">
        <v>-99</v>
      </c>
      <c r="Y641" s="66">
        <v>-99</v>
      </c>
      <c r="Z641" s="66">
        <v>-99</v>
      </c>
      <c r="AA641" s="66">
        <v>-99</v>
      </c>
      <c r="AB641" s="66">
        <v>-99</v>
      </c>
      <c r="AC641" s="66">
        <v>-99</v>
      </c>
      <c r="AD641" s="66">
        <v>-99</v>
      </c>
      <c r="AE641" s="66">
        <v>-99</v>
      </c>
      <c r="AF641" s="66">
        <v>-99</v>
      </c>
      <c r="AG641" s="67">
        <v>-99</v>
      </c>
      <c r="CE641" s="59">
        <v>-99</v>
      </c>
      <c r="CF641" s="59">
        <v>-99</v>
      </c>
      <c r="CG641" s="59">
        <v>-99</v>
      </c>
      <c r="CH641" s="59">
        <v>-99</v>
      </c>
      <c r="CI641" s="59">
        <v>-99</v>
      </c>
      <c r="CJ641" s="59">
        <v>-99</v>
      </c>
      <c r="CK641" s="59">
        <v>-99</v>
      </c>
      <c r="CL641" s="59">
        <v>-99</v>
      </c>
      <c r="CM641" s="59">
        <v>-99</v>
      </c>
      <c r="CN641" s="59">
        <v>-99</v>
      </c>
      <c r="CO641" s="59">
        <v>-99</v>
      </c>
      <c r="CP641" s="59">
        <v>-99</v>
      </c>
      <c r="CQ641" s="59">
        <v>89.794194919588946</v>
      </c>
      <c r="CR641" s="59">
        <v>89.761051027708234</v>
      </c>
      <c r="CS641" s="59">
        <v>89.721619706344768</v>
      </c>
      <c r="CT641" s="59">
        <v>89.755224242765465</v>
      </c>
      <c r="CU641" s="59">
        <v>89.914625524098085</v>
      </c>
      <c r="CV641" s="59">
        <v>90.190383733032547</v>
      </c>
      <c r="CW641" s="59">
        <v>90.556177182389419</v>
      </c>
      <c r="CX641" s="59">
        <v>90.98151409748769</v>
      </c>
      <c r="CY641" s="59">
        <v>91.41812505337063</v>
      </c>
      <c r="CZ641" s="59">
        <v>91.865045851994068</v>
      </c>
      <c r="DA641" s="59">
        <v>92.841250495473659</v>
      </c>
      <c r="DB641" s="59">
        <v>94.189601523268806</v>
      </c>
      <c r="DC641" s="59">
        <v>95.33553614147408</v>
      </c>
      <c r="DD641" s="59">
        <v>96.303586072627169</v>
      </c>
      <c r="DE641" s="59">
        <v>97.112189963595782</v>
      </c>
      <c r="DF641" s="59">
        <v>97.774441651050623</v>
      </c>
      <c r="DG641" s="59">
        <v>98.300659742165607</v>
      </c>
      <c r="DH641" s="59">
        <v>98.699642160319669</v>
      </c>
      <c r="DI641" s="59">
        <v>98.97749433756691</v>
      </c>
      <c r="DJ641" s="59">
        <v>99.131607686622786</v>
      </c>
      <c r="DK641" s="59">
        <v>-99</v>
      </c>
    </row>
    <row r="642" spans="1:115" ht="30" customHeight="1" thickBot="1" x14ac:dyDescent="0.25">
      <c r="A642" t="s">
        <v>107</v>
      </c>
    </row>
    <row r="643" spans="1:115" ht="30" customHeight="1" x14ac:dyDescent="0.2">
      <c r="A643" s="58">
        <v>-99</v>
      </c>
      <c r="B643" s="61">
        <v>-99</v>
      </c>
      <c r="C643" s="61">
        <v>-99</v>
      </c>
      <c r="D643" s="61">
        <v>-99</v>
      </c>
      <c r="E643" s="61">
        <v>-99</v>
      </c>
      <c r="F643" s="61">
        <v>-99</v>
      </c>
      <c r="G643" s="61">
        <v>-99</v>
      </c>
      <c r="H643" s="61">
        <v>-99</v>
      </c>
      <c r="I643" s="61">
        <v>-99</v>
      </c>
      <c r="J643" s="61">
        <v>-99</v>
      </c>
      <c r="K643" s="61">
        <v>-99</v>
      </c>
      <c r="L643" s="61">
        <v>-99</v>
      </c>
      <c r="M643" s="61">
        <v>88.266626617212481</v>
      </c>
      <c r="N643" s="61">
        <v>88.259960288220952</v>
      </c>
      <c r="O643" s="61">
        <v>88.255229574466227</v>
      </c>
      <c r="P643" s="61">
        <v>88.318119126200116</v>
      </c>
      <c r="Q643" s="61">
        <v>88.500683033695282</v>
      </c>
      <c r="R643" s="61">
        <v>88.802325604075918</v>
      </c>
      <c r="S643" s="61">
        <v>89.196427764697461</v>
      </c>
      <c r="T643" s="61">
        <v>89.652417242186928</v>
      </c>
      <c r="U643" s="61">
        <v>90.121217744678972</v>
      </c>
      <c r="V643" s="61">
        <v>90.600734245933097</v>
      </c>
      <c r="W643" s="61">
        <v>91.650421202347943</v>
      </c>
      <c r="X643" s="61">
        <v>93.111450414408125</v>
      </c>
      <c r="Y643" s="61">
        <v>94.366203518654771</v>
      </c>
      <c r="Z643" s="61">
        <v>95.439925028064081</v>
      </c>
      <c r="AA643" s="61">
        <v>96.349923808966253</v>
      </c>
      <c r="AB643" s="61">
        <v>97.106762653694886</v>
      </c>
      <c r="AC643" s="61">
        <v>97.717553820623962</v>
      </c>
      <c r="AD643" s="61">
        <v>98.187770970065202</v>
      </c>
      <c r="AE643" s="61">
        <v>98.520084465999133</v>
      </c>
      <c r="AF643" s="61">
        <v>98.707031212909655</v>
      </c>
      <c r="AG643" s="62">
        <v>-99</v>
      </c>
      <c r="CE643" s="59">
        <v>-99</v>
      </c>
      <c r="CF643" s="59">
        <v>-99</v>
      </c>
      <c r="CG643" s="59">
        <v>-99</v>
      </c>
      <c r="CH643" s="59">
        <v>-99</v>
      </c>
      <c r="CI643" s="59">
        <v>90.398169756330475</v>
      </c>
      <c r="CJ643" s="59">
        <v>90.395357539974199</v>
      </c>
      <c r="CK643" s="59">
        <v>90.398682445702178</v>
      </c>
      <c r="CL643" s="59">
        <v>90.409225701672199</v>
      </c>
      <c r="CM643" s="59">
        <v>90.429648280538146</v>
      </c>
      <c r="CN643" s="59">
        <v>90.453013480556734</v>
      </c>
      <c r="CO643" s="59">
        <v>90.478649977244046</v>
      </c>
      <c r="CP643" s="59">
        <v>90.500316202906177</v>
      </c>
      <c r="CQ643" s="59">
        <v>-99</v>
      </c>
      <c r="CR643" s="59">
        <v>-99</v>
      </c>
      <c r="CS643" s="59">
        <v>-99</v>
      </c>
      <c r="CT643" s="59">
        <v>-99</v>
      </c>
      <c r="CU643" s="59">
        <v>-99</v>
      </c>
      <c r="CV643" s="59">
        <v>-99</v>
      </c>
      <c r="CW643" s="59">
        <v>-99</v>
      </c>
      <c r="CX643" s="59">
        <v>-99</v>
      </c>
      <c r="CY643" s="59">
        <v>-99</v>
      </c>
      <c r="CZ643" s="59">
        <v>-99</v>
      </c>
      <c r="DA643" s="59">
        <v>-99</v>
      </c>
      <c r="DB643" s="59">
        <v>-99</v>
      </c>
      <c r="DC643" s="59">
        <v>-99</v>
      </c>
      <c r="DD643" s="59">
        <v>-99</v>
      </c>
      <c r="DE643" s="59">
        <v>-99</v>
      </c>
      <c r="DF643" s="59">
        <v>-99</v>
      </c>
      <c r="DG643" s="59">
        <v>-99</v>
      </c>
      <c r="DH643" s="59">
        <v>-99</v>
      </c>
      <c r="DI643" s="59">
        <v>-99</v>
      </c>
      <c r="DJ643" s="59">
        <v>-99</v>
      </c>
      <c r="DK643" s="59">
        <v>-99</v>
      </c>
    </row>
    <row r="644" spans="1:115" ht="30" customHeight="1" x14ac:dyDescent="0.2">
      <c r="A644" s="63">
        <v>-99</v>
      </c>
      <c r="B644" s="60">
        <v>-99</v>
      </c>
      <c r="C644" s="60">
        <v>88.427308358322705</v>
      </c>
      <c r="D644" s="60">
        <v>88.432880667909203</v>
      </c>
      <c r="E644" s="60">
        <v>88.450423332419732</v>
      </c>
      <c r="F644" s="60">
        <v>88.483561263880873</v>
      </c>
      <c r="G644" s="60">
        <v>88.524568710954711</v>
      </c>
      <c r="H644" s="60">
        <v>88.557923657111999</v>
      </c>
      <c r="I644" s="60">
        <v>88.567027660054336</v>
      </c>
      <c r="J644" s="60">
        <v>88.539331905982522</v>
      </c>
      <c r="K644" s="60">
        <v>88.469935121781759</v>
      </c>
      <c r="L644" s="60">
        <v>88.369771554352923</v>
      </c>
      <c r="M644" s="60">
        <v>88.224143044887668</v>
      </c>
      <c r="N644" s="60">
        <v>88.109553362583569</v>
      </c>
      <c r="O644" s="60">
        <v>88.019064153197334</v>
      </c>
      <c r="P644" s="60">
        <v>88.104065871997122</v>
      </c>
      <c r="Q644" s="60">
        <v>88.308485472640811</v>
      </c>
      <c r="R644" s="60">
        <v>88.637078809573921</v>
      </c>
      <c r="S644" s="60">
        <v>89.062116004191111</v>
      </c>
      <c r="T644" s="60">
        <v>89.567574569336543</v>
      </c>
      <c r="U644" s="60">
        <v>90.088882589470302</v>
      </c>
      <c r="V644" s="60">
        <v>90.639174504252779</v>
      </c>
      <c r="W644" s="60">
        <v>91.787851821419949</v>
      </c>
      <c r="X644" s="60">
        <v>93.24246285981512</v>
      </c>
      <c r="Y644" s="60">
        <v>94.477549248139468</v>
      </c>
      <c r="Z644" s="60">
        <v>95.539378384677036</v>
      </c>
      <c r="AA644" s="60">
        <v>96.444011653034948</v>
      </c>
      <c r="AB644" s="60">
        <v>97.19858656972562</v>
      </c>
      <c r="AC644" s="60">
        <v>97.808239106815222</v>
      </c>
      <c r="AD644" s="60">
        <v>98.279437228446639</v>
      </c>
      <c r="AE644" s="60">
        <v>98.622005387706736</v>
      </c>
      <c r="AF644" s="60">
        <v>98.852215100505276</v>
      </c>
      <c r="AG644" s="64">
        <v>99.018190140853946</v>
      </c>
      <c r="CE644" s="59">
        <v>-99</v>
      </c>
      <c r="CF644" s="59">
        <v>-99</v>
      </c>
      <c r="CG644" s="59">
        <v>90.363900207401258</v>
      </c>
      <c r="CH644" s="59">
        <v>90.371003719308561</v>
      </c>
      <c r="CI644" s="59">
        <v>90.374389358990612</v>
      </c>
      <c r="CJ644" s="59">
        <v>90.373043926532176</v>
      </c>
      <c r="CK644" s="59">
        <v>90.375890392753135</v>
      </c>
      <c r="CL644" s="59">
        <v>90.38450380104932</v>
      </c>
      <c r="CM644" s="59">
        <v>90.401874865339352</v>
      </c>
      <c r="CN644" s="59">
        <v>90.426207755475659</v>
      </c>
      <c r="CO644" s="59">
        <v>90.458326547307138</v>
      </c>
      <c r="CP644" s="59">
        <v>90.497877032882499</v>
      </c>
      <c r="CQ644" s="59">
        <v>90.558066597112173</v>
      </c>
      <c r="CR644" s="59">
        <v>90.640418753583589</v>
      </c>
      <c r="CS644" s="59">
        <v>90.747079886330113</v>
      </c>
      <c r="CT644" s="59">
        <v>90.883078644662803</v>
      </c>
      <c r="CU644" s="59">
        <v>91.054128074087927</v>
      </c>
      <c r="CV644" s="59">
        <v>91.264815367494833</v>
      </c>
      <c r="CW644" s="59">
        <v>91.517433863256855</v>
      </c>
      <c r="CX644" s="59">
        <v>92.250105140957018</v>
      </c>
      <c r="CY644" s="59">
        <v>93.38031488622002</v>
      </c>
      <c r="CZ644" s="59">
        <v>94.412962973908051</v>
      </c>
      <c r="DA644" s="59">
        <v>95.190169657137488</v>
      </c>
      <c r="DB644" s="59">
        <v>-99</v>
      </c>
      <c r="DC644" s="59">
        <v>-99</v>
      </c>
      <c r="DD644" s="59">
        <v>-99</v>
      </c>
      <c r="DE644" s="59">
        <v>-99</v>
      </c>
      <c r="DF644" s="59">
        <v>-99</v>
      </c>
      <c r="DG644" s="59">
        <v>-99</v>
      </c>
      <c r="DH644" s="59">
        <v>-99</v>
      </c>
      <c r="DI644" s="59">
        <v>-99</v>
      </c>
      <c r="DJ644" s="59">
        <v>-99</v>
      </c>
      <c r="DK644" s="59">
        <v>-99</v>
      </c>
    </row>
    <row r="645" spans="1:115" ht="30" customHeight="1" x14ac:dyDescent="0.2">
      <c r="A645" s="63">
        <v>-99</v>
      </c>
      <c r="B645" s="60">
        <v>88.343315889959655</v>
      </c>
      <c r="C645" s="60">
        <v>88.356720813348133</v>
      </c>
      <c r="D645" s="60">
        <v>88.356527011100852</v>
      </c>
      <c r="E645" s="60">
        <v>88.371492870129387</v>
      </c>
      <c r="F645" s="60">
        <v>88.413706701087662</v>
      </c>
      <c r="G645" s="60">
        <v>88.471803792923467</v>
      </c>
      <c r="H645" s="60">
        <v>88.523468409909825</v>
      </c>
      <c r="I645" s="60">
        <v>88.546909905006743</v>
      </c>
      <c r="J645" s="60">
        <v>88.525925212982742</v>
      </c>
      <c r="K645" s="60">
        <v>88.447381768235232</v>
      </c>
      <c r="L645" s="60">
        <v>88.263656825074705</v>
      </c>
      <c r="M645" s="60">
        <v>88.000751472802051</v>
      </c>
      <c r="N645" s="60">
        <v>87.78632624196311</v>
      </c>
      <c r="O645" s="60">
        <v>87.65328073593831</v>
      </c>
      <c r="P645" s="60">
        <v>87.718794823359019</v>
      </c>
      <c r="Q645" s="60">
        <v>87.968959613886071</v>
      </c>
      <c r="R645" s="60">
        <v>88.352572654680472</v>
      </c>
      <c r="S645" s="60">
        <v>88.824935307114927</v>
      </c>
      <c r="T645" s="60">
        <v>89.444842598351229</v>
      </c>
      <c r="U645" s="60">
        <v>90.00595542981786</v>
      </c>
      <c r="V645" s="60">
        <v>90.909478630505319</v>
      </c>
      <c r="W645" s="60">
        <v>92.228250030770397</v>
      </c>
      <c r="X645" s="60">
        <v>93.518595191840191</v>
      </c>
      <c r="Y645" s="60">
        <v>94.693391118418532</v>
      </c>
      <c r="Z645" s="60">
        <v>95.732772924338931</v>
      </c>
      <c r="AA645" s="60">
        <v>96.630206024712095</v>
      </c>
      <c r="AB645" s="60">
        <v>97.382331893437964</v>
      </c>
      <c r="AC645" s="60">
        <v>97.988802833188572</v>
      </c>
      <c r="AD645" s="60">
        <v>98.454903005314733</v>
      </c>
      <c r="AE645" s="60">
        <v>98.794425693794324</v>
      </c>
      <c r="AF645" s="60">
        <v>99.021988644380869</v>
      </c>
      <c r="AG645" s="64">
        <v>99.146423939408209</v>
      </c>
      <c r="CE645" s="59">
        <v>-99</v>
      </c>
      <c r="CF645" s="59">
        <v>90.266586041039119</v>
      </c>
      <c r="CG645" s="59">
        <v>90.299839110354483</v>
      </c>
      <c r="CH645" s="59">
        <v>90.317842747130712</v>
      </c>
      <c r="CI645" s="59">
        <v>90.327162954290131</v>
      </c>
      <c r="CJ645" s="59">
        <v>90.320036328828849</v>
      </c>
      <c r="CK645" s="59">
        <v>90.321396836668555</v>
      </c>
      <c r="CL645" s="59">
        <v>90.330349621585867</v>
      </c>
      <c r="CM645" s="59">
        <v>90.347360297802069</v>
      </c>
      <c r="CN645" s="59">
        <v>90.372846984407133</v>
      </c>
      <c r="CO645" s="59">
        <v>90.406381193850265</v>
      </c>
      <c r="CP645" s="59">
        <v>90.450930400583772</v>
      </c>
      <c r="CQ645" s="59">
        <v>90.512465382060668</v>
      </c>
      <c r="CR645" s="59">
        <v>90.592977460046797</v>
      </c>
      <c r="CS645" s="59">
        <v>90.694874429501411</v>
      </c>
      <c r="CT645" s="59">
        <v>90.825423478234057</v>
      </c>
      <c r="CU645" s="59">
        <v>90.992173423918686</v>
      </c>
      <c r="CV645" s="59">
        <v>91.200892987900502</v>
      </c>
      <c r="CW645" s="59">
        <v>91.455361030127051</v>
      </c>
      <c r="CX645" s="59">
        <v>92.209762376380397</v>
      </c>
      <c r="CY645" s="59">
        <v>93.402509061885013</v>
      </c>
      <c r="CZ645" s="59">
        <v>94.600147239664295</v>
      </c>
      <c r="DA645" s="59">
        <v>95.9049429749832</v>
      </c>
      <c r="DB645" s="59">
        <v>97.809163977122992</v>
      </c>
      <c r="DC645" s="59">
        <v>100</v>
      </c>
      <c r="DD645" s="59">
        <v>-99</v>
      </c>
      <c r="DE645" s="59">
        <v>-99</v>
      </c>
      <c r="DF645" s="59">
        <v>-99</v>
      </c>
      <c r="DG645" s="59">
        <v>-99</v>
      </c>
      <c r="DH645" s="59">
        <v>-99</v>
      </c>
      <c r="DI645" s="59">
        <v>-99</v>
      </c>
      <c r="DJ645" s="59">
        <v>-99</v>
      </c>
      <c r="DK645" s="59">
        <v>-99</v>
      </c>
    </row>
    <row r="646" spans="1:115" ht="30" customHeight="1" x14ac:dyDescent="0.2">
      <c r="A646" s="63">
        <v>88.264384465440187</v>
      </c>
      <c r="B646" s="60">
        <v>88.264053036267967</v>
      </c>
      <c r="C646" s="60">
        <v>88.234459976042203</v>
      </c>
      <c r="D646" s="60">
        <v>88.200564396602033</v>
      </c>
      <c r="E646" s="60">
        <v>88.201987188524939</v>
      </c>
      <c r="F646" s="60">
        <v>88.266026591996919</v>
      </c>
      <c r="G646" s="60">
        <v>88.365115873052744</v>
      </c>
      <c r="H646" s="60">
        <v>88.458602797631499</v>
      </c>
      <c r="I646" s="60">
        <v>88.514377688998707</v>
      </c>
      <c r="J646" s="60">
        <v>88.51504404607735</v>
      </c>
      <c r="K646" s="60">
        <v>88.3767523731794</v>
      </c>
      <c r="L646" s="60">
        <v>88.085161406135555</v>
      </c>
      <c r="M646" s="60">
        <v>87.759305284465668</v>
      </c>
      <c r="N646" s="60">
        <v>87.47949594313333</v>
      </c>
      <c r="O646" s="60">
        <v>87.23127267214528</v>
      </c>
      <c r="P646" s="60">
        <v>87.125305111461302</v>
      </c>
      <c r="Q646" s="60">
        <v>87.47276714057999</v>
      </c>
      <c r="R646" s="60">
        <v>87.956447080175337</v>
      </c>
      <c r="S646" s="60">
        <v>88.417706390747995</v>
      </c>
      <c r="T646" s="60">
        <v>89.229847416893961</v>
      </c>
      <c r="U646" s="60">
        <v>90.243852611296461</v>
      </c>
      <c r="V646" s="60">
        <v>91.385536191889187</v>
      </c>
      <c r="W646" s="60">
        <v>92.618909800327557</v>
      </c>
      <c r="X646" s="60">
        <v>93.837657693526609</v>
      </c>
      <c r="Y646" s="60">
        <v>94.977709658117561</v>
      </c>
      <c r="Z646" s="60">
        <v>96.006864448785706</v>
      </c>
      <c r="AA646" s="60">
        <v>96.905981891941522</v>
      </c>
      <c r="AB646" s="60">
        <v>97.661167080008823</v>
      </c>
      <c r="AC646" s="60">
        <v>98.263757289608293</v>
      </c>
      <c r="AD646" s="60">
        <v>98.714816300159882</v>
      </c>
      <c r="AE646" s="60">
        <v>99.039736901577925</v>
      </c>
      <c r="AF646" s="60">
        <v>99.258062991643172</v>
      </c>
      <c r="AG646" s="64">
        <v>99.363599848269246</v>
      </c>
      <c r="CE646" s="59">
        <v>-99</v>
      </c>
      <c r="CF646" s="59">
        <v>90.174538704819597</v>
      </c>
      <c r="CG646" s="59">
        <v>90.193234467743039</v>
      </c>
      <c r="CH646" s="59">
        <v>90.213859104982646</v>
      </c>
      <c r="CI646" s="59">
        <v>90.235202493269981</v>
      </c>
      <c r="CJ646" s="59">
        <v>90.231650780863816</v>
      </c>
      <c r="CK646" s="59">
        <v>90.232971411141079</v>
      </c>
      <c r="CL646" s="59">
        <v>90.242378314898431</v>
      </c>
      <c r="CM646" s="59">
        <v>90.259169414490771</v>
      </c>
      <c r="CN646" s="59">
        <v>90.283680974218427</v>
      </c>
      <c r="CO646" s="59">
        <v>90.316955377441246</v>
      </c>
      <c r="CP646" s="59">
        <v>90.362077889937055</v>
      </c>
      <c r="CQ646" s="59">
        <v>90.424925249989712</v>
      </c>
      <c r="CR646" s="59">
        <v>90.501099807226367</v>
      </c>
      <c r="CS646" s="59">
        <v>90.591187658022562</v>
      </c>
      <c r="CT646" s="59">
        <v>90.708975265217944</v>
      </c>
      <c r="CU646" s="59">
        <v>90.865931135450012</v>
      </c>
      <c r="CV646" s="59">
        <v>91.069225337885982</v>
      </c>
      <c r="CW646" s="59">
        <v>91.324370823071916</v>
      </c>
      <c r="CX646" s="59">
        <v>92.101457863498823</v>
      </c>
      <c r="CY646" s="59">
        <v>93.345069116131228</v>
      </c>
      <c r="CZ646" s="59">
        <v>94.613896798531002</v>
      </c>
      <c r="DA646" s="59">
        <v>95.96434135260877</v>
      </c>
      <c r="DB646" s="59">
        <v>97.483037320421815</v>
      </c>
      <c r="DC646" s="59">
        <v>98.976082810386217</v>
      </c>
      <c r="DD646" s="59">
        <v>100</v>
      </c>
      <c r="DE646" s="59">
        <v>-99</v>
      </c>
      <c r="DF646" s="59">
        <v>-99</v>
      </c>
      <c r="DG646" s="59">
        <v>-99</v>
      </c>
      <c r="DH646" s="59">
        <v>-99</v>
      </c>
      <c r="DI646" s="59">
        <v>-99</v>
      </c>
      <c r="DJ646" s="59">
        <v>-99</v>
      </c>
      <c r="DK646" s="59">
        <v>-99</v>
      </c>
    </row>
    <row r="647" spans="1:115" ht="30" customHeight="1" x14ac:dyDescent="0.2">
      <c r="A647" s="63">
        <v>88.198285000477142</v>
      </c>
      <c r="B647" s="60">
        <v>88.148022978368587</v>
      </c>
      <c r="C647" s="60">
        <v>88.051125576976318</v>
      </c>
      <c r="D647" s="60">
        <v>87.944825283755904</v>
      </c>
      <c r="E647" s="60">
        <v>87.906596106894781</v>
      </c>
      <c r="F647" s="60">
        <v>88.021457806477457</v>
      </c>
      <c r="G647" s="60">
        <v>88.203809098453974</v>
      </c>
      <c r="H647" s="60">
        <v>88.372969732052212</v>
      </c>
      <c r="I647" s="60">
        <v>88.48027592486541</v>
      </c>
      <c r="J647" s="60">
        <v>88.488249085673999</v>
      </c>
      <c r="K647" s="60">
        <v>88.306325831929982</v>
      </c>
      <c r="L647" s="60">
        <v>87.998193347523141</v>
      </c>
      <c r="M647" s="60">
        <v>87.635918731497796</v>
      </c>
      <c r="N647" s="60">
        <v>87.218845470874513</v>
      </c>
      <c r="O647" s="60">
        <v>86.642958035653209</v>
      </c>
      <c r="P647" s="60">
        <v>86.054737230948277</v>
      </c>
      <c r="Q647" s="60">
        <v>86.817075600143866</v>
      </c>
      <c r="R647" s="60">
        <v>87.559803408867879</v>
      </c>
      <c r="S647" s="60">
        <v>88.124250735907594</v>
      </c>
      <c r="T647" s="60">
        <v>89.082939831035986</v>
      </c>
      <c r="U647" s="60">
        <v>90.411662078188627</v>
      </c>
      <c r="V647" s="60">
        <v>91.688967393039533</v>
      </c>
      <c r="W647" s="60">
        <v>92.948313975028697</v>
      </c>
      <c r="X647" s="60">
        <v>94.165135252213318</v>
      </c>
      <c r="Y647" s="60">
        <v>95.308563021710953</v>
      </c>
      <c r="Z647" s="60">
        <v>96.352665283189751</v>
      </c>
      <c r="AA647" s="60">
        <v>97.273272816581553</v>
      </c>
      <c r="AB647" s="60">
        <v>98.04568536049868</v>
      </c>
      <c r="AC647" s="60">
        <v>98.648146525014596</v>
      </c>
      <c r="AD647" s="60">
        <v>99.062693229194153</v>
      </c>
      <c r="AE647" s="60">
        <v>99.356574023762676</v>
      </c>
      <c r="AF647" s="60">
        <v>99.574160563413258</v>
      </c>
      <c r="AG647" s="64">
        <v>99.654702124215902</v>
      </c>
      <c r="CE647" s="59">
        <v>-99</v>
      </c>
      <c r="CF647" s="59">
        <v>90.004404479824188</v>
      </c>
      <c r="CG647" s="59">
        <v>90.026064973722114</v>
      </c>
      <c r="CH647" s="59">
        <v>90.051780257273364</v>
      </c>
      <c r="CI647" s="59">
        <v>90.082920987276253</v>
      </c>
      <c r="CJ647" s="59">
        <v>90.112350829781349</v>
      </c>
      <c r="CK647" s="59">
        <v>90.109755008898318</v>
      </c>
      <c r="CL647" s="59">
        <v>90.120876084372696</v>
      </c>
      <c r="CM647" s="59">
        <v>90.137678586270383</v>
      </c>
      <c r="CN647" s="59">
        <v>90.160748646247768</v>
      </c>
      <c r="CO647" s="59">
        <v>90.19121320451363</v>
      </c>
      <c r="CP647" s="59">
        <v>90.231569968703639</v>
      </c>
      <c r="CQ647" s="59">
        <v>90.286353722422191</v>
      </c>
      <c r="CR647" s="59">
        <v>90.35990313495499</v>
      </c>
      <c r="CS647" s="59">
        <v>90.437031926559683</v>
      </c>
      <c r="CT647" s="59">
        <v>90.530777649976571</v>
      </c>
      <c r="CU647" s="59">
        <v>90.671019911491229</v>
      </c>
      <c r="CV647" s="59">
        <v>90.863689582251695</v>
      </c>
      <c r="CW647" s="59">
        <v>91.116049182267233</v>
      </c>
      <c r="CX647" s="59">
        <v>91.91068620587653</v>
      </c>
      <c r="CY647" s="59">
        <v>93.188018853629757</v>
      </c>
      <c r="CZ647" s="59">
        <v>94.480525175187026</v>
      </c>
      <c r="DA647" s="59">
        <v>95.800469053145093</v>
      </c>
      <c r="DB647" s="59">
        <v>97.140294989518111</v>
      </c>
      <c r="DC647" s="59">
        <v>98.392108787050987</v>
      </c>
      <c r="DD647" s="59">
        <v>99.378092494553073</v>
      </c>
      <c r="DE647" s="59">
        <v>100</v>
      </c>
      <c r="DF647" s="59">
        <v>-99</v>
      </c>
      <c r="DG647" s="59">
        <v>-99</v>
      </c>
      <c r="DH647" s="59">
        <v>-99</v>
      </c>
      <c r="DI647" s="59">
        <v>-99</v>
      </c>
      <c r="DJ647" s="59">
        <v>-99</v>
      </c>
      <c r="DK647" s="59">
        <v>-99</v>
      </c>
    </row>
    <row r="648" spans="1:115" ht="30" customHeight="1" x14ac:dyDescent="0.2">
      <c r="A648" s="63">
        <v>88.116060915691747</v>
      </c>
      <c r="B648" s="60">
        <v>88.012605385101196</v>
      </c>
      <c r="C648" s="60">
        <v>87.811848815883536</v>
      </c>
      <c r="D648" s="60">
        <v>87.556640361973209</v>
      </c>
      <c r="E648" s="60">
        <v>87.394981579329198</v>
      </c>
      <c r="F648" s="60">
        <v>87.647742967174707</v>
      </c>
      <c r="G648" s="60">
        <v>87.995692895022671</v>
      </c>
      <c r="H648" s="60">
        <v>88.290961740341132</v>
      </c>
      <c r="I648" s="60">
        <v>88.489091389049449</v>
      </c>
      <c r="J648" s="60">
        <v>88.496731450017407</v>
      </c>
      <c r="K648" s="60">
        <v>88.309234402812876</v>
      </c>
      <c r="L648" s="60">
        <v>88.025717151053172</v>
      </c>
      <c r="M648" s="60">
        <v>87.663087648755294</v>
      </c>
      <c r="N648" s="60">
        <v>87.092461270376745</v>
      </c>
      <c r="O648" s="60">
        <v>86.042871561962002</v>
      </c>
      <c r="P648" s="60">
        <v>83.609914579375811</v>
      </c>
      <c r="Q648" s="60">
        <v>86.157676467135573</v>
      </c>
      <c r="R648" s="60">
        <v>87.318469307735072</v>
      </c>
      <c r="S648" s="60">
        <v>87.989108012605371</v>
      </c>
      <c r="T648" s="60">
        <v>89.053213061825119</v>
      </c>
      <c r="U648" s="60">
        <v>90.547143000398037</v>
      </c>
      <c r="V648" s="60">
        <v>91.931395987574817</v>
      </c>
      <c r="W648" s="60">
        <v>93.246700535257673</v>
      </c>
      <c r="X648" s="60">
        <v>94.498443296162648</v>
      </c>
      <c r="Y648" s="60">
        <v>95.677576005728056</v>
      </c>
      <c r="Z648" s="60">
        <v>96.767399902821268</v>
      </c>
      <c r="AA648" s="60">
        <v>97.740713911608481</v>
      </c>
      <c r="AB648" s="60">
        <v>98.558156315032562</v>
      </c>
      <c r="AC648" s="60">
        <v>99.183605463941319</v>
      </c>
      <c r="AD648" s="60">
        <v>99.498217845157754</v>
      </c>
      <c r="AE648" s="60">
        <v>99.71975195085713</v>
      </c>
      <c r="AF648" s="60">
        <v>100</v>
      </c>
      <c r="AG648" s="64">
        <v>100</v>
      </c>
      <c r="CE648" s="59">
        <v>89.645399662337297</v>
      </c>
      <c r="CF648" s="59">
        <v>89.752278396573388</v>
      </c>
      <c r="CG648" s="59">
        <v>89.79525261207344</v>
      </c>
      <c r="CH648" s="59">
        <v>89.82591920105493</v>
      </c>
      <c r="CI648" s="59">
        <v>89.865821476070565</v>
      </c>
      <c r="CJ648" s="59">
        <v>89.925360627151463</v>
      </c>
      <c r="CK648" s="59">
        <v>89.945783926669179</v>
      </c>
      <c r="CL648" s="59">
        <v>89.967211351939</v>
      </c>
      <c r="CM648" s="59">
        <v>89.984009037625711</v>
      </c>
      <c r="CN648" s="59">
        <v>90.005085078383573</v>
      </c>
      <c r="CO648" s="59">
        <v>90.030810372894678</v>
      </c>
      <c r="CP648" s="59">
        <v>90.062442923821479</v>
      </c>
      <c r="CQ648" s="59">
        <v>90.105423760325067</v>
      </c>
      <c r="CR648" s="59">
        <v>90.163626585657553</v>
      </c>
      <c r="CS648" s="59">
        <v>90.216985947879266</v>
      </c>
      <c r="CT648" s="59">
        <v>90.283484679431083</v>
      </c>
      <c r="CU648" s="59">
        <v>90.401308841560891</v>
      </c>
      <c r="CV648" s="59">
        <v>90.576400724011549</v>
      </c>
      <c r="CW648" s="59">
        <v>90.820545942954396</v>
      </c>
      <c r="CX648" s="59">
        <v>91.631676658872124</v>
      </c>
      <c r="CY648" s="59">
        <v>92.941309855584947</v>
      </c>
      <c r="CZ648" s="59">
        <v>94.25401747396154</v>
      </c>
      <c r="DA648" s="59">
        <v>95.560894754722298</v>
      </c>
      <c r="DB648" s="59">
        <v>96.840582152083044</v>
      </c>
      <c r="DC648" s="59">
        <v>98.039648619046432</v>
      </c>
      <c r="DD648" s="59">
        <v>99.094631962899996</v>
      </c>
      <c r="DE648" s="59">
        <v>100</v>
      </c>
      <c r="DF648" s="59">
        <v>-99</v>
      </c>
      <c r="DG648" s="59">
        <v>-99</v>
      </c>
      <c r="DH648" s="59">
        <v>-99</v>
      </c>
      <c r="DI648" s="59">
        <v>-99</v>
      </c>
      <c r="DJ648" s="59">
        <v>-99</v>
      </c>
      <c r="DK648" s="59">
        <v>-99</v>
      </c>
    </row>
    <row r="649" spans="1:115" ht="30" customHeight="1" x14ac:dyDescent="0.2">
      <c r="A649" s="63">
        <v>88.071036679093737</v>
      </c>
      <c r="B649" s="60">
        <v>87.908593014186224</v>
      </c>
      <c r="C649" s="60">
        <v>87.56182443679559</v>
      </c>
      <c r="D649" s="60">
        <v>87.010713122893492</v>
      </c>
      <c r="E649" s="60">
        <v>86.406040317353344</v>
      </c>
      <c r="F649" s="60">
        <v>87.117456282803573</v>
      </c>
      <c r="G649" s="60">
        <v>87.780579872358786</v>
      </c>
      <c r="H649" s="60">
        <v>88.248231394356949</v>
      </c>
      <c r="I649" s="60">
        <v>88.532370045280103</v>
      </c>
      <c r="J649" s="60">
        <v>88.546103926029687</v>
      </c>
      <c r="K649" s="60">
        <v>88.414926011488291</v>
      </c>
      <c r="L649" s="60">
        <v>88.192117756905049</v>
      </c>
      <c r="M649" s="60">
        <v>87.873202314904844</v>
      </c>
      <c r="N649" s="60">
        <v>87.420465635202774</v>
      </c>
      <c r="O649" s="60">
        <v>86.80202531841293</v>
      </c>
      <c r="P649" s="60">
        <v>86.160663007888729</v>
      </c>
      <c r="Q649" s="60">
        <v>86.861923560007611</v>
      </c>
      <c r="R649" s="60">
        <v>87.544325678443897</v>
      </c>
      <c r="S649" s="60">
        <v>88.076329459287564</v>
      </c>
      <c r="T649" s="60">
        <v>89.144623206830175</v>
      </c>
      <c r="U649" s="60">
        <v>90.709780258818938</v>
      </c>
      <c r="V649" s="60">
        <v>92.165653335027969</v>
      </c>
      <c r="W649" s="60">
        <v>93.537502941254033</v>
      </c>
      <c r="X649" s="60">
        <v>94.839788761846265</v>
      </c>
      <c r="Y649" s="60">
        <v>96.07842178494657</v>
      </c>
      <c r="Z649" s="60">
        <v>97.248597562068753</v>
      </c>
      <c r="AA649" s="60">
        <v>98.321398581617913</v>
      </c>
      <c r="AB649" s="60">
        <v>99.22689662519663</v>
      </c>
      <c r="AC649" s="60">
        <v>100</v>
      </c>
      <c r="AD649" s="60">
        <v>100</v>
      </c>
      <c r="AE649" s="60">
        <v>100</v>
      </c>
      <c r="AF649" s="60">
        <v>-99</v>
      </c>
      <c r="AG649" s="64">
        <v>-99</v>
      </c>
      <c r="CE649" s="59">
        <v>89.47598542527669</v>
      </c>
      <c r="CF649" s="59">
        <v>89.502464991966406</v>
      </c>
      <c r="CG649" s="59">
        <v>89.51612529826123</v>
      </c>
      <c r="CH649" s="59">
        <v>89.53145508564927</v>
      </c>
      <c r="CI649" s="59">
        <v>89.571279094490208</v>
      </c>
      <c r="CJ649" s="59">
        <v>89.652324559362469</v>
      </c>
      <c r="CK649" s="59">
        <v>89.746679314697815</v>
      </c>
      <c r="CL649" s="59">
        <v>89.791408650594391</v>
      </c>
      <c r="CM649" s="59">
        <v>89.799868024618391</v>
      </c>
      <c r="CN649" s="59">
        <v>89.819156452012081</v>
      </c>
      <c r="CO649" s="59">
        <v>89.839466254639788</v>
      </c>
      <c r="CP649" s="59">
        <v>89.857528974678743</v>
      </c>
      <c r="CQ649" s="59">
        <v>89.885452780929143</v>
      </c>
      <c r="CR649" s="59">
        <v>89.903099060543411</v>
      </c>
      <c r="CS649" s="59">
        <v>89.916383454131093</v>
      </c>
      <c r="CT649" s="59">
        <v>89.962154808935296</v>
      </c>
      <c r="CU649" s="59">
        <v>90.05186444596626</v>
      </c>
      <c r="CV649" s="59">
        <v>90.197913798406773</v>
      </c>
      <c r="CW649" s="59">
        <v>90.422972958506222</v>
      </c>
      <c r="CX649" s="59">
        <v>91.258202071566487</v>
      </c>
      <c r="CY649" s="59">
        <v>92.616623504889418</v>
      </c>
      <c r="CZ649" s="59">
        <v>93.966966695462929</v>
      </c>
      <c r="DA649" s="59">
        <v>95.291471277300658</v>
      </c>
      <c r="DB649" s="59">
        <v>96.574372346079954</v>
      </c>
      <c r="DC649" s="59">
        <v>97.794053162879393</v>
      </c>
      <c r="DD649" s="59">
        <v>98.932688063648058</v>
      </c>
      <c r="DE649" s="59">
        <v>100</v>
      </c>
      <c r="DF649" s="59">
        <v>-99</v>
      </c>
      <c r="DG649" s="59">
        <v>-99</v>
      </c>
      <c r="DH649" s="59">
        <v>-99</v>
      </c>
      <c r="DI649" s="59">
        <v>-99</v>
      </c>
      <c r="DJ649" s="59">
        <v>-99</v>
      </c>
      <c r="DK649" s="59">
        <v>-99</v>
      </c>
    </row>
    <row r="650" spans="1:115" ht="30" customHeight="1" x14ac:dyDescent="0.2">
      <c r="A650" s="63">
        <v>88.122426650428153</v>
      </c>
      <c r="B650" s="60">
        <v>87.923241250686246</v>
      </c>
      <c r="C650" s="60">
        <v>87.451192359933557</v>
      </c>
      <c r="D650" s="60">
        <v>86.454433417921535</v>
      </c>
      <c r="E650" s="60">
        <v>84.03842152217716</v>
      </c>
      <c r="F650" s="60">
        <v>86.574445588059163</v>
      </c>
      <c r="G650" s="60">
        <v>87.701692346367594</v>
      </c>
      <c r="H650" s="60">
        <v>88.331666944565029</v>
      </c>
      <c r="I650" s="60">
        <v>88.651034184803791</v>
      </c>
      <c r="J650" s="60">
        <v>88.684295950395494</v>
      </c>
      <c r="K650" s="60">
        <v>88.59460061581693</v>
      </c>
      <c r="L650" s="60">
        <v>88.429043222898557</v>
      </c>
      <c r="M650" s="60">
        <v>88.192080003820152</v>
      </c>
      <c r="N650" s="60">
        <v>87.889602757478769</v>
      </c>
      <c r="O650" s="60">
        <v>87.559984739859459</v>
      </c>
      <c r="P650" s="60">
        <v>87.345096354279136</v>
      </c>
      <c r="Q650" s="60">
        <v>87.561733625077153</v>
      </c>
      <c r="R650" s="60">
        <v>87.897657892840272</v>
      </c>
      <c r="S650" s="60">
        <v>88.245667326516354</v>
      </c>
      <c r="T650" s="60">
        <v>89.293231568198024</v>
      </c>
      <c r="U650" s="60">
        <v>90.900365466924583</v>
      </c>
      <c r="V650" s="60">
        <v>92.408603579374955</v>
      </c>
      <c r="W650" s="60">
        <v>93.829140894888056</v>
      </c>
      <c r="X650" s="60">
        <v>95.183345761047718</v>
      </c>
      <c r="Y650" s="60">
        <v>96.494253270551283</v>
      </c>
      <c r="Z650" s="60">
        <v>97.782222729870412</v>
      </c>
      <c r="AA650" s="60">
        <v>99.033153723425983</v>
      </c>
      <c r="AB650" s="60">
        <v>100</v>
      </c>
      <c r="AC650" s="60">
        <v>-99</v>
      </c>
      <c r="AD650" s="60">
        <v>-99</v>
      </c>
      <c r="AE650" s="60">
        <v>-99</v>
      </c>
      <c r="AF650" s="60">
        <v>-99</v>
      </c>
      <c r="AG650" s="64">
        <v>-99</v>
      </c>
      <c r="CE650" s="59">
        <v>89.217069130784694</v>
      </c>
      <c r="CF650" s="59">
        <v>89.203031835710718</v>
      </c>
      <c r="CG650" s="59">
        <v>89.173801451402511</v>
      </c>
      <c r="CH650" s="59">
        <v>89.152196930908389</v>
      </c>
      <c r="CI650" s="59">
        <v>89.176746321704641</v>
      </c>
      <c r="CJ650" s="59">
        <v>89.277583030354336</v>
      </c>
      <c r="CK650" s="59">
        <v>89.433833243568571</v>
      </c>
      <c r="CL650" s="59">
        <v>89.541585056968884</v>
      </c>
      <c r="CM650" s="59">
        <v>89.578471521119965</v>
      </c>
      <c r="CN650" s="59">
        <v>89.606351733338116</v>
      </c>
      <c r="CO650" s="59">
        <v>89.625094763069995</v>
      </c>
      <c r="CP650" s="59">
        <v>89.61807871970079</v>
      </c>
      <c r="CQ650" s="59">
        <v>89.601730157258899</v>
      </c>
      <c r="CR650" s="59">
        <v>89.573425510620496</v>
      </c>
      <c r="CS650" s="59">
        <v>89.560104090789892</v>
      </c>
      <c r="CT650" s="59">
        <v>89.573974963802982</v>
      </c>
      <c r="CU650" s="59">
        <v>89.623475153832374</v>
      </c>
      <c r="CV650" s="59">
        <v>89.718159112149948</v>
      </c>
      <c r="CW650" s="59">
        <v>89.894500231772483</v>
      </c>
      <c r="CX650" s="59">
        <v>90.779571164899437</v>
      </c>
      <c r="CY650" s="59">
        <v>92.224493786275644</v>
      </c>
      <c r="CZ650" s="59">
        <v>93.638498093303028</v>
      </c>
      <c r="DA650" s="59">
        <v>95.005352475886198</v>
      </c>
      <c r="DB650" s="59">
        <v>96.322592926551366</v>
      </c>
      <c r="DC650" s="59">
        <v>97.590463114735513</v>
      </c>
      <c r="DD650" s="59">
        <v>98.812667336331984</v>
      </c>
      <c r="DE650" s="59">
        <v>100</v>
      </c>
      <c r="DF650" s="59">
        <v>-99</v>
      </c>
      <c r="DG650" s="59">
        <v>-99</v>
      </c>
      <c r="DH650" s="59">
        <v>-99</v>
      </c>
      <c r="DI650" s="59">
        <v>-99</v>
      </c>
      <c r="DJ650" s="59">
        <v>-99</v>
      </c>
      <c r="DK650" s="59">
        <v>-99</v>
      </c>
    </row>
    <row r="651" spans="1:115" ht="30" customHeight="1" x14ac:dyDescent="0.2">
      <c r="A651" s="63">
        <v>88.307292960192186</v>
      </c>
      <c r="B651" s="60">
        <v>88.145416920558205</v>
      </c>
      <c r="C651" s="60">
        <v>87.800665099122</v>
      </c>
      <c r="D651" s="60">
        <v>87.253863480200394</v>
      </c>
      <c r="E651" s="60">
        <v>86.656582452511103</v>
      </c>
      <c r="F651" s="60">
        <v>87.379645875403156</v>
      </c>
      <c r="G651" s="60">
        <v>88.061356399865488</v>
      </c>
      <c r="H651" s="60">
        <v>88.562608538043378</v>
      </c>
      <c r="I651" s="60">
        <v>88.832382281351343</v>
      </c>
      <c r="J651" s="60">
        <v>88.872627540100723</v>
      </c>
      <c r="K651" s="60">
        <v>88.82401355331362</v>
      </c>
      <c r="L651" s="60">
        <v>88.711822617603815</v>
      </c>
      <c r="M651" s="60">
        <v>88.551449956703237</v>
      </c>
      <c r="N651" s="60">
        <v>88.361351521543085</v>
      </c>
      <c r="O651" s="60">
        <v>88.179143932586129</v>
      </c>
      <c r="P651" s="60">
        <v>88.074362043818027</v>
      </c>
      <c r="Q651" s="60">
        <v>88.119018633563456</v>
      </c>
      <c r="R651" s="60">
        <v>88.216051950129383</v>
      </c>
      <c r="S651" s="60">
        <v>88.321507952501179</v>
      </c>
      <c r="T651" s="60">
        <v>89.424535592993593</v>
      </c>
      <c r="U651" s="60">
        <v>91.109668787131881</v>
      </c>
      <c r="V651" s="60">
        <v>92.665643827530872</v>
      </c>
      <c r="W651" s="60">
        <v>94.120723509420429</v>
      </c>
      <c r="X651" s="60">
        <v>95.511833199867382</v>
      </c>
      <c r="Y651" s="60">
        <v>96.883580256840304</v>
      </c>
      <c r="Z651" s="60">
        <v>98.313322819055912</v>
      </c>
      <c r="AA651" s="60">
        <v>100</v>
      </c>
      <c r="AB651" s="60">
        <v>-99</v>
      </c>
      <c r="AC651" s="60">
        <v>-99</v>
      </c>
      <c r="AD651" s="60">
        <v>-99</v>
      </c>
      <c r="AE651" s="60">
        <v>-99</v>
      </c>
      <c r="AF651" s="60">
        <v>-99</v>
      </c>
      <c r="AG651" s="64">
        <v>-99</v>
      </c>
      <c r="CE651" s="59">
        <v>88.908557543709918</v>
      </c>
      <c r="CF651" s="59">
        <v>88.855623693893904</v>
      </c>
      <c r="CG651" s="59">
        <v>88.761527729026383</v>
      </c>
      <c r="CH651" s="59">
        <v>88.665638641083362</v>
      </c>
      <c r="CI651" s="59">
        <v>88.646249408094505</v>
      </c>
      <c r="CJ651" s="59">
        <v>88.789450335846411</v>
      </c>
      <c r="CK651" s="59">
        <v>89.009023107701537</v>
      </c>
      <c r="CL651" s="59">
        <v>89.212527983772787</v>
      </c>
      <c r="CM651" s="59">
        <v>89.327191707161163</v>
      </c>
      <c r="CN651" s="59">
        <v>89.376622238667395</v>
      </c>
      <c r="CO651" s="59">
        <v>89.373482318722367</v>
      </c>
      <c r="CP651" s="59">
        <v>89.325531323420719</v>
      </c>
      <c r="CQ651" s="59">
        <v>89.2680953073084</v>
      </c>
      <c r="CR651" s="59">
        <v>89.204893433095236</v>
      </c>
      <c r="CS651" s="59">
        <v>89.153158251802537</v>
      </c>
      <c r="CT651" s="59">
        <v>89.127050161859557</v>
      </c>
      <c r="CU651" s="59">
        <v>89.127141967266027</v>
      </c>
      <c r="CV651" s="59">
        <v>89.134359007434824</v>
      </c>
      <c r="CW651" s="59">
        <v>89.166349970015389</v>
      </c>
      <c r="CX651" s="59">
        <v>90.188471944983689</v>
      </c>
      <c r="CY651" s="59">
        <v>91.787015716699997</v>
      </c>
      <c r="CZ651" s="59">
        <v>93.288928905243907</v>
      </c>
      <c r="DA651" s="59">
        <v>94.70928684646131</v>
      </c>
      <c r="DB651" s="59">
        <v>96.069943433685197</v>
      </c>
      <c r="DC651" s="59">
        <v>97.392114950269757</v>
      </c>
      <c r="DD651" s="59">
        <v>98.697228578374848</v>
      </c>
      <c r="DE651" s="59">
        <v>100</v>
      </c>
      <c r="DF651" s="59">
        <v>-99</v>
      </c>
      <c r="DG651" s="59">
        <v>-99</v>
      </c>
      <c r="DH651" s="59">
        <v>-99</v>
      </c>
      <c r="DI651" s="59">
        <v>-99</v>
      </c>
      <c r="DJ651" s="59">
        <v>-99</v>
      </c>
      <c r="DK651" s="59">
        <v>-99</v>
      </c>
    </row>
    <row r="652" spans="1:115" ht="30" customHeight="1" x14ac:dyDescent="0.2">
      <c r="A652" s="63">
        <v>88.588736275470254</v>
      </c>
      <c r="B652" s="60">
        <v>88.485551771666493</v>
      </c>
      <c r="C652" s="60">
        <v>88.288019032518235</v>
      </c>
      <c r="D652" s="60">
        <v>88.040688773447698</v>
      </c>
      <c r="E652" s="60">
        <v>87.892698308623878</v>
      </c>
      <c r="F652" s="60">
        <v>88.166140158794079</v>
      </c>
      <c r="G652" s="60">
        <v>88.543283188632884</v>
      </c>
      <c r="H652" s="60">
        <v>88.878973731092742</v>
      </c>
      <c r="I652" s="60">
        <v>89.076119247997568</v>
      </c>
      <c r="J652" s="60">
        <v>89.123199146234214</v>
      </c>
      <c r="K652" s="60">
        <v>89.090974468459208</v>
      </c>
      <c r="L652" s="60">
        <v>89.017317054372811</v>
      </c>
      <c r="M652" s="60">
        <v>88.915607850946827</v>
      </c>
      <c r="N652" s="60">
        <v>88.800764367861504</v>
      </c>
      <c r="O652" s="60">
        <v>88.696890077092903</v>
      </c>
      <c r="P652" s="60">
        <v>88.630630021178945</v>
      </c>
      <c r="Q652" s="60">
        <v>88.600774066026148</v>
      </c>
      <c r="R652" s="60">
        <v>88.503263395201458</v>
      </c>
      <c r="S652" s="60">
        <v>88.03922078640629</v>
      </c>
      <c r="T652" s="60">
        <v>89.549946235699764</v>
      </c>
      <c r="U652" s="60">
        <v>91.369059240663702</v>
      </c>
      <c r="V652" s="60">
        <v>92.951562237220003</v>
      </c>
      <c r="W652" s="60">
        <v>94.412019486017755</v>
      </c>
      <c r="X652" s="60">
        <v>95.804068877340725</v>
      </c>
      <c r="Y652" s="60">
        <v>97.169049048146121</v>
      </c>
      <c r="Z652" s="60">
        <v>98.552982929559775</v>
      </c>
      <c r="AA652" s="60">
        <v>100</v>
      </c>
      <c r="AB652" s="60">
        <v>-99</v>
      </c>
      <c r="AC652" s="60">
        <v>-99</v>
      </c>
      <c r="AD652" s="60">
        <v>-99</v>
      </c>
      <c r="AE652" s="60">
        <v>-99</v>
      </c>
      <c r="AF652" s="60">
        <v>-99</v>
      </c>
      <c r="AG652" s="64">
        <v>-99</v>
      </c>
      <c r="CE652" s="59">
        <v>88.588736275470254</v>
      </c>
      <c r="CF652" s="59">
        <v>88.485551771666493</v>
      </c>
      <c r="CG652" s="59">
        <v>88.288019032518235</v>
      </c>
      <c r="CH652" s="59">
        <v>88.040688773447698</v>
      </c>
      <c r="CI652" s="59">
        <v>87.892698308623878</v>
      </c>
      <c r="CJ652" s="59">
        <v>88.166140158794079</v>
      </c>
      <c r="CK652" s="59">
        <v>88.543283188632884</v>
      </c>
      <c r="CL652" s="59">
        <v>88.878973731092742</v>
      </c>
      <c r="CM652" s="59">
        <v>89.076119247997568</v>
      </c>
      <c r="CN652" s="59">
        <v>89.123199146234214</v>
      </c>
      <c r="CO652" s="59">
        <v>89.090974468459208</v>
      </c>
      <c r="CP652" s="59">
        <v>89.017317054372811</v>
      </c>
      <c r="CQ652" s="59">
        <v>88.915607850946827</v>
      </c>
      <c r="CR652" s="59">
        <v>88.800764367861504</v>
      </c>
      <c r="CS652" s="59">
        <v>88.696890077092903</v>
      </c>
      <c r="CT652" s="59">
        <v>88.630630021178945</v>
      </c>
      <c r="CU652" s="59">
        <v>88.600774066026148</v>
      </c>
      <c r="CV652" s="59">
        <v>88.503263395201458</v>
      </c>
      <c r="CW652" s="59">
        <v>88.03922078640629</v>
      </c>
      <c r="CX652" s="59">
        <v>89.549946235699764</v>
      </c>
      <c r="CY652" s="59">
        <v>91.369059240663702</v>
      </c>
      <c r="CZ652" s="59">
        <v>92.951562237220003</v>
      </c>
      <c r="DA652" s="59">
        <v>94.412019486017755</v>
      </c>
      <c r="DB652" s="59">
        <v>95.804068877340725</v>
      </c>
      <c r="DC652" s="59">
        <v>97.169049048146121</v>
      </c>
      <c r="DD652" s="59">
        <v>98.552982929559775</v>
      </c>
      <c r="DE652" s="59">
        <v>100</v>
      </c>
      <c r="DF652" s="59">
        <v>-99</v>
      </c>
      <c r="DG652" s="59">
        <v>-99</v>
      </c>
      <c r="DH652" s="59">
        <v>-99</v>
      </c>
      <c r="DI652" s="59">
        <v>-99</v>
      </c>
      <c r="DJ652" s="59">
        <v>-99</v>
      </c>
      <c r="DK652" s="59">
        <v>-99</v>
      </c>
    </row>
    <row r="653" spans="1:115" ht="30" customHeight="1" x14ac:dyDescent="0.2">
      <c r="A653" s="63">
        <v>88.908557543709918</v>
      </c>
      <c r="B653" s="60">
        <v>88.855623693893904</v>
      </c>
      <c r="C653" s="60">
        <v>88.761527729026383</v>
      </c>
      <c r="D653" s="60">
        <v>88.665638641083362</v>
      </c>
      <c r="E653" s="60">
        <v>88.646249408094505</v>
      </c>
      <c r="F653" s="60">
        <v>88.789450335846411</v>
      </c>
      <c r="G653" s="60">
        <v>89.009023107701537</v>
      </c>
      <c r="H653" s="60">
        <v>89.212527983772787</v>
      </c>
      <c r="I653" s="60">
        <v>89.327191707161163</v>
      </c>
      <c r="J653" s="60">
        <v>89.376622238667395</v>
      </c>
      <c r="K653" s="60">
        <v>89.373482318722367</v>
      </c>
      <c r="L653" s="60">
        <v>89.325531323420719</v>
      </c>
      <c r="M653" s="60">
        <v>89.2680953073084</v>
      </c>
      <c r="N653" s="60">
        <v>89.204893433095236</v>
      </c>
      <c r="O653" s="60">
        <v>89.153158251802537</v>
      </c>
      <c r="P653" s="60">
        <v>89.127050161859557</v>
      </c>
      <c r="Q653" s="60">
        <v>89.127141967266027</v>
      </c>
      <c r="R653" s="60">
        <v>89.134359007434824</v>
      </c>
      <c r="S653" s="60">
        <v>89.166349970015389</v>
      </c>
      <c r="T653" s="60">
        <v>90.188471944983689</v>
      </c>
      <c r="U653" s="60">
        <v>91.787015716699997</v>
      </c>
      <c r="V653" s="60">
        <v>93.288928905243907</v>
      </c>
      <c r="W653" s="60">
        <v>94.70928684646131</v>
      </c>
      <c r="X653" s="60">
        <v>96.069943433685197</v>
      </c>
      <c r="Y653" s="60">
        <v>97.392114950269757</v>
      </c>
      <c r="Z653" s="60">
        <v>98.697228578374848</v>
      </c>
      <c r="AA653" s="60">
        <v>100</v>
      </c>
      <c r="AB653" s="60">
        <v>-99</v>
      </c>
      <c r="AC653" s="60">
        <v>-99</v>
      </c>
      <c r="AD653" s="60">
        <v>-99</v>
      </c>
      <c r="AE653" s="60">
        <v>-99</v>
      </c>
      <c r="AF653" s="60">
        <v>-99</v>
      </c>
      <c r="AG653" s="64">
        <v>-99</v>
      </c>
      <c r="CE653" s="59">
        <v>88.307292960192186</v>
      </c>
      <c r="CF653" s="59">
        <v>88.145416920558205</v>
      </c>
      <c r="CG653" s="59">
        <v>87.800665099122</v>
      </c>
      <c r="CH653" s="59">
        <v>87.253863480200394</v>
      </c>
      <c r="CI653" s="59">
        <v>86.656582452511103</v>
      </c>
      <c r="CJ653" s="59">
        <v>87.379645875403156</v>
      </c>
      <c r="CK653" s="59">
        <v>88.061356399865488</v>
      </c>
      <c r="CL653" s="59">
        <v>88.562608538043378</v>
      </c>
      <c r="CM653" s="59">
        <v>88.832382281351343</v>
      </c>
      <c r="CN653" s="59">
        <v>88.872627540100723</v>
      </c>
      <c r="CO653" s="59">
        <v>88.82401355331362</v>
      </c>
      <c r="CP653" s="59">
        <v>88.711822617603815</v>
      </c>
      <c r="CQ653" s="59">
        <v>88.551449956703237</v>
      </c>
      <c r="CR653" s="59">
        <v>88.361351521543085</v>
      </c>
      <c r="CS653" s="59">
        <v>88.179143932586129</v>
      </c>
      <c r="CT653" s="59">
        <v>88.074362043818027</v>
      </c>
      <c r="CU653" s="59">
        <v>88.119018633563456</v>
      </c>
      <c r="CV653" s="59">
        <v>88.216051950129383</v>
      </c>
      <c r="CW653" s="59">
        <v>88.321507952501179</v>
      </c>
      <c r="CX653" s="59">
        <v>89.424535592993593</v>
      </c>
      <c r="CY653" s="59">
        <v>91.109668787131881</v>
      </c>
      <c r="CZ653" s="59">
        <v>92.665643827530872</v>
      </c>
      <c r="DA653" s="59">
        <v>94.120723509420429</v>
      </c>
      <c r="DB653" s="59">
        <v>95.511833199867382</v>
      </c>
      <c r="DC653" s="59">
        <v>96.883580256840304</v>
      </c>
      <c r="DD653" s="59">
        <v>98.313322819055912</v>
      </c>
      <c r="DE653" s="59">
        <v>100</v>
      </c>
      <c r="DF653" s="59">
        <v>-99</v>
      </c>
      <c r="DG653" s="59">
        <v>-99</v>
      </c>
      <c r="DH653" s="59">
        <v>-99</v>
      </c>
      <c r="DI653" s="59">
        <v>-99</v>
      </c>
      <c r="DJ653" s="59">
        <v>-99</v>
      </c>
      <c r="DK653" s="59">
        <v>-99</v>
      </c>
    </row>
    <row r="654" spans="1:115" ht="30" customHeight="1" x14ac:dyDescent="0.2">
      <c r="A654" s="63">
        <v>89.217069130784694</v>
      </c>
      <c r="B654" s="60">
        <v>89.203031835710718</v>
      </c>
      <c r="C654" s="60">
        <v>89.173801451402511</v>
      </c>
      <c r="D654" s="60">
        <v>89.152196930908389</v>
      </c>
      <c r="E654" s="60">
        <v>89.176746321704641</v>
      </c>
      <c r="F654" s="60">
        <v>89.277583030354336</v>
      </c>
      <c r="G654" s="60">
        <v>89.433833243568571</v>
      </c>
      <c r="H654" s="60">
        <v>89.541585056968884</v>
      </c>
      <c r="I654" s="60">
        <v>89.578471521119965</v>
      </c>
      <c r="J654" s="60">
        <v>89.606351733338116</v>
      </c>
      <c r="K654" s="60">
        <v>89.625094763069995</v>
      </c>
      <c r="L654" s="60">
        <v>89.61807871970079</v>
      </c>
      <c r="M654" s="60">
        <v>89.601730157258899</v>
      </c>
      <c r="N654" s="60">
        <v>89.573425510620496</v>
      </c>
      <c r="O654" s="60">
        <v>89.560104090789892</v>
      </c>
      <c r="P654" s="60">
        <v>89.573974963802982</v>
      </c>
      <c r="Q654" s="60">
        <v>89.623475153832374</v>
      </c>
      <c r="R654" s="60">
        <v>89.718159112149948</v>
      </c>
      <c r="S654" s="60">
        <v>89.894500231772483</v>
      </c>
      <c r="T654" s="60">
        <v>90.779571164899437</v>
      </c>
      <c r="U654" s="60">
        <v>92.224493786275644</v>
      </c>
      <c r="V654" s="60">
        <v>93.638498093303028</v>
      </c>
      <c r="W654" s="60">
        <v>95.005352475886198</v>
      </c>
      <c r="X654" s="60">
        <v>96.322592926551366</v>
      </c>
      <c r="Y654" s="60">
        <v>97.590463114735513</v>
      </c>
      <c r="Z654" s="60">
        <v>98.812667336331984</v>
      </c>
      <c r="AA654" s="60">
        <v>100</v>
      </c>
      <c r="AB654" s="60">
        <v>-99</v>
      </c>
      <c r="AC654" s="60">
        <v>-99</v>
      </c>
      <c r="AD654" s="60">
        <v>-99</v>
      </c>
      <c r="AE654" s="60">
        <v>-99</v>
      </c>
      <c r="AF654" s="60">
        <v>-99</v>
      </c>
      <c r="AG654" s="64">
        <v>-99</v>
      </c>
      <c r="CE654" s="59">
        <v>88.122426650428153</v>
      </c>
      <c r="CF654" s="59">
        <v>87.923241250686246</v>
      </c>
      <c r="CG654" s="59">
        <v>87.451192359933557</v>
      </c>
      <c r="CH654" s="59">
        <v>86.454433417921535</v>
      </c>
      <c r="CI654" s="59">
        <v>84.03842152217716</v>
      </c>
      <c r="CJ654" s="59">
        <v>86.574445588059163</v>
      </c>
      <c r="CK654" s="59">
        <v>87.701692346367594</v>
      </c>
      <c r="CL654" s="59">
        <v>88.331666944565029</v>
      </c>
      <c r="CM654" s="59">
        <v>88.651034184803791</v>
      </c>
      <c r="CN654" s="59">
        <v>88.684295950395494</v>
      </c>
      <c r="CO654" s="59">
        <v>88.59460061581693</v>
      </c>
      <c r="CP654" s="59">
        <v>88.429043222898557</v>
      </c>
      <c r="CQ654" s="59">
        <v>88.192080003820152</v>
      </c>
      <c r="CR654" s="59">
        <v>87.889602757478769</v>
      </c>
      <c r="CS654" s="59">
        <v>87.559984739859459</v>
      </c>
      <c r="CT654" s="59">
        <v>87.345096354279136</v>
      </c>
      <c r="CU654" s="59">
        <v>87.561733625077153</v>
      </c>
      <c r="CV654" s="59">
        <v>87.897657892840272</v>
      </c>
      <c r="CW654" s="59">
        <v>88.245667326516354</v>
      </c>
      <c r="CX654" s="59">
        <v>89.293231568198024</v>
      </c>
      <c r="CY654" s="59">
        <v>90.900365466924583</v>
      </c>
      <c r="CZ654" s="59">
        <v>92.408603579374955</v>
      </c>
      <c r="DA654" s="59">
        <v>93.829140894888056</v>
      </c>
      <c r="DB654" s="59">
        <v>95.183345761047718</v>
      </c>
      <c r="DC654" s="59">
        <v>96.494253270551283</v>
      </c>
      <c r="DD654" s="59">
        <v>97.782222729870412</v>
      </c>
      <c r="DE654" s="59">
        <v>99.033153723425983</v>
      </c>
      <c r="DF654" s="59">
        <v>100</v>
      </c>
      <c r="DG654" s="59">
        <v>-99</v>
      </c>
      <c r="DH654" s="59">
        <v>-99</v>
      </c>
      <c r="DI654" s="59">
        <v>-99</v>
      </c>
      <c r="DJ654" s="59">
        <v>-99</v>
      </c>
      <c r="DK654" s="59">
        <v>-99</v>
      </c>
    </row>
    <row r="655" spans="1:115" ht="30" customHeight="1" x14ac:dyDescent="0.2">
      <c r="A655" s="63">
        <v>89.47598542527669</v>
      </c>
      <c r="B655" s="60">
        <v>89.502464991966406</v>
      </c>
      <c r="C655" s="60">
        <v>89.51612529826123</v>
      </c>
      <c r="D655" s="60">
        <v>89.53145508564927</v>
      </c>
      <c r="E655" s="60">
        <v>89.571279094490208</v>
      </c>
      <c r="F655" s="60">
        <v>89.652324559362469</v>
      </c>
      <c r="G655" s="60">
        <v>89.746679314697815</v>
      </c>
      <c r="H655" s="60">
        <v>89.791408650594391</v>
      </c>
      <c r="I655" s="60">
        <v>89.799868024618391</v>
      </c>
      <c r="J655" s="60">
        <v>89.819156452012081</v>
      </c>
      <c r="K655" s="60">
        <v>89.839466254639788</v>
      </c>
      <c r="L655" s="60">
        <v>89.857528974678743</v>
      </c>
      <c r="M655" s="60">
        <v>89.885452780929143</v>
      </c>
      <c r="N655" s="60">
        <v>89.903099060543411</v>
      </c>
      <c r="O655" s="60">
        <v>89.916383454131093</v>
      </c>
      <c r="P655" s="60">
        <v>89.962154808935296</v>
      </c>
      <c r="Q655" s="60">
        <v>90.05186444596626</v>
      </c>
      <c r="R655" s="60">
        <v>90.197913798406773</v>
      </c>
      <c r="S655" s="60">
        <v>90.422972958506222</v>
      </c>
      <c r="T655" s="60">
        <v>91.258202071566487</v>
      </c>
      <c r="U655" s="60">
        <v>92.616623504889418</v>
      </c>
      <c r="V655" s="60">
        <v>93.966966695462929</v>
      </c>
      <c r="W655" s="60">
        <v>95.291471277300658</v>
      </c>
      <c r="X655" s="60">
        <v>96.574372346079954</v>
      </c>
      <c r="Y655" s="60">
        <v>97.794053162879393</v>
      </c>
      <c r="Z655" s="60">
        <v>98.932688063648058</v>
      </c>
      <c r="AA655" s="60">
        <v>100</v>
      </c>
      <c r="AB655" s="60">
        <v>-99</v>
      </c>
      <c r="AC655" s="60">
        <v>-99</v>
      </c>
      <c r="AD655" s="60">
        <v>-99</v>
      </c>
      <c r="AE655" s="60">
        <v>-99</v>
      </c>
      <c r="AF655" s="60">
        <v>-99</v>
      </c>
      <c r="AG655" s="64">
        <v>-99</v>
      </c>
      <c r="CE655" s="59">
        <v>88.071036679093737</v>
      </c>
      <c r="CF655" s="59">
        <v>87.908593014186224</v>
      </c>
      <c r="CG655" s="59">
        <v>87.56182443679559</v>
      </c>
      <c r="CH655" s="59">
        <v>87.010713122893492</v>
      </c>
      <c r="CI655" s="59">
        <v>86.406040317353344</v>
      </c>
      <c r="CJ655" s="59">
        <v>87.117456282803573</v>
      </c>
      <c r="CK655" s="59">
        <v>87.780579872358786</v>
      </c>
      <c r="CL655" s="59">
        <v>88.248231394356949</v>
      </c>
      <c r="CM655" s="59">
        <v>88.532370045280103</v>
      </c>
      <c r="CN655" s="59">
        <v>88.546103926029687</v>
      </c>
      <c r="CO655" s="59">
        <v>88.414926011488291</v>
      </c>
      <c r="CP655" s="59">
        <v>88.192117756905049</v>
      </c>
      <c r="CQ655" s="59">
        <v>87.873202314904844</v>
      </c>
      <c r="CR655" s="59">
        <v>87.420465635202774</v>
      </c>
      <c r="CS655" s="59">
        <v>86.80202531841293</v>
      </c>
      <c r="CT655" s="59">
        <v>86.160663007888729</v>
      </c>
      <c r="CU655" s="59">
        <v>86.861923560007611</v>
      </c>
      <c r="CV655" s="59">
        <v>87.544325678443897</v>
      </c>
      <c r="CW655" s="59">
        <v>88.076329459287564</v>
      </c>
      <c r="CX655" s="59">
        <v>89.144623206830175</v>
      </c>
      <c r="CY655" s="59">
        <v>90.709780258818938</v>
      </c>
      <c r="CZ655" s="59">
        <v>92.165653335027969</v>
      </c>
      <c r="DA655" s="59">
        <v>93.537502941254033</v>
      </c>
      <c r="DB655" s="59">
        <v>94.839788761846265</v>
      </c>
      <c r="DC655" s="59">
        <v>96.07842178494657</v>
      </c>
      <c r="DD655" s="59">
        <v>97.248597562068753</v>
      </c>
      <c r="DE655" s="59">
        <v>98.321398581617913</v>
      </c>
      <c r="DF655" s="59">
        <v>99.22689662519663</v>
      </c>
      <c r="DG655" s="59">
        <v>100</v>
      </c>
      <c r="DH655" s="59">
        <v>100</v>
      </c>
      <c r="DI655" s="59">
        <v>100</v>
      </c>
      <c r="DJ655" s="59">
        <v>-99</v>
      </c>
      <c r="DK655" s="59">
        <v>-99</v>
      </c>
    </row>
    <row r="656" spans="1:115" ht="30" customHeight="1" x14ac:dyDescent="0.2">
      <c r="A656" s="63">
        <v>89.645399662337297</v>
      </c>
      <c r="B656" s="60">
        <v>89.752278396573388</v>
      </c>
      <c r="C656" s="60">
        <v>89.79525261207344</v>
      </c>
      <c r="D656" s="60">
        <v>89.82591920105493</v>
      </c>
      <c r="E656" s="60">
        <v>89.865821476070565</v>
      </c>
      <c r="F656" s="60">
        <v>89.925360627151463</v>
      </c>
      <c r="G656" s="60">
        <v>89.945783926669179</v>
      </c>
      <c r="H656" s="60">
        <v>89.967211351939</v>
      </c>
      <c r="I656" s="60">
        <v>89.984009037625711</v>
      </c>
      <c r="J656" s="60">
        <v>90.005085078383573</v>
      </c>
      <c r="K656" s="60">
        <v>90.030810372894678</v>
      </c>
      <c r="L656" s="60">
        <v>90.062442923821479</v>
      </c>
      <c r="M656" s="60">
        <v>90.105423760325067</v>
      </c>
      <c r="N656" s="60">
        <v>90.163626585657553</v>
      </c>
      <c r="O656" s="60">
        <v>90.216985947879266</v>
      </c>
      <c r="P656" s="60">
        <v>90.283484679431083</v>
      </c>
      <c r="Q656" s="60">
        <v>90.401308841560891</v>
      </c>
      <c r="R656" s="60">
        <v>90.576400724011549</v>
      </c>
      <c r="S656" s="60">
        <v>90.820545942954396</v>
      </c>
      <c r="T656" s="60">
        <v>91.631676658872124</v>
      </c>
      <c r="U656" s="60">
        <v>92.941309855584947</v>
      </c>
      <c r="V656" s="60">
        <v>94.25401747396154</v>
      </c>
      <c r="W656" s="60">
        <v>95.560894754722298</v>
      </c>
      <c r="X656" s="60">
        <v>96.840582152083044</v>
      </c>
      <c r="Y656" s="60">
        <v>98.039648619046432</v>
      </c>
      <c r="Z656" s="60">
        <v>99.094631962899996</v>
      </c>
      <c r="AA656" s="60">
        <v>100</v>
      </c>
      <c r="AB656" s="60">
        <v>-99</v>
      </c>
      <c r="AC656" s="60">
        <v>-99</v>
      </c>
      <c r="AD656" s="60">
        <v>-99</v>
      </c>
      <c r="AE656" s="60">
        <v>-99</v>
      </c>
      <c r="AF656" s="60">
        <v>-99</v>
      </c>
      <c r="AG656" s="64">
        <v>-99</v>
      </c>
      <c r="CE656" s="59">
        <v>88.116060915691747</v>
      </c>
      <c r="CF656" s="59">
        <v>88.012605385101196</v>
      </c>
      <c r="CG656" s="59">
        <v>87.811848815883536</v>
      </c>
      <c r="CH656" s="59">
        <v>87.556640361973209</v>
      </c>
      <c r="CI656" s="59">
        <v>87.394981579329198</v>
      </c>
      <c r="CJ656" s="59">
        <v>87.647742967174707</v>
      </c>
      <c r="CK656" s="59">
        <v>87.995692895022671</v>
      </c>
      <c r="CL656" s="59">
        <v>88.290961740341132</v>
      </c>
      <c r="CM656" s="59">
        <v>88.489091389049449</v>
      </c>
      <c r="CN656" s="59">
        <v>88.496731450017407</v>
      </c>
      <c r="CO656" s="59">
        <v>88.309234402812876</v>
      </c>
      <c r="CP656" s="59">
        <v>88.025717151053172</v>
      </c>
      <c r="CQ656" s="59">
        <v>87.663087648755294</v>
      </c>
      <c r="CR656" s="59">
        <v>87.092461270376745</v>
      </c>
      <c r="CS656" s="59">
        <v>86.042871561962002</v>
      </c>
      <c r="CT656" s="59">
        <v>83.609914579375811</v>
      </c>
      <c r="CU656" s="59">
        <v>86.157676467135573</v>
      </c>
      <c r="CV656" s="59">
        <v>87.318469307735072</v>
      </c>
      <c r="CW656" s="59">
        <v>87.989108012605371</v>
      </c>
      <c r="CX656" s="59">
        <v>89.053213061825119</v>
      </c>
      <c r="CY656" s="59">
        <v>90.547143000398037</v>
      </c>
      <c r="CZ656" s="59">
        <v>91.931395987574817</v>
      </c>
      <c r="DA656" s="59">
        <v>93.246700535257673</v>
      </c>
      <c r="DB656" s="59">
        <v>94.498443296162648</v>
      </c>
      <c r="DC656" s="59">
        <v>95.677576005728056</v>
      </c>
      <c r="DD656" s="59">
        <v>96.767399902821268</v>
      </c>
      <c r="DE656" s="59">
        <v>97.740713911608481</v>
      </c>
      <c r="DF656" s="59">
        <v>98.558156315032562</v>
      </c>
      <c r="DG656" s="59">
        <v>99.183605463941319</v>
      </c>
      <c r="DH656" s="59">
        <v>99.498217845157754</v>
      </c>
      <c r="DI656" s="59">
        <v>99.71975195085713</v>
      </c>
      <c r="DJ656" s="59">
        <v>100</v>
      </c>
      <c r="DK656" s="59">
        <v>100</v>
      </c>
    </row>
    <row r="657" spans="1:115" ht="30" customHeight="1" x14ac:dyDescent="0.2">
      <c r="A657" s="63">
        <v>-99</v>
      </c>
      <c r="B657" s="60">
        <v>90.004404479824188</v>
      </c>
      <c r="C657" s="60">
        <v>90.026064973722114</v>
      </c>
      <c r="D657" s="60">
        <v>90.051780257273364</v>
      </c>
      <c r="E657" s="60">
        <v>90.082920987276253</v>
      </c>
      <c r="F657" s="60">
        <v>90.112350829781349</v>
      </c>
      <c r="G657" s="60">
        <v>90.109755008898318</v>
      </c>
      <c r="H657" s="60">
        <v>90.120876084372696</v>
      </c>
      <c r="I657" s="60">
        <v>90.137678586270383</v>
      </c>
      <c r="J657" s="60">
        <v>90.160748646247768</v>
      </c>
      <c r="K657" s="60">
        <v>90.19121320451363</v>
      </c>
      <c r="L657" s="60">
        <v>90.231569968703639</v>
      </c>
      <c r="M657" s="60">
        <v>90.286353722422191</v>
      </c>
      <c r="N657" s="60">
        <v>90.35990313495499</v>
      </c>
      <c r="O657" s="60">
        <v>90.437031926559683</v>
      </c>
      <c r="P657" s="60">
        <v>90.530777649976571</v>
      </c>
      <c r="Q657" s="60">
        <v>90.671019911491229</v>
      </c>
      <c r="R657" s="60">
        <v>90.863689582251695</v>
      </c>
      <c r="S657" s="60">
        <v>91.116049182267233</v>
      </c>
      <c r="T657" s="60">
        <v>91.91068620587653</v>
      </c>
      <c r="U657" s="60">
        <v>93.188018853629757</v>
      </c>
      <c r="V657" s="60">
        <v>94.480525175187026</v>
      </c>
      <c r="W657" s="60">
        <v>95.800469053145093</v>
      </c>
      <c r="X657" s="60">
        <v>97.140294989518111</v>
      </c>
      <c r="Y657" s="60">
        <v>98.392108787050987</v>
      </c>
      <c r="Z657" s="60">
        <v>99.378092494553073</v>
      </c>
      <c r="AA657" s="60">
        <v>100</v>
      </c>
      <c r="AB657" s="60">
        <v>-99</v>
      </c>
      <c r="AC657" s="60">
        <v>-99</v>
      </c>
      <c r="AD657" s="60">
        <v>-99</v>
      </c>
      <c r="AE657" s="60">
        <v>-99</v>
      </c>
      <c r="AF657" s="60">
        <v>-99</v>
      </c>
      <c r="AG657" s="64">
        <v>-99</v>
      </c>
      <c r="CE657" s="59">
        <v>88.198285000477142</v>
      </c>
      <c r="CF657" s="59">
        <v>88.148022978368587</v>
      </c>
      <c r="CG657" s="59">
        <v>88.051125576976318</v>
      </c>
      <c r="CH657" s="59">
        <v>87.944825283755904</v>
      </c>
      <c r="CI657" s="59">
        <v>87.906596106894781</v>
      </c>
      <c r="CJ657" s="59">
        <v>88.021457806477457</v>
      </c>
      <c r="CK657" s="59">
        <v>88.203809098453974</v>
      </c>
      <c r="CL657" s="59">
        <v>88.372969732052212</v>
      </c>
      <c r="CM657" s="59">
        <v>88.48027592486541</v>
      </c>
      <c r="CN657" s="59">
        <v>88.488249085673999</v>
      </c>
      <c r="CO657" s="59">
        <v>88.306325831929982</v>
      </c>
      <c r="CP657" s="59">
        <v>87.998193347523141</v>
      </c>
      <c r="CQ657" s="59">
        <v>87.635918731497796</v>
      </c>
      <c r="CR657" s="59">
        <v>87.218845470874513</v>
      </c>
      <c r="CS657" s="59">
        <v>86.642958035653209</v>
      </c>
      <c r="CT657" s="59">
        <v>86.054737230948277</v>
      </c>
      <c r="CU657" s="59">
        <v>86.817075600143866</v>
      </c>
      <c r="CV657" s="59">
        <v>87.559803408867879</v>
      </c>
      <c r="CW657" s="59">
        <v>88.124250735907594</v>
      </c>
      <c r="CX657" s="59">
        <v>89.082939831035986</v>
      </c>
      <c r="CY657" s="59">
        <v>90.411662078188627</v>
      </c>
      <c r="CZ657" s="59">
        <v>91.688967393039533</v>
      </c>
      <c r="DA657" s="59">
        <v>92.948313975028697</v>
      </c>
      <c r="DB657" s="59">
        <v>94.165135252213318</v>
      </c>
      <c r="DC657" s="59">
        <v>95.308563021710953</v>
      </c>
      <c r="DD657" s="59">
        <v>96.352665283189751</v>
      </c>
      <c r="DE657" s="59">
        <v>97.273272816581553</v>
      </c>
      <c r="DF657" s="59">
        <v>98.04568536049868</v>
      </c>
      <c r="DG657" s="59">
        <v>98.648146525014596</v>
      </c>
      <c r="DH657" s="59">
        <v>99.062693229194153</v>
      </c>
      <c r="DI657" s="59">
        <v>99.356574023762676</v>
      </c>
      <c r="DJ657" s="59">
        <v>99.574160563413258</v>
      </c>
      <c r="DK657" s="59">
        <v>99.654702124215902</v>
      </c>
    </row>
    <row r="658" spans="1:115" ht="30" customHeight="1" x14ac:dyDescent="0.2">
      <c r="A658" s="63">
        <v>-99</v>
      </c>
      <c r="B658" s="60">
        <v>90.174538704819597</v>
      </c>
      <c r="C658" s="60">
        <v>90.193234467743039</v>
      </c>
      <c r="D658" s="60">
        <v>90.213859104982646</v>
      </c>
      <c r="E658" s="60">
        <v>90.235202493269981</v>
      </c>
      <c r="F658" s="60">
        <v>90.231650780863816</v>
      </c>
      <c r="G658" s="60">
        <v>90.232971411141079</v>
      </c>
      <c r="H658" s="60">
        <v>90.242378314898431</v>
      </c>
      <c r="I658" s="60">
        <v>90.259169414490771</v>
      </c>
      <c r="J658" s="60">
        <v>90.283680974218427</v>
      </c>
      <c r="K658" s="60">
        <v>90.316955377441246</v>
      </c>
      <c r="L658" s="60">
        <v>90.362077889937055</v>
      </c>
      <c r="M658" s="60">
        <v>90.424925249989712</v>
      </c>
      <c r="N658" s="60">
        <v>90.501099807226367</v>
      </c>
      <c r="O658" s="60">
        <v>90.591187658022562</v>
      </c>
      <c r="P658" s="60">
        <v>90.708975265217944</v>
      </c>
      <c r="Q658" s="60">
        <v>90.865931135450012</v>
      </c>
      <c r="R658" s="60">
        <v>91.069225337885982</v>
      </c>
      <c r="S658" s="60">
        <v>91.324370823071916</v>
      </c>
      <c r="T658" s="60">
        <v>92.101457863498823</v>
      </c>
      <c r="U658" s="60">
        <v>93.345069116131228</v>
      </c>
      <c r="V658" s="60">
        <v>94.613896798531002</v>
      </c>
      <c r="W658" s="60">
        <v>95.96434135260877</v>
      </c>
      <c r="X658" s="60">
        <v>97.483037320421815</v>
      </c>
      <c r="Y658" s="60">
        <v>98.976082810386217</v>
      </c>
      <c r="Z658" s="60">
        <v>100</v>
      </c>
      <c r="AA658" s="60">
        <v>-99</v>
      </c>
      <c r="AB658" s="60">
        <v>-99</v>
      </c>
      <c r="AC658" s="60">
        <v>-99</v>
      </c>
      <c r="AD658" s="60">
        <v>-99</v>
      </c>
      <c r="AE658" s="60">
        <v>-99</v>
      </c>
      <c r="AF658" s="60">
        <v>-99</v>
      </c>
      <c r="AG658" s="64">
        <v>-99</v>
      </c>
      <c r="CE658" s="59">
        <v>88.264384465440187</v>
      </c>
      <c r="CF658" s="59">
        <v>88.264053036267967</v>
      </c>
      <c r="CG658" s="59">
        <v>88.234459976042203</v>
      </c>
      <c r="CH658" s="59">
        <v>88.200564396602033</v>
      </c>
      <c r="CI658" s="59">
        <v>88.201987188524939</v>
      </c>
      <c r="CJ658" s="59">
        <v>88.266026591996919</v>
      </c>
      <c r="CK658" s="59">
        <v>88.365115873052744</v>
      </c>
      <c r="CL658" s="59">
        <v>88.458602797631499</v>
      </c>
      <c r="CM658" s="59">
        <v>88.514377688998707</v>
      </c>
      <c r="CN658" s="59">
        <v>88.51504404607735</v>
      </c>
      <c r="CO658" s="59">
        <v>88.3767523731794</v>
      </c>
      <c r="CP658" s="59">
        <v>88.085161406135555</v>
      </c>
      <c r="CQ658" s="59">
        <v>87.759305284465668</v>
      </c>
      <c r="CR658" s="59">
        <v>87.47949594313333</v>
      </c>
      <c r="CS658" s="59">
        <v>87.23127267214528</v>
      </c>
      <c r="CT658" s="59">
        <v>87.125305111461302</v>
      </c>
      <c r="CU658" s="59">
        <v>87.47276714057999</v>
      </c>
      <c r="CV658" s="59">
        <v>87.956447080175337</v>
      </c>
      <c r="CW658" s="59">
        <v>88.417706390747995</v>
      </c>
      <c r="CX658" s="59">
        <v>89.229847416893961</v>
      </c>
      <c r="CY658" s="59">
        <v>90.243852611296461</v>
      </c>
      <c r="CZ658" s="59">
        <v>91.385536191889187</v>
      </c>
      <c r="DA658" s="59">
        <v>92.618909800327557</v>
      </c>
      <c r="DB658" s="59">
        <v>93.837657693526609</v>
      </c>
      <c r="DC658" s="59">
        <v>94.977709658117561</v>
      </c>
      <c r="DD658" s="59">
        <v>96.006864448785706</v>
      </c>
      <c r="DE658" s="59">
        <v>96.905981891941522</v>
      </c>
      <c r="DF658" s="59">
        <v>97.661167080008823</v>
      </c>
      <c r="DG658" s="59">
        <v>98.263757289608293</v>
      </c>
      <c r="DH658" s="59">
        <v>98.714816300159882</v>
      </c>
      <c r="DI658" s="59">
        <v>99.039736901577925</v>
      </c>
      <c r="DJ658" s="59">
        <v>99.258062991643172</v>
      </c>
      <c r="DK658" s="59">
        <v>99.363599848269246</v>
      </c>
    </row>
    <row r="659" spans="1:115" ht="30" customHeight="1" x14ac:dyDescent="0.2">
      <c r="A659" s="63">
        <v>-99</v>
      </c>
      <c r="B659" s="60">
        <v>90.266586041039119</v>
      </c>
      <c r="C659" s="60">
        <v>90.299839110354483</v>
      </c>
      <c r="D659" s="60">
        <v>90.317842747130712</v>
      </c>
      <c r="E659" s="60">
        <v>90.327162954290131</v>
      </c>
      <c r="F659" s="60">
        <v>90.320036328828849</v>
      </c>
      <c r="G659" s="60">
        <v>90.321396836668555</v>
      </c>
      <c r="H659" s="60">
        <v>90.330349621585867</v>
      </c>
      <c r="I659" s="60">
        <v>90.347360297802069</v>
      </c>
      <c r="J659" s="60">
        <v>90.372846984407133</v>
      </c>
      <c r="K659" s="60">
        <v>90.406381193850265</v>
      </c>
      <c r="L659" s="60">
        <v>90.450930400583772</v>
      </c>
      <c r="M659" s="60">
        <v>90.512465382060668</v>
      </c>
      <c r="N659" s="60">
        <v>90.592977460046797</v>
      </c>
      <c r="O659" s="60">
        <v>90.694874429501411</v>
      </c>
      <c r="P659" s="60">
        <v>90.825423478234057</v>
      </c>
      <c r="Q659" s="60">
        <v>90.992173423918686</v>
      </c>
      <c r="R659" s="60">
        <v>91.200892987900502</v>
      </c>
      <c r="S659" s="60">
        <v>91.455361030127051</v>
      </c>
      <c r="T659" s="60">
        <v>92.209762376380397</v>
      </c>
      <c r="U659" s="60">
        <v>93.402509061885013</v>
      </c>
      <c r="V659" s="60">
        <v>94.600147239664295</v>
      </c>
      <c r="W659" s="60">
        <v>95.9049429749832</v>
      </c>
      <c r="X659" s="60">
        <v>97.809163977122992</v>
      </c>
      <c r="Y659" s="60">
        <v>100</v>
      </c>
      <c r="Z659" s="60">
        <v>-99</v>
      </c>
      <c r="AA659" s="60">
        <v>-99</v>
      </c>
      <c r="AB659" s="60">
        <v>-99</v>
      </c>
      <c r="AC659" s="60">
        <v>-99</v>
      </c>
      <c r="AD659" s="60">
        <v>-99</v>
      </c>
      <c r="AE659" s="60">
        <v>-99</v>
      </c>
      <c r="AF659" s="60">
        <v>-99</v>
      </c>
      <c r="AG659" s="64">
        <v>-99</v>
      </c>
      <c r="CE659" s="59">
        <v>-99</v>
      </c>
      <c r="CF659" s="59">
        <v>88.343315889959655</v>
      </c>
      <c r="CG659" s="59">
        <v>88.356720813348133</v>
      </c>
      <c r="CH659" s="59">
        <v>88.356527011100852</v>
      </c>
      <c r="CI659" s="59">
        <v>88.371492870129387</v>
      </c>
      <c r="CJ659" s="59">
        <v>88.413706701087662</v>
      </c>
      <c r="CK659" s="59">
        <v>88.471803792923467</v>
      </c>
      <c r="CL659" s="59">
        <v>88.523468409909825</v>
      </c>
      <c r="CM659" s="59">
        <v>88.546909905006743</v>
      </c>
      <c r="CN659" s="59">
        <v>88.525925212982742</v>
      </c>
      <c r="CO659" s="59">
        <v>88.447381768235232</v>
      </c>
      <c r="CP659" s="59">
        <v>88.263656825074705</v>
      </c>
      <c r="CQ659" s="59">
        <v>88.000751472802051</v>
      </c>
      <c r="CR659" s="59">
        <v>87.78632624196311</v>
      </c>
      <c r="CS659" s="59">
        <v>87.65328073593831</v>
      </c>
      <c r="CT659" s="59">
        <v>87.718794823359019</v>
      </c>
      <c r="CU659" s="59">
        <v>87.968959613886071</v>
      </c>
      <c r="CV659" s="59">
        <v>88.352572654680472</v>
      </c>
      <c r="CW659" s="59">
        <v>88.824935307114927</v>
      </c>
      <c r="CX659" s="59">
        <v>89.444842598351229</v>
      </c>
      <c r="CY659" s="59">
        <v>90.00595542981786</v>
      </c>
      <c r="CZ659" s="59">
        <v>90.909478630505319</v>
      </c>
      <c r="DA659" s="59">
        <v>92.228250030770397</v>
      </c>
      <c r="DB659" s="59">
        <v>93.518595191840191</v>
      </c>
      <c r="DC659" s="59">
        <v>94.693391118418532</v>
      </c>
      <c r="DD659" s="59">
        <v>95.732772924338931</v>
      </c>
      <c r="DE659" s="59">
        <v>96.630206024712095</v>
      </c>
      <c r="DF659" s="59">
        <v>97.382331893437964</v>
      </c>
      <c r="DG659" s="59">
        <v>97.988802833188572</v>
      </c>
      <c r="DH659" s="59">
        <v>98.454903005314733</v>
      </c>
      <c r="DI659" s="59">
        <v>98.794425693794324</v>
      </c>
      <c r="DJ659" s="59">
        <v>99.021988644380869</v>
      </c>
      <c r="DK659" s="59">
        <v>99.146423939408209</v>
      </c>
    </row>
    <row r="660" spans="1:115" ht="30" customHeight="1" x14ac:dyDescent="0.2">
      <c r="A660" s="63">
        <v>-99</v>
      </c>
      <c r="B660" s="60">
        <v>-99</v>
      </c>
      <c r="C660" s="60">
        <v>90.363900207401258</v>
      </c>
      <c r="D660" s="60">
        <v>90.371003719308561</v>
      </c>
      <c r="E660" s="60">
        <v>90.374389358990612</v>
      </c>
      <c r="F660" s="60">
        <v>90.373043926532176</v>
      </c>
      <c r="G660" s="60">
        <v>90.375890392753135</v>
      </c>
      <c r="H660" s="60">
        <v>90.38450380104932</v>
      </c>
      <c r="I660" s="60">
        <v>90.401874865339352</v>
      </c>
      <c r="J660" s="60">
        <v>90.426207755475659</v>
      </c>
      <c r="K660" s="60">
        <v>90.458326547307138</v>
      </c>
      <c r="L660" s="60">
        <v>90.497877032882499</v>
      </c>
      <c r="M660" s="60">
        <v>90.558066597112173</v>
      </c>
      <c r="N660" s="60">
        <v>90.640418753583589</v>
      </c>
      <c r="O660" s="60">
        <v>90.747079886330113</v>
      </c>
      <c r="P660" s="60">
        <v>90.883078644662803</v>
      </c>
      <c r="Q660" s="60">
        <v>91.054128074087927</v>
      </c>
      <c r="R660" s="60">
        <v>91.264815367494833</v>
      </c>
      <c r="S660" s="60">
        <v>91.517433863256855</v>
      </c>
      <c r="T660" s="60">
        <v>92.250105140957018</v>
      </c>
      <c r="U660" s="60">
        <v>93.38031488622002</v>
      </c>
      <c r="V660" s="60">
        <v>94.412962973908051</v>
      </c>
      <c r="W660" s="60">
        <v>95.190169657137488</v>
      </c>
      <c r="X660" s="60">
        <v>-99</v>
      </c>
      <c r="Y660" s="60">
        <v>-99</v>
      </c>
      <c r="Z660" s="60">
        <v>-99</v>
      </c>
      <c r="AA660" s="60">
        <v>-99</v>
      </c>
      <c r="AB660" s="60">
        <v>-99</v>
      </c>
      <c r="AC660" s="60">
        <v>-99</v>
      </c>
      <c r="AD660" s="60">
        <v>-99</v>
      </c>
      <c r="AE660" s="60">
        <v>-99</v>
      </c>
      <c r="AF660" s="60">
        <v>-99</v>
      </c>
      <c r="AG660" s="64">
        <v>-99</v>
      </c>
      <c r="CE660" s="59">
        <v>-99</v>
      </c>
      <c r="CF660" s="59">
        <v>-99</v>
      </c>
      <c r="CG660" s="59">
        <v>88.427308358322705</v>
      </c>
      <c r="CH660" s="59">
        <v>88.432880667909203</v>
      </c>
      <c r="CI660" s="59">
        <v>88.450423332419732</v>
      </c>
      <c r="CJ660" s="59">
        <v>88.483561263880873</v>
      </c>
      <c r="CK660" s="59">
        <v>88.524568710954711</v>
      </c>
      <c r="CL660" s="59">
        <v>88.557923657111999</v>
      </c>
      <c r="CM660" s="59">
        <v>88.567027660054336</v>
      </c>
      <c r="CN660" s="59">
        <v>88.539331905982522</v>
      </c>
      <c r="CO660" s="59">
        <v>88.469935121781759</v>
      </c>
      <c r="CP660" s="59">
        <v>88.369771554352923</v>
      </c>
      <c r="CQ660" s="59">
        <v>88.224143044887668</v>
      </c>
      <c r="CR660" s="59">
        <v>88.109553362583569</v>
      </c>
      <c r="CS660" s="59">
        <v>88.019064153197334</v>
      </c>
      <c r="CT660" s="59">
        <v>88.104065871997122</v>
      </c>
      <c r="CU660" s="59">
        <v>88.308485472640811</v>
      </c>
      <c r="CV660" s="59">
        <v>88.637078809573921</v>
      </c>
      <c r="CW660" s="59">
        <v>89.062116004191111</v>
      </c>
      <c r="CX660" s="59">
        <v>89.567574569336543</v>
      </c>
      <c r="CY660" s="59">
        <v>90.088882589470302</v>
      </c>
      <c r="CZ660" s="59">
        <v>90.639174504252779</v>
      </c>
      <c r="DA660" s="59">
        <v>91.787851821419949</v>
      </c>
      <c r="DB660" s="59">
        <v>93.24246285981512</v>
      </c>
      <c r="DC660" s="59">
        <v>94.477549248139468</v>
      </c>
      <c r="DD660" s="59">
        <v>95.539378384677036</v>
      </c>
      <c r="DE660" s="59">
        <v>96.444011653034948</v>
      </c>
      <c r="DF660" s="59">
        <v>97.19858656972562</v>
      </c>
      <c r="DG660" s="59">
        <v>97.808239106815222</v>
      </c>
      <c r="DH660" s="59">
        <v>98.279437228446639</v>
      </c>
      <c r="DI660" s="59">
        <v>98.622005387706736</v>
      </c>
      <c r="DJ660" s="59">
        <v>98.852215100505276</v>
      </c>
      <c r="DK660" s="59">
        <v>99.018190140853946</v>
      </c>
    </row>
    <row r="661" spans="1:115" ht="30" customHeight="1" thickBot="1" x14ac:dyDescent="0.25">
      <c r="A661" s="65">
        <v>-99</v>
      </c>
      <c r="B661" s="66">
        <v>-99</v>
      </c>
      <c r="C661" s="66">
        <v>-99</v>
      </c>
      <c r="D661" s="66">
        <v>-99</v>
      </c>
      <c r="E661" s="66">
        <v>90.398169756330475</v>
      </c>
      <c r="F661" s="66">
        <v>90.395357539974199</v>
      </c>
      <c r="G661" s="66">
        <v>90.398682445702178</v>
      </c>
      <c r="H661" s="66">
        <v>90.409225701672199</v>
      </c>
      <c r="I661" s="66">
        <v>90.429648280538146</v>
      </c>
      <c r="J661" s="66">
        <v>90.453013480556734</v>
      </c>
      <c r="K661" s="66">
        <v>90.478649977244046</v>
      </c>
      <c r="L661" s="66">
        <v>90.500316202906177</v>
      </c>
      <c r="M661" s="66">
        <v>-99</v>
      </c>
      <c r="N661" s="66">
        <v>-99</v>
      </c>
      <c r="O661" s="66">
        <v>-99</v>
      </c>
      <c r="P661" s="66">
        <v>-99</v>
      </c>
      <c r="Q661" s="66">
        <v>-99</v>
      </c>
      <c r="R661" s="66">
        <v>-99</v>
      </c>
      <c r="S661" s="66">
        <v>-99</v>
      </c>
      <c r="T661" s="66">
        <v>-99</v>
      </c>
      <c r="U661" s="66">
        <v>-99</v>
      </c>
      <c r="V661" s="66">
        <v>-99</v>
      </c>
      <c r="W661" s="66">
        <v>-99</v>
      </c>
      <c r="X661" s="66">
        <v>-99</v>
      </c>
      <c r="Y661" s="66">
        <v>-99</v>
      </c>
      <c r="Z661" s="66">
        <v>-99</v>
      </c>
      <c r="AA661" s="66">
        <v>-99</v>
      </c>
      <c r="AB661" s="66">
        <v>-99</v>
      </c>
      <c r="AC661" s="66">
        <v>-99</v>
      </c>
      <c r="AD661" s="66">
        <v>-99</v>
      </c>
      <c r="AE661" s="66">
        <v>-99</v>
      </c>
      <c r="AF661" s="66">
        <v>-99</v>
      </c>
      <c r="AG661" s="67">
        <v>-99</v>
      </c>
      <c r="CE661" s="59">
        <v>-99</v>
      </c>
      <c r="CF661" s="59">
        <v>-99</v>
      </c>
      <c r="CG661" s="59">
        <v>-99</v>
      </c>
      <c r="CH661" s="59">
        <v>-99</v>
      </c>
      <c r="CI661" s="59">
        <v>-99</v>
      </c>
      <c r="CJ661" s="59">
        <v>-99</v>
      </c>
      <c r="CK661" s="59">
        <v>-99</v>
      </c>
      <c r="CL661" s="59">
        <v>-99</v>
      </c>
      <c r="CM661" s="59">
        <v>-99</v>
      </c>
      <c r="CN661" s="59">
        <v>-99</v>
      </c>
      <c r="CO661" s="59">
        <v>-99</v>
      </c>
      <c r="CP661" s="59">
        <v>-99</v>
      </c>
      <c r="CQ661" s="59">
        <v>88.266626617212481</v>
      </c>
      <c r="CR661" s="59">
        <v>88.259960288220952</v>
      </c>
      <c r="CS661" s="59">
        <v>88.255229574466227</v>
      </c>
      <c r="CT661" s="59">
        <v>88.318119126200116</v>
      </c>
      <c r="CU661" s="59">
        <v>88.500683033695282</v>
      </c>
      <c r="CV661" s="59">
        <v>88.802325604075918</v>
      </c>
      <c r="CW661" s="59">
        <v>89.196427764697461</v>
      </c>
      <c r="CX661" s="59">
        <v>89.652417242186928</v>
      </c>
      <c r="CY661" s="59">
        <v>90.121217744678972</v>
      </c>
      <c r="CZ661" s="59">
        <v>90.600734245933097</v>
      </c>
      <c r="DA661" s="59">
        <v>91.650421202347943</v>
      </c>
      <c r="DB661" s="59">
        <v>93.111450414408125</v>
      </c>
      <c r="DC661" s="59">
        <v>94.366203518654771</v>
      </c>
      <c r="DD661" s="59">
        <v>95.439925028064081</v>
      </c>
      <c r="DE661" s="59">
        <v>96.349923808966253</v>
      </c>
      <c r="DF661" s="59">
        <v>97.106762653694886</v>
      </c>
      <c r="DG661" s="59">
        <v>97.717553820623962</v>
      </c>
      <c r="DH661" s="59">
        <v>98.187770970065202</v>
      </c>
      <c r="DI661" s="59">
        <v>98.520084465999133</v>
      </c>
      <c r="DJ661" s="59">
        <v>98.707031212909655</v>
      </c>
      <c r="DK661" s="59">
        <v>-99</v>
      </c>
    </row>
    <row r="662" spans="1:115" ht="30" customHeight="1" thickBot="1" x14ac:dyDescent="0.25">
      <c r="A662" t="s">
        <v>108</v>
      </c>
    </row>
    <row r="663" spans="1:115" ht="30" customHeight="1" x14ac:dyDescent="0.2">
      <c r="A663" s="58">
        <v>-99</v>
      </c>
      <c r="B663" s="61">
        <v>-99</v>
      </c>
      <c r="C663" s="61">
        <v>-99</v>
      </c>
      <c r="D663" s="61">
        <v>-99</v>
      </c>
      <c r="E663" s="61">
        <v>-99</v>
      </c>
      <c r="F663" s="61">
        <v>-99</v>
      </c>
      <c r="G663" s="61">
        <v>-99</v>
      </c>
      <c r="H663" s="61">
        <v>-99</v>
      </c>
      <c r="I663" s="61">
        <v>-99</v>
      </c>
      <c r="J663" s="61">
        <v>-99</v>
      </c>
      <c r="K663" s="61">
        <v>-99</v>
      </c>
      <c r="L663" s="61">
        <v>-99</v>
      </c>
      <c r="M663" s="61">
        <v>86.289201817235906</v>
      </c>
      <c r="N663" s="61">
        <v>86.313483682939307</v>
      </c>
      <c r="O663" s="61">
        <v>86.35246249903328</v>
      </c>
      <c r="P663" s="61">
        <v>86.454849764334014</v>
      </c>
      <c r="Q663" s="61">
        <v>86.669644740075853</v>
      </c>
      <c r="R663" s="61">
        <v>87.008536183849202</v>
      </c>
      <c r="S663" s="61">
        <v>87.444601728552428</v>
      </c>
      <c r="T663" s="61">
        <v>87.947094174735014</v>
      </c>
      <c r="U663" s="61">
        <v>88.465596055397882</v>
      </c>
      <c r="V663" s="61">
        <v>88.996039930440631</v>
      </c>
      <c r="W663" s="61">
        <v>90.161437916617061</v>
      </c>
      <c r="X663" s="61">
        <v>91.797130691182815</v>
      </c>
      <c r="Y663" s="61">
        <v>93.214442230561502</v>
      </c>
      <c r="Z663" s="61">
        <v>94.438620192972223</v>
      </c>
      <c r="AA663" s="61">
        <v>95.485952829462917</v>
      </c>
      <c r="AB663" s="61">
        <v>96.365114713901207</v>
      </c>
      <c r="AC663" s="61">
        <v>97.08099507576901</v>
      </c>
      <c r="AD663" s="61">
        <v>97.636863599307787</v>
      </c>
      <c r="AE663" s="61">
        <v>98.032984560332096</v>
      </c>
      <c r="AF663" s="61">
        <v>98.257660849407259</v>
      </c>
      <c r="AG663" s="62">
        <v>-99</v>
      </c>
      <c r="CE663" s="59">
        <v>-99</v>
      </c>
      <c r="CF663" s="59">
        <v>-99</v>
      </c>
      <c r="CG663" s="59">
        <v>-99</v>
      </c>
      <c r="CH663" s="59">
        <v>-99</v>
      </c>
      <c r="CI663" s="59">
        <v>88.431543010874279</v>
      </c>
      <c r="CJ663" s="59">
        <v>88.47024889248425</v>
      </c>
      <c r="CK663" s="59">
        <v>88.510705499508617</v>
      </c>
      <c r="CL663" s="59">
        <v>88.551916517623354</v>
      </c>
      <c r="CM663" s="59">
        <v>88.581425056646168</v>
      </c>
      <c r="CN663" s="59">
        <v>88.61900149637421</v>
      </c>
      <c r="CO663" s="59">
        <v>88.654900767163753</v>
      </c>
      <c r="CP663" s="59">
        <v>88.68535718016706</v>
      </c>
      <c r="CQ663" s="59">
        <v>-99</v>
      </c>
      <c r="CR663" s="59">
        <v>-99</v>
      </c>
      <c r="CS663" s="59">
        <v>-99</v>
      </c>
      <c r="CT663" s="59">
        <v>-99</v>
      </c>
      <c r="CU663" s="59">
        <v>-99</v>
      </c>
      <c r="CV663" s="59">
        <v>-99</v>
      </c>
      <c r="CW663" s="59">
        <v>-99</v>
      </c>
      <c r="CX663" s="59">
        <v>-99</v>
      </c>
      <c r="CY663" s="59">
        <v>-99</v>
      </c>
      <c r="CZ663" s="59">
        <v>-99</v>
      </c>
      <c r="DA663" s="59">
        <v>-99</v>
      </c>
      <c r="DB663" s="59">
        <v>-99</v>
      </c>
      <c r="DC663" s="59">
        <v>-99</v>
      </c>
      <c r="DD663" s="59">
        <v>-99</v>
      </c>
      <c r="DE663" s="59">
        <v>-99</v>
      </c>
      <c r="DF663" s="59">
        <v>-99</v>
      </c>
      <c r="DG663" s="59">
        <v>-99</v>
      </c>
      <c r="DH663" s="59">
        <v>-99</v>
      </c>
      <c r="DI663" s="59">
        <v>-99</v>
      </c>
      <c r="DJ663" s="59">
        <v>-99</v>
      </c>
      <c r="DK663" s="59">
        <v>-99</v>
      </c>
    </row>
    <row r="664" spans="1:115" ht="30" customHeight="1" x14ac:dyDescent="0.2">
      <c r="A664" s="63">
        <v>-99</v>
      </c>
      <c r="B664" s="60">
        <v>-99</v>
      </c>
      <c r="C664" s="60">
        <v>85.942527930265697</v>
      </c>
      <c r="D664" s="60">
        <v>85.964597397722315</v>
      </c>
      <c r="E664" s="60">
        <v>86.010193125129803</v>
      </c>
      <c r="F664" s="60">
        <v>86.080487638646588</v>
      </c>
      <c r="G664" s="60">
        <v>86.166056217623336</v>
      </c>
      <c r="H664" s="60">
        <v>86.249940865131094</v>
      </c>
      <c r="I664" s="60">
        <v>86.31425901990869</v>
      </c>
      <c r="J664" s="60">
        <v>86.345344527641103</v>
      </c>
      <c r="K664" s="60">
        <v>86.3373890911449</v>
      </c>
      <c r="L664" s="60">
        <v>86.300733955696742</v>
      </c>
      <c r="M664" s="60">
        <v>86.221133798002427</v>
      </c>
      <c r="N664" s="60">
        <v>86.155529357891425</v>
      </c>
      <c r="O664" s="60">
        <v>86.11241440495678</v>
      </c>
      <c r="P664" s="60">
        <v>86.237395114926699</v>
      </c>
      <c r="Q664" s="60">
        <v>86.474905770496534</v>
      </c>
      <c r="R664" s="60">
        <v>86.841037797305376</v>
      </c>
      <c r="S664" s="60">
        <v>87.308209033307136</v>
      </c>
      <c r="T664" s="60">
        <v>87.861516219863049</v>
      </c>
      <c r="U664" s="60">
        <v>88.434510137910451</v>
      </c>
      <c r="V664" s="60">
        <v>89.041615758840337</v>
      </c>
      <c r="W664" s="60">
        <v>90.319500573792936</v>
      </c>
      <c r="X664" s="60">
        <v>91.950599161119356</v>
      </c>
      <c r="Y664" s="60">
        <v>93.348217968306059</v>
      </c>
      <c r="Z664" s="60">
        <v>94.561249058312143</v>
      </c>
      <c r="AA664" s="60">
        <v>95.604600075859778</v>
      </c>
      <c r="AB664" s="60">
        <v>96.483052738062938</v>
      </c>
      <c r="AC664" s="60">
        <v>97.199254510199452</v>
      </c>
      <c r="AD664" s="60">
        <v>97.757785625709403</v>
      </c>
      <c r="AE664" s="60">
        <v>98.167784116693142</v>
      </c>
      <c r="AF664" s="60">
        <v>98.446981311978888</v>
      </c>
      <c r="AG664" s="64">
        <v>98.653799711190572</v>
      </c>
      <c r="CE664" s="59">
        <v>-99</v>
      </c>
      <c r="CF664" s="59">
        <v>-99</v>
      </c>
      <c r="CG664" s="59">
        <v>88.258674775472173</v>
      </c>
      <c r="CH664" s="59">
        <v>88.308341269060591</v>
      </c>
      <c r="CI664" s="59">
        <v>88.371036299933976</v>
      </c>
      <c r="CJ664" s="59">
        <v>88.408808247833718</v>
      </c>
      <c r="CK664" s="59">
        <v>88.45158979929279</v>
      </c>
      <c r="CL664" s="59">
        <v>88.506549976752424</v>
      </c>
      <c r="CM664" s="59">
        <v>88.552567844103635</v>
      </c>
      <c r="CN664" s="59">
        <v>88.600010759641094</v>
      </c>
      <c r="CO664" s="59">
        <v>88.639763393828844</v>
      </c>
      <c r="CP664" s="59">
        <v>88.695308456358802</v>
      </c>
      <c r="CQ664" s="59">
        <v>88.778344522981342</v>
      </c>
      <c r="CR664" s="59">
        <v>88.877234451384979</v>
      </c>
      <c r="CS664" s="59">
        <v>89.001862605726032</v>
      </c>
      <c r="CT664" s="59">
        <v>89.160264644756651</v>
      </c>
      <c r="CU664" s="59">
        <v>89.359256858553053</v>
      </c>
      <c r="CV664" s="59">
        <v>89.603628545160902</v>
      </c>
      <c r="CW664" s="59">
        <v>89.895414210783102</v>
      </c>
      <c r="CX664" s="59">
        <v>90.738000536653246</v>
      </c>
      <c r="CY664" s="59">
        <v>92.052932295280542</v>
      </c>
      <c r="CZ664" s="59">
        <v>93.266910806918503</v>
      </c>
      <c r="DA664" s="59">
        <v>94.188743070365945</v>
      </c>
      <c r="DB664" s="59">
        <v>-99</v>
      </c>
      <c r="DC664" s="59">
        <v>-99</v>
      </c>
      <c r="DD664" s="59">
        <v>-99</v>
      </c>
      <c r="DE664" s="59">
        <v>-99</v>
      </c>
      <c r="DF664" s="59">
        <v>-99</v>
      </c>
      <c r="DG664" s="59">
        <v>-99</v>
      </c>
      <c r="DH664" s="59">
        <v>-99</v>
      </c>
      <c r="DI664" s="59">
        <v>-99</v>
      </c>
      <c r="DJ664" s="59">
        <v>-99</v>
      </c>
      <c r="DK664" s="59">
        <v>-99</v>
      </c>
    </row>
    <row r="665" spans="1:115" ht="30" customHeight="1" x14ac:dyDescent="0.2">
      <c r="A665" s="63">
        <v>-99</v>
      </c>
      <c r="B665" s="60">
        <v>85.840845199325642</v>
      </c>
      <c r="C665" s="60">
        <v>85.86800366351234</v>
      </c>
      <c r="D665" s="60">
        <v>85.888898207857295</v>
      </c>
      <c r="E665" s="60">
        <v>85.93380072194222</v>
      </c>
      <c r="F665" s="60">
        <v>86.014154811089398</v>
      </c>
      <c r="G665" s="60">
        <v>86.117442755640624</v>
      </c>
      <c r="H665" s="60">
        <v>86.220073311650467</v>
      </c>
      <c r="I665" s="60">
        <v>86.299001006204861</v>
      </c>
      <c r="J665" s="60">
        <v>86.336899143995083</v>
      </c>
      <c r="K665" s="60">
        <v>86.319652245154018</v>
      </c>
      <c r="L665" s="60">
        <v>86.198327534001479</v>
      </c>
      <c r="M665" s="60">
        <v>85.994846773433864</v>
      </c>
      <c r="N665" s="60">
        <v>85.831699216626575</v>
      </c>
      <c r="O665" s="60">
        <v>85.743128738071633</v>
      </c>
      <c r="P665" s="60">
        <v>85.844803374719675</v>
      </c>
      <c r="Q665" s="60">
        <v>86.130881216958642</v>
      </c>
      <c r="R665" s="60">
        <v>86.552156680675907</v>
      </c>
      <c r="S665" s="60">
        <v>87.065696816382882</v>
      </c>
      <c r="T665" s="60">
        <v>87.736676731617294</v>
      </c>
      <c r="U665" s="60">
        <v>88.350179266631031</v>
      </c>
      <c r="V665" s="60">
        <v>89.348814834172529</v>
      </c>
      <c r="W665" s="60">
        <v>90.820904036790481</v>
      </c>
      <c r="X665" s="60">
        <v>92.27340201033978</v>
      </c>
      <c r="Y665" s="60">
        <v>93.607990059377613</v>
      </c>
      <c r="Z665" s="60">
        <v>94.800133486046533</v>
      </c>
      <c r="AA665" s="60">
        <v>95.83946141269665</v>
      </c>
      <c r="AB665" s="60">
        <v>96.718790521841029</v>
      </c>
      <c r="AC665" s="60">
        <v>97.434374457619896</v>
      </c>
      <c r="AD665" s="60">
        <v>97.989414464882216</v>
      </c>
      <c r="AE665" s="60">
        <v>98.39786337765652</v>
      </c>
      <c r="AF665" s="60">
        <v>98.674832973506284</v>
      </c>
      <c r="AG665" s="64">
        <v>98.828166207313245</v>
      </c>
      <c r="CE665" s="59">
        <v>-99</v>
      </c>
      <c r="CF665" s="59">
        <v>88.094564599841789</v>
      </c>
      <c r="CG665" s="59">
        <v>88.163038534962666</v>
      </c>
      <c r="CH665" s="59">
        <v>88.229171869601998</v>
      </c>
      <c r="CI665" s="59">
        <v>88.292439747270507</v>
      </c>
      <c r="CJ665" s="59">
        <v>88.320577597079549</v>
      </c>
      <c r="CK665" s="59">
        <v>88.358856234686698</v>
      </c>
      <c r="CL665" s="59">
        <v>88.406746195984468</v>
      </c>
      <c r="CM665" s="59">
        <v>88.460301208774069</v>
      </c>
      <c r="CN665" s="59">
        <v>88.528109430752224</v>
      </c>
      <c r="CO665" s="59">
        <v>88.5882976653253</v>
      </c>
      <c r="CP665" s="59">
        <v>88.657369442790355</v>
      </c>
      <c r="CQ665" s="59">
        <v>88.74228655249172</v>
      </c>
      <c r="CR665" s="59">
        <v>88.831433398395262</v>
      </c>
      <c r="CS665" s="59">
        <v>88.948179385674621</v>
      </c>
      <c r="CT665" s="59">
        <v>89.099956525139234</v>
      </c>
      <c r="CU665" s="59">
        <v>89.294398155202671</v>
      </c>
      <c r="CV665" s="59">
        <v>89.537023100300857</v>
      </c>
      <c r="CW665" s="59">
        <v>89.831308484101044</v>
      </c>
      <c r="CX665" s="59">
        <v>90.699535454552674</v>
      </c>
      <c r="CY665" s="59">
        <v>92.088526394386335</v>
      </c>
      <c r="CZ665" s="59">
        <v>93.499894307247786</v>
      </c>
      <c r="DA665" s="59">
        <v>95.05635471276338</v>
      </c>
      <c r="DB665" s="59">
        <v>97.350726682045007</v>
      </c>
      <c r="DC665" s="59">
        <v>100</v>
      </c>
      <c r="DD665" s="59">
        <v>-99</v>
      </c>
      <c r="DE665" s="59">
        <v>-99</v>
      </c>
      <c r="DF665" s="59">
        <v>-99</v>
      </c>
      <c r="DG665" s="59">
        <v>-99</v>
      </c>
      <c r="DH665" s="59">
        <v>-99</v>
      </c>
      <c r="DI665" s="59">
        <v>-99</v>
      </c>
      <c r="DJ665" s="59">
        <v>-99</v>
      </c>
      <c r="DK665" s="59">
        <v>-99</v>
      </c>
    </row>
    <row r="666" spans="1:115" ht="30" customHeight="1" x14ac:dyDescent="0.2">
      <c r="A666" s="63">
        <v>85.752736988513419</v>
      </c>
      <c r="B666" s="60">
        <v>85.760929681148838</v>
      </c>
      <c r="C666" s="60">
        <v>85.747221254727705</v>
      </c>
      <c r="D666" s="60">
        <v>85.737029300518401</v>
      </c>
      <c r="E666" s="60">
        <v>85.770306491729301</v>
      </c>
      <c r="F666" s="60">
        <v>85.873889538173529</v>
      </c>
      <c r="G666" s="60">
        <v>86.019260220259653</v>
      </c>
      <c r="H666" s="60">
        <v>86.164552958455445</v>
      </c>
      <c r="I666" s="60">
        <v>86.276364921745383</v>
      </c>
      <c r="J666" s="60">
        <v>86.336197237719418</v>
      </c>
      <c r="K666" s="60">
        <v>86.259638961071119</v>
      </c>
      <c r="L666" s="60">
        <v>86.032789077685308</v>
      </c>
      <c r="M666" s="60">
        <v>85.761677032730773</v>
      </c>
      <c r="N666" s="60">
        <v>85.522488947456836</v>
      </c>
      <c r="O666" s="60">
        <v>85.314898303738232</v>
      </c>
      <c r="P666" s="60">
        <v>85.246798979944685</v>
      </c>
      <c r="Q666" s="60">
        <v>85.630956397017272</v>
      </c>
      <c r="R666" s="60">
        <v>86.150629996005804</v>
      </c>
      <c r="S666" s="60">
        <v>86.645715701802928</v>
      </c>
      <c r="T666" s="60">
        <v>87.519289445744903</v>
      </c>
      <c r="U666" s="60">
        <v>88.626609751544294</v>
      </c>
      <c r="V666" s="60">
        <v>89.89273025678331</v>
      </c>
      <c r="W666" s="60">
        <v>91.273807081795454</v>
      </c>
      <c r="X666" s="60">
        <v>92.651564202152414</v>
      </c>
      <c r="Y666" s="60">
        <v>93.953116586843265</v>
      </c>
      <c r="Z666" s="60">
        <v>95.139963378364968</v>
      </c>
      <c r="AA666" s="60">
        <v>96.187300343435183</v>
      </c>
      <c r="AB666" s="60">
        <v>97.075599028220708</v>
      </c>
      <c r="AC666" s="60">
        <v>97.791092478118614</v>
      </c>
      <c r="AD666" s="60">
        <v>98.331727783759888</v>
      </c>
      <c r="AE666" s="60">
        <v>98.725870678869981</v>
      </c>
      <c r="AF666" s="60">
        <v>98.994458037955951</v>
      </c>
      <c r="AG666" s="64">
        <v>99.124990474786429</v>
      </c>
      <c r="CE666" s="59">
        <v>-99</v>
      </c>
      <c r="CF666" s="59">
        <v>87.978979645463426</v>
      </c>
      <c r="CG666" s="59">
        <v>88.023233657113778</v>
      </c>
      <c r="CH666" s="59">
        <v>88.086091737665072</v>
      </c>
      <c r="CI666" s="59">
        <v>88.162032158366472</v>
      </c>
      <c r="CJ666" s="59">
        <v>88.200124846567832</v>
      </c>
      <c r="CK666" s="59">
        <v>88.234745424831132</v>
      </c>
      <c r="CL666" s="59">
        <v>88.279844081216979</v>
      </c>
      <c r="CM666" s="59">
        <v>88.332660278845481</v>
      </c>
      <c r="CN666" s="59">
        <v>88.393771291148781</v>
      </c>
      <c r="CO666" s="59">
        <v>88.459624006157426</v>
      </c>
      <c r="CP666" s="59">
        <v>88.537196999186406</v>
      </c>
      <c r="CQ666" s="59">
        <v>88.637933428516035</v>
      </c>
      <c r="CR666" s="59">
        <v>88.737984389479166</v>
      </c>
      <c r="CS666" s="59">
        <v>88.839543053571774</v>
      </c>
      <c r="CT666" s="59">
        <v>88.977243305957018</v>
      </c>
      <c r="CU666" s="59">
        <v>89.161852097025687</v>
      </c>
      <c r="CV666" s="59">
        <v>89.399542829533488</v>
      </c>
      <c r="CW666" s="59">
        <v>89.695323124119739</v>
      </c>
      <c r="CX666" s="59">
        <v>90.589635304384714</v>
      </c>
      <c r="CY666" s="59">
        <v>92.036842273035333</v>
      </c>
      <c r="CZ666" s="59">
        <v>93.530187612629462</v>
      </c>
      <c r="DA666" s="59">
        <v>95.137056941980816</v>
      </c>
      <c r="DB666" s="59">
        <v>96.960159672845705</v>
      </c>
      <c r="DC666" s="59">
        <v>98.761323503806707</v>
      </c>
      <c r="DD666" s="59">
        <v>100</v>
      </c>
      <c r="DE666" s="59">
        <v>-99</v>
      </c>
      <c r="DF666" s="59">
        <v>-99</v>
      </c>
      <c r="DG666" s="59">
        <v>-99</v>
      </c>
      <c r="DH666" s="59">
        <v>-99</v>
      </c>
      <c r="DI666" s="59">
        <v>-99</v>
      </c>
      <c r="DJ666" s="59">
        <v>-99</v>
      </c>
      <c r="DK666" s="59">
        <v>-99</v>
      </c>
    </row>
    <row r="667" spans="1:115" ht="30" customHeight="1" x14ac:dyDescent="0.2">
      <c r="A667" s="63">
        <v>85.691630447905055</v>
      </c>
      <c r="B667" s="60">
        <v>85.65014707665479</v>
      </c>
      <c r="C667" s="60">
        <v>85.570425572193258</v>
      </c>
      <c r="D667" s="60">
        <v>85.489599444843705</v>
      </c>
      <c r="E667" s="60">
        <v>85.484958865593342</v>
      </c>
      <c r="F667" s="60">
        <v>85.640964729077012</v>
      </c>
      <c r="G667" s="60">
        <v>85.87107448928387</v>
      </c>
      <c r="H667" s="60">
        <v>86.093317391494324</v>
      </c>
      <c r="I667" s="60">
        <v>86.257469941751481</v>
      </c>
      <c r="J667" s="60">
        <v>86.324658286999878</v>
      </c>
      <c r="K667" s="60">
        <v>86.203744419513924</v>
      </c>
      <c r="L667" s="60">
        <v>85.956816762379205</v>
      </c>
      <c r="M667" s="60">
        <v>85.642611586670839</v>
      </c>
      <c r="N667" s="60">
        <v>85.26303267831635</v>
      </c>
      <c r="O667" s="60">
        <v>84.725805024575379</v>
      </c>
      <c r="P667" s="60">
        <v>84.175489826535099</v>
      </c>
      <c r="Q667" s="60">
        <v>84.974780864916696</v>
      </c>
      <c r="R667" s="60">
        <v>85.753264166964655</v>
      </c>
      <c r="S667" s="60">
        <v>86.351252735704904</v>
      </c>
      <c r="T667" s="60">
        <v>87.383414504938798</v>
      </c>
      <c r="U667" s="60">
        <v>88.834834112086128</v>
      </c>
      <c r="V667" s="60">
        <v>90.250677386395367</v>
      </c>
      <c r="W667" s="60">
        <v>91.664065153631569</v>
      </c>
      <c r="X667" s="60">
        <v>93.045400094753958</v>
      </c>
      <c r="Y667" s="60">
        <v>94.357936444273307</v>
      </c>
      <c r="Z667" s="60">
        <v>95.569679464787555</v>
      </c>
      <c r="AA667" s="60">
        <v>96.649618860631094</v>
      </c>
      <c r="AB667" s="60">
        <v>97.565202813022054</v>
      </c>
      <c r="AC667" s="60">
        <v>98.286516801475386</v>
      </c>
      <c r="AD667" s="60">
        <v>98.787442661453099</v>
      </c>
      <c r="AE667" s="60">
        <v>99.14870811974609</v>
      </c>
      <c r="AF667" s="60">
        <v>99.423130149947099</v>
      </c>
      <c r="AG667" s="64">
        <v>99.524193450142349</v>
      </c>
      <c r="CE667" s="59">
        <v>-99</v>
      </c>
      <c r="CF667" s="59">
        <v>87.771627497920079</v>
      </c>
      <c r="CG667" s="59">
        <v>87.817748215449981</v>
      </c>
      <c r="CH667" s="59">
        <v>87.883574368571175</v>
      </c>
      <c r="CI667" s="59">
        <v>87.96788348730513</v>
      </c>
      <c r="CJ667" s="59">
        <v>88.048091382215716</v>
      </c>
      <c r="CK667" s="59">
        <v>88.078085756197737</v>
      </c>
      <c r="CL667" s="59">
        <v>88.123458558051439</v>
      </c>
      <c r="CM667" s="59">
        <v>88.175266428345651</v>
      </c>
      <c r="CN667" s="59">
        <v>88.233546010895125</v>
      </c>
      <c r="CO667" s="59">
        <v>88.298362946498855</v>
      </c>
      <c r="CP667" s="59">
        <v>88.373271220227579</v>
      </c>
      <c r="CQ667" s="59">
        <v>88.463999558958278</v>
      </c>
      <c r="CR667" s="59">
        <v>88.572965438837798</v>
      </c>
      <c r="CS667" s="59">
        <v>88.67480088937188</v>
      </c>
      <c r="CT667" s="59">
        <v>88.787827417378068</v>
      </c>
      <c r="CU667" s="59">
        <v>88.956666204714679</v>
      </c>
      <c r="CV667" s="59">
        <v>89.184708952449171</v>
      </c>
      <c r="CW667" s="59">
        <v>89.47847628426824</v>
      </c>
      <c r="CX667" s="59">
        <v>90.391765867120696</v>
      </c>
      <c r="CY667" s="59">
        <v>91.874315220606221</v>
      </c>
      <c r="CZ667" s="59">
        <v>93.389924556747843</v>
      </c>
      <c r="DA667" s="59">
        <v>94.953255912759445</v>
      </c>
      <c r="DB667" s="59">
        <v>96.553663855546944</v>
      </c>
      <c r="DC667" s="59">
        <v>98.057795614865327</v>
      </c>
      <c r="DD667" s="59">
        <v>99.24714766792485</v>
      </c>
      <c r="DE667" s="59">
        <v>100</v>
      </c>
      <c r="DF667" s="59">
        <v>-99</v>
      </c>
      <c r="DG667" s="59">
        <v>-99</v>
      </c>
      <c r="DH667" s="59">
        <v>-99</v>
      </c>
      <c r="DI667" s="59">
        <v>-99</v>
      </c>
      <c r="DJ667" s="59">
        <v>-99</v>
      </c>
      <c r="DK667" s="59">
        <v>-99</v>
      </c>
    </row>
    <row r="668" spans="1:115" ht="30" customHeight="1" x14ac:dyDescent="0.2">
      <c r="A668" s="63">
        <v>85.619178739359739</v>
      </c>
      <c r="B668" s="60">
        <v>85.524924057651049</v>
      </c>
      <c r="C668" s="60">
        <v>85.342349431100644</v>
      </c>
      <c r="D668" s="60">
        <v>85.114034209589917</v>
      </c>
      <c r="E668" s="60">
        <v>84.987588857870819</v>
      </c>
      <c r="F668" s="60">
        <v>85.283263070953723</v>
      </c>
      <c r="G668" s="60">
        <v>85.680898662130062</v>
      </c>
      <c r="H668" s="60">
        <v>86.031222182553535</v>
      </c>
      <c r="I668" s="60">
        <v>86.28756044605548</v>
      </c>
      <c r="J668" s="60">
        <v>86.35425457515251</v>
      </c>
      <c r="K668" s="60">
        <v>86.227939096209198</v>
      </c>
      <c r="L668" s="60">
        <v>85.995187836517857</v>
      </c>
      <c r="M668" s="60">
        <v>85.671626172675246</v>
      </c>
      <c r="N668" s="60">
        <v>85.139516708462423</v>
      </c>
      <c r="O668" s="60">
        <v>84.128421112887764</v>
      </c>
      <c r="P668" s="60">
        <v>81.733520086264349</v>
      </c>
      <c r="Q668" s="60">
        <v>84.318674404181181</v>
      </c>
      <c r="R668" s="60">
        <v>85.515959864298296</v>
      </c>
      <c r="S668" s="60">
        <v>86.221766965487419</v>
      </c>
      <c r="T668" s="60">
        <v>87.369502825976085</v>
      </c>
      <c r="U668" s="60">
        <v>89.004751642156435</v>
      </c>
      <c r="V668" s="60">
        <v>90.541930961180583</v>
      </c>
      <c r="W668" s="60">
        <v>92.02249086533682</v>
      </c>
      <c r="X668" s="60">
        <v>93.449771132569182</v>
      </c>
      <c r="Y668" s="60">
        <v>94.811064941057921</v>
      </c>
      <c r="Z668" s="60">
        <v>96.084443084778044</v>
      </c>
      <c r="AA668" s="60">
        <v>97.234981398174284</v>
      </c>
      <c r="AB668" s="60">
        <v>98.212657573689526</v>
      </c>
      <c r="AC668" s="60">
        <v>98.969971688713414</v>
      </c>
      <c r="AD668" s="60">
        <v>99.353412113685309</v>
      </c>
      <c r="AE668" s="60">
        <v>99.631285821666609</v>
      </c>
      <c r="AF668" s="60">
        <v>100</v>
      </c>
      <c r="AG668" s="64">
        <v>100</v>
      </c>
      <c r="CE668" s="59">
        <v>87.329467680844346</v>
      </c>
      <c r="CF668" s="59">
        <v>87.470005548291041</v>
      </c>
      <c r="CG668" s="59">
        <v>87.544826179453196</v>
      </c>
      <c r="CH668" s="59">
        <v>87.615528206870991</v>
      </c>
      <c r="CI668" s="59">
        <v>87.704962679780422</v>
      </c>
      <c r="CJ668" s="59">
        <v>87.821305166024018</v>
      </c>
      <c r="CK668" s="59">
        <v>87.883691174282902</v>
      </c>
      <c r="CL668" s="59">
        <v>87.938574092437179</v>
      </c>
      <c r="CM668" s="59">
        <v>87.989636041323664</v>
      </c>
      <c r="CN668" s="59">
        <v>88.0453193471443</v>
      </c>
      <c r="CO668" s="59">
        <v>88.105839989532058</v>
      </c>
      <c r="CP668" s="59">
        <v>88.172649989523251</v>
      </c>
      <c r="CQ668" s="59">
        <v>88.251259834947348</v>
      </c>
      <c r="CR668" s="59">
        <v>88.344811165984353</v>
      </c>
      <c r="CS668" s="59">
        <v>88.428812964339144</v>
      </c>
      <c r="CT668" s="59">
        <v>88.522709301405186</v>
      </c>
      <c r="CU668" s="59">
        <v>88.672630683147801</v>
      </c>
      <c r="CV668" s="59">
        <v>88.884807013487659</v>
      </c>
      <c r="CW668" s="59">
        <v>89.171091210241727</v>
      </c>
      <c r="CX668" s="59">
        <v>90.10070605764875</v>
      </c>
      <c r="CY668" s="59">
        <v>91.61383647322242</v>
      </c>
      <c r="CZ668" s="59">
        <v>93.144671616340233</v>
      </c>
      <c r="DA668" s="59">
        <v>94.683427437835917</v>
      </c>
      <c r="DB668" s="59">
        <v>96.203397937741457</v>
      </c>
      <c r="DC668" s="59">
        <v>97.637623325282092</v>
      </c>
      <c r="DD668" s="59">
        <v>98.9063204269913</v>
      </c>
      <c r="DE668" s="59">
        <v>100</v>
      </c>
      <c r="DF668" s="59">
        <v>-99</v>
      </c>
      <c r="DG668" s="59">
        <v>-99</v>
      </c>
      <c r="DH668" s="59">
        <v>-99</v>
      </c>
      <c r="DI668" s="59">
        <v>-99</v>
      </c>
      <c r="DJ668" s="59">
        <v>-99</v>
      </c>
      <c r="DK668" s="59">
        <v>-99</v>
      </c>
    </row>
    <row r="669" spans="1:115" ht="30" customHeight="1" x14ac:dyDescent="0.2">
      <c r="A669" s="63">
        <v>85.588320143530368</v>
      </c>
      <c r="B669" s="60">
        <v>85.435516619610922</v>
      </c>
      <c r="C669" s="60">
        <v>85.107820176598054</v>
      </c>
      <c r="D669" s="60">
        <v>84.58486489222031</v>
      </c>
      <c r="E669" s="60">
        <v>84.016966727447326</v>
      </c>
      <c r="F669" s="60">
        <v>84.773200682621294</v>
      </c>
      <c r="G669" s="60">
        <v>85.488484479674398</v>
      </c>
      <c r="H669" s="60">
        <v>86.014502465131926</v>
      </c>
      <c r="I669" s="60">
        <v>86.359679868026021</v>
      </c>
      <c r="J669" s="60">
        <v>86.430254248632593</v>
      </c>
      <c r="K669" s="60">
        <v>86.349929095436238</v>
      </c>
      <c r="L669" s="60">
        <v>86.166815963036399</v>
      </c>
      <c r="M669" s="60">
        <v>85.887175567387359</v>
      </c>
      <c r="N669" s="60">
        <v>85.47330292707278</v>
      </c>
      <c r="O669" s="60">
        <v>84.893487543325378</v>
      </c>
      <c r="P669" s="60">
        <v>84.290465023343899</v>
      </c>
      <c r="Q669" s="60">
        <v>85.029726265470487</v>
      </c>
      <c r="R669" s="60">
        <v>85.749735140066392</v>
      </c>
      <c r="S669" s="60">
        <v>86.31889561426658</v>
      </c>
      <c r="T669" s="60">
        <v>87.479184177070053</v>
      </c>
      <c r="U669" s="60">
        <v>89.200032269427126</v>
      </c>
      <c r="V669" s="60">
        <v>90.822323329905885</v>
      </c>
      <c r="W669" s="60">
        <v>92.372362677916215</v>
      </c>
      <c r="X669" s="60">
        <v>93.86429353826378</v>
      </c>
      <c r="Y669" s="60">
        <v>95.302498797489861</v>
      </c>
      <c r="Z669" s="60">
        <v>96.678708622178718</v>
      </c>
      <c r="AA669" s="60">
        <v>97.955924246923985</v>
      </c>
      <c r="AB669" s="60">
        <v>99.048668056111723</v>
      </c>
      <c r="AC669" s="60">
        <v>100</v>
      </c>
      <c r="AD669" s="60">
        <v>100</v>
      </c>
      <c r="AE669" s="60">
        <v>100</v>
      </c>
      <c r="AF669" s="60">
        <v>-99</v>
      </c>
      <c r="AG669" s="64">
        <v>-99</v>
      </c>
      <c r="CE669" s="59">
        <v>87.139359947865444</v>
      </c>
      <c r="CF669" s="59">
        <v>87.185106067187704</v>
      </c>
      <c r="CG669" s="59">
        <v>87.227572105260109</v>
      </c>
      <c r="CH669" s="59">
        <v>87.28098300067505</v>
      </c>
      <c r="CI669" s="59">
        <v>87.368213563877845</v>
      </c>
      <c r="CJ669" s="59">
        <v>87.506134929421307</v>
      </c>
      <c r="CK669" s="59">
        <v>87.653387953992535</v>
      </c>
      <c r="CL669" s="59">
        <v>87.735180012901083</v>
      </c>
      <c r="CM669" s="59">
        <v>87.777346432681242</v>
      </c>
      <c r="CN669" s="59">
        <v>87.830513130897316</v>
      </c>
      <c r="CO669" s="59">
        <v>87.885582714575648</v>
      </c>
      <c r="CP669" s="59">
        <v>87.93908447282098</v>
      </c>
      <c r="CQ669" s="59">
        <v>88.002738562241106</v>
      </c>
      <c r="CR669" s="59">
        <v>88.055668343883696</v>
      </c>
      <c r="CS669" s="59">
        <v>88.102654196017085</v>
      </c>
      <c r="CT669" s="59">
        <v>88.181523893045252</v>
      </c>
      <c r="CU669" s="59">
        <v>88.306572170793814</v>
      </c>
      <c r="CV669" s="59">
        <v>88.491345977174333</v>
      </c>
      <c r="CW669" s="59">
        <v>88.759053155019743</v>
      </c>
      <c r="CX669" s="59">
        <v>89.71158345714224</v>
      </c>
      <c r="CY669" s="59">
        <v>91.270290747885028</v>
      </c>
      <c r="CZ669" s="59">
        <v>92.833589572986142</v>
      </c>
      <c r="DA669" s="59">
        <v>94.382399583731612</v>
      </c>
      <c r="DB669" s="59">
        <v>95.897103354936974</v>
      </c>
      <c r="DC669" s="59">
        <v>97.349241364682896</v>
      </c>
      <c r="DD669" s="59">
        <v>98.71407575707299</v>
      </c>
      <c r="DE669" s="59">
        <v>100</v>
      </c>
      <c r="DF669" s="59">
        <v>-99</v>
      </c>
      <c r="DG669" s="59">
        <v>-99</v>
      </c>
      <c r="DH669" s="59">
        <v>-99</v>
      </c>
      <c r="DI669" s="59">
        <v>-99</v>
      </c>
      <c r="DJ669" s="59">
        <v>-99</v>
      </c>
      <c r="DK669" s="59">
        <v>-99</v>
      </c>
    </row>
    <row r="670" spans="1:115" ht="30" customHeight="1" x14ac:dyDescent="0.2">
      <c r="A670" s="63">
        <v>85.657845535858598</v>
      </c>
      <c r="B670" s="60">
        <v>85.468747275733733</v>
      </c>
      <c r="C670" s="60">
        <v>85.016620803796215</v>
      </c>
      <c r="D670" s="60">
        <v>84.049190567698687</v>
      </c>
      <c r="E670" s="60">
        <v>81.671392918686124</v>
      </c>
      <c r="F670" s="60">
        <v>84.254034651320595</v>
      </c>
      <c r="G670" s="60">
        <v>85.436173513689283</v>
      </c>
      <c r="H670" s="60">
        <v>86.130457980804735</v>
      </c>
      <c r="I670" s="60">
        <v>86.509379867266986</v>
      </c>
      <c r="J670" s="60">
        <v>86.585896488290672</v>
      </c>
      <c r="K670" s="60">
        <v>86.538177589284487</v>
      </c>
      <c r="L670" s="60">
        <v>86.412669264389962</v>
      </c>
      <c r="M670" s="60">
        <v>86.214990643814488</v>
      </c>
      <c r="N670" s="60">
        <v>85.951397340409969</v>
      </c>
      <c r="O670" s="60">
        <v>85.660456532857992</v>
      </c>
      <c r="P670" s="60">
        <v>85.484149156780106</v>
      </c>
      <c r="Q670" s="60">
        <v>85.739378091434261</v>
      </c>
      <c r="R670" s="60">
        <v>86.114027686688985</v>
      </c>
      <c r="S670" s="60">
        <v>86.501055611037884</v>
      </c>
      <c r="T670" s="60">
        <v>87.647567967062329</v>
      </c>
      <c r="U670" s="60">
        <v>89.422279013640036</v>
      </c>
      <c r="V670" s="60">
        <v>91.109063310210146</v>
      </c>
      <c r="W670" s="60">
        <v>92.720527954305098</v>
      </c>
      <c r="X670" s="60">
        <v>94.27920704723752</v>
      </c>
      <c r="Y670" s="60">
        <v>95.809413347510215</v>
      </c>
      <c r="Z670" s="60">
        <v>97.332494187660274</v>
      </c>
      <c r="AA670" s="60">
        <v>98.828849969077126</v>
      </c>
      <c r="AB670" s="60">
        <v>100</v>
      </c>
      <c r="AC670" s="60">
        <v>-99</v>
      </c>
      <c r="AD670" s="60">
        <v>-99</v>
      </c>
      <c r="AE670" s="60">
        <v>-99</v>
      </c>
      <c r="AF670" s="60">
        <v>-99</v>
      </c>
      <c r="AG670" s="64">
        <v>-99</v>
      </c>
      <c r="CE670" s="59">
        <v>86.853582662265453</v>
      </c>
      <c r="CF670" s="59">
        <v>86.853892421119497</v>
      </c>
      <c r="CG670" s="59">
        <v>86.85027110039772</v>
      </c>
      <c r="CH670" s="59">
        <v>86.86416670473686</v>
      </c>
      <c r="CI670" s="59">
        <v>86.933132209031328</v>
      </c>
      <c r="CJ670" s="59">
        <v>87.085879033652063</v>
      </c>
      <c r="CK670" s="59">
        <v>87.298173678106494</v>
      </c>
      <c r="CL670" s="59">
        <v>87.455677909114129</v>
      </c>
      <c r="CM670" s="59">
        <v>87.53177820836494</v>
      </c>
      <c r="CN670" s="59">
        <v>87.591815112932949</v>
      </c>
      <c r="CO670" s="59">
        <v>87.645201300493667</v>
      </c>
      <c r="CP670" s="59">
        <v>87.67397741495428</v>
      </c>
      <c r="CQ670" s="59">
        <v>87.693857629988074</v>
      </c>
      <c r="CR670" s="59">
        <v>87.701686909796607</v>
      </c>
      <c r="CS670" s="59">
        <v>87.724116951786499</v>
      </c>
      <c r="CT670" s="59">
        <v>87.773948031029988</v>
      </c>
      <c r="CU670" s="59">
        <v>87.860878153750292</v>
      </c>
      <c r="CV670" s="59">
        <v>87.995372415109969</v>
      </c>
      <c r="CW670" s="59">
        <v>88.214495343170796</v>
      </c>
      <c r="CX670" s="59">
        <v>89.214951196073855</v>
      </c>
      <c r="CY670" s="59">
        <v>90.856146777645037</v>
      </c>
      <c r="CZ670" s="59">
        <v>92.478266726114185</v>
      </c>
      <c r="DA670" s="59">
        <v>94.064413287684118</v>
      </c>
      <c r="DB670" s="59">
        <v>95.61023098436884</v>
      </c>
      <c r="DC670" s="59">
        <v>97.112962969642425</v>
      </c>
      <c r="DD670" s="59">
        <v>98.573270844878039</v>
      </c>
      <c r="DE670" s="59">
        <v>100</v>
      </c>
      <c r="DF670" s="59">
        <v>-99</v>
      </c>
      <c r="DG670" s="59">
        <v>-99</v>
      </c>
      <c r="DH670" s="59">
        <v>-99</v>
      </c>
      <c r="DI670" s="59">
        <v>-99</v>
      </c>
      <c r="DJ670" s="59">
        <v>-99</v>
      </c>
      <c r="DK670" s="59">
        <v>-99</v>
      </c>
    </row>
    <row r="671" spans="1:115" ht="30" customHeight="1" x14ac:dyDescent="0.2">
      <c r="A671" s="63">
        <v>85.864359513191374</v>
      </c>
      <c r="B671" s="60">
        <v>85.713068816770203</v>
      </c>
      <c r="C671" s="60">
        <v>85.389128261427118</v>
      </c>
      <c r="D671" s="60">
        <v>84.872787830755428</v>
      </c>
      <c r="E671" s="60">
        <v>84.314936829112995</v>
      </c>
      <c r="F671" s="60">
        <v>85.08572509758875</v>
      </c>
      <c r="G671" s="60">
        <v>85.823008433234278</v>
      </c>
      <c r="H671" s="60">
        <v>86.387859066213565</v>
      </c>
      <c r="I671" s="60">
        <v>86.711981752413848</v>
      </c>
      <c r="J671" s="60">
        <v>86.790966941972357</v>
      </c>
      <c r="K671" s="60">
        <v>86.781647552912531</v>
      </c>
      <c r="L671" s="60">
        <v>86.708467043221773</v>
      </c>
      <c r="M671" s="60">
        <v>86.58683019193542</v>
      </c>
      <c r="N671" s="60">
        <v>86.435281231039284</v>
      </c>
      <c r="O671" s="60">
        <v>86.291564482229063</v>
      </c>
      <c r="P671" s="60">
        <v>86.225398967126566</v>
      </c>
      <c r="Q671" s="60">
        <v>86.309040931789482</v>
      </c>
      <c r="R671" s="60">
        <v>86.445704408443561</v>
      </c>
      <c r="S671" s="60">
        <v>86.591734427703926</v>
      </c>
      <c r="T671" s="60">
        <v>87.799425074300046</v>
      </c>
      <c r="U671" s="60">
        <v>89.661943526881245</v>
      </c>
      <c r="V671" s="60">
        <v>91.406715219348897</v>
      </c>
      <c r="W671" s="60">
        <v>93.063595402436789</v>
      </c>
      <c r="X671" s="60">
        <v>94.671697236541618</v>
      </c>
      <c r="Y671" s="60">
        <v>96.280051095516157</v>
      </c>
      <c r="Z671" s="60">
        <v>97.977636745732454</v>
      </c>
      <c r="AA671" s="60">
        <v>100</v>
      </c>
      <c r="AB671" s="60">
        <v>-99</v>
      </c>
      <c r="AC671" s="60">
        <v>-99</v>
      </c>
      <c r="AD671" s="60">
        <v>-99</v>
      </c>
      <c r="AE671" s="60">
        <v>-99</v>
      </c>
      <c r="AF671" s="60">
        <v>-99</v>
      </c>
      <c r="AG671" s="64">
        <v>-99</v>
      </c>
      <c r="CE671" s="59">
        <v>86.517113239338769</v>
      </c>
      <c r="CF671" s="59">
        <v>86.47647260899879</v>
      </c>
      <c r="CG671" s="59">
        <v>86.405753479666075</v>
      </c>
      <c r="CH671" s="59">
        <v>86.343187370893958</v>
      </c>
      <c r="CI671" s="59">
        <v>86.365935286779148</v>
      </c>
      <c r="CJ671" s="59">
        <v>86.558628003886056</v>
      </c>
      <c r="CK671" s="59">
        <v>86.832855314430333</v>
      </c>
      <c r="CL671" s="59">
        <v>87.093405926742705</v>
      </c>
      <c r="CM671" s="59">
        <v>87.254421776839322</v>
      </c>
      <c r="CN671" s="59">
        <v>87.337557690093732</v>
      </c>
      <c r="CO671" s="59">
        <v>87.370015793017743</v>
      </c>
      <c r="CP671" s="59">
        <v>87.358657861278871</v>
      </c>
      <c r="CQ671" s="59">
        <v>87.338228739011086</v>
      </c>
      <c r="CR671" s="59">
        <v>87.312114510556114</v>
      </c>
      <c r="CS671" s="59">
        <v>87.297493890924727</v>
      </c>
      <c r="CT671" s="59">
        <v>87.30889555305157</v>
      </c>
      <c r="CU671" s="59">
        <v>87.347562188298809</v>
      </c>
      <c r="CV671" s="59">
        <v>87.395052474721368</v>
      </c>
      <c r="CW671" s="59">
        <v>87.469525890230841</v>
      </c>
      <c r="CX671" s="59">
        <v>88.60438672488695</v>
      </c>
      <c r="CY671" s="59">
        <v>90.394319461775723</v>
      </c>
      <c r="CZ671" s="59">
        <v>92.099269988457024</v>
      </c>
      <c r="DA671" s="59">
        <v>93.73460220309336</v>
      </c>
      <c r="DB671" s="59">
        <v>95.32210158416035</v>
      </c>
      <c r="DC671" s="59">
        <v>96.882791610839163</v>
      </c>
      <c r="DD671" s="59">
        <v>98.437864026553399</v>
      </c>
      <c r="DE671" s="59">
        <v>100</v>
      </c>
      <c r="DF671" s="59">
        <v>-99</v>
      </c>
      <c r="DG671" s="59">
        <v>-99</v>
      </c>
      <c r="DH671" s="59">
        <v>-99</v>
      </c>
      <c r="DI671" s="59">
        <v>-99</v>
      </c>
      <c r="DJ671" s="59">
        <v>-99</v>
      </c>
      <c r="DK671" s="59">
        <v>-99</v>
      </c>
    </row>
    <row r="672" spans="1:115" ht="30" customHeight="1" x14ac:dyDescent="0.2">
      <c r="A672" s="63">
        <v>86.170424382486587</v>
      </c>
      <c r="B672" s="60">
        <v>86.078481272765856</v>
      </c>
      <c r="C672" s="60">
        <v>85.902832230383311</v>
      </c>
      <c r="D672" s="60">
        <v>85.687212758690777</v>
      </c>
      <c r="E672" s="60">
        <v>85.579832262228791</v>
      </c>
      <c r="F672" s="60">
        <v>85.901726693148845</v>
      </c>
      <c r="G672" s="60">
        <v>86.334031785399247</v>
      </c>
      <c r="H672" s="60">
        <v>86.730789572755867</v>
      </c>
      <c r="I672" s="60">
        <v>86.978565724939486</v>
      </c>
      <c r="J672" s="60">
        <v>87.061558414397652</v>
      </c>
      <c r="K672" s="60">
        <v>87.066530769786965</v>
      </c>
      <c r="L672" s="60">
        <v>87.030606561085122</v>
      </c>
      <c r="M672" s="60">
        <v>86.966798165883617</v>
      </c>
      <c r="N672" s="60">
        <v>86.889878552725065</v>
      </c>
      <c r="O672" s="60">
        <v>86.823995667050468</v>
      </c>
      <c r="P672" s="60">
        <v>86.796045665310317</v>
      </c>
      <c r="Q672" s="60">
        <v>86.805219678567013</v>
      </c>
      <c r="R672" s="60">
        <v>86.747890565195348</v>
      </c>
      <c r="S672" s="60">
        <v>86.325589605135505</v>
      </c>
      <c r="T672" s="60">
        <v>87.945535694995385</v>
      </c>
      <c r="U672" s="60">
        <v>89.949883318056692</v>
      </c>
      <c r="V672" s="60">
        <v>91.729238690704506</v>
      </c>
      <c r="W672" s="60">
        <v>93.399317153271554</v>
      </c>
      <c r="X672" s="60">
        <v>95.015226382438968</v>
      </c>
      <c r="Y672" s="60">
        <v>96.620833331078742</v>
      </c>
      <c r="Z672" s="60">
        <v>98.266530678251641</v>
      </c>
      <c r="AA672" s="60">
        <v>100</v>
      </c>
      <c r="AB672" s="60">
        <v>-99</v>
      </c>
      <c r="AC672" s="60">
        <v>-99</v>
      </c>
      <c r="AD672" s="60">
        <v>-99</v>
      </c>
      <c r="AE672" s="60">
        <v>-99</v>
      </c>
      <c r="AF672" s="60">
        <v>-99</v>
      </c>
      <c r="AG672" s="64">
        <v>-99</v>
      </c>
      <c r="CE672" s="59">
        <v>86.170424382486587</v>
      </c>
      <c r="CF672" s="59">
        <v>86.078481272765856</v>
      </c>
      <c r="CG672" s="59">
        <v>85.902832230383311</v>
      </c>
      <c r="CH672" s="59">
        <v>85.687212758690777</v>
      </c>
      <c r="CI672" s="59">
        <v>85.579832262228791</v>
      </c>
      <c r="CJ672" s="59">
        <v>85.901726693148845</v>
      </c>
      <c r="CK672" s="59">
        <v>86.334031785399247</v>
      </c>
      <c r="CL672" s="59">
        <v>86.730789572755867</v>
      </c>
      <c r="CM672" s="59">
        <v>86.978565724939486</v>
      </c>
      <c r="CN672" s="59">
        <v>87.061558414397652</v>
      </c>
      <c r="CO672" s="59">
        <v>87.066530769786965</v>
      </c>
      <c r="CP672" s="59">
        <v>87.030606561085122</v>
      </c>
      <c r="CQ672" s="59">
        <v>86.966798165883617</v>
      </c>
      <c r="CR672" s="59">
        <v>86.889878552725065</v>
      </c>
      <c r="CS672" s="59">
        <v>86.823995667050468</v>
      </c>
      <c r="CT672" s="59">
        <v>86.796045665310317</v>
      </c>
      <c r="CU672" s="59">
        <v>86.805219678567013</v>
      </c>
      <c r="CV672" s="59">
        <v>86.747890565195348</v>
      </c>
      <c r="CW672" s="59">
        <v>86.325589605135505</v>
      </c>
      <c r="CX672" s="59">
        <v>87.945535694995385</v>
      </c>
      <c r="CY672" s="59">
        <v>89.949883318056692</v>
      </c>
      <c r="CZ672" s="59">
        <v>91.729238690704506</v>
      </c>
      <c r="DA672" s="59">
        <v>93.399317153271554</v>
      </c>
      <c r="DB672" s="59">
        <v>95.015226382438968</v>
      </c>
      <c r="DC672" s="59">
        <v>96.620833331078742</v>
      </c>
      <c r="DD672" s="59">
        <v>98.266530678251641</v>
      </c>
      <c r="DE672" s="59">
        <v>100</v>
      </c>
      <c r="DF672" s="59">
        <v>-99</v>
      </c>
      <c r="DG672" s="59">
        <v>-99</v>
      </c>
      <c r="DH672" s="59">
        <v>-99</v>
      </c>
      <c r="DI672" s="59">
        <v>-99</v>
      </c>
      <c r="DJ672" s="59">
        <v>-99</v>
      </c>
      <c r="DK672" s="59">
        <v>-99</v>
      </c>
    </row>
    <row r="673" spans="1:115" ht="30" customHeight="1" x14ac:dyDescent="0.2">
      <c r="A673" s="63">
        <v>86.517113239338769</v>
      </c>
      <c r="B673" s="60">
        <v>86.47647260899879</v>
      </c>
      <c r="C673" s="60">
        <v>86.405753479666075</v>
      </c>
      <c r="D673" s="60">
        <v>86.343187370893958</v>
      </c>
      <c r="E673" s="60">
        <v>86.365935286779148</v>
      </c>
      <c r="F673" s="60">
        <v>86.558628003886056</v>
      </c>
      <c r="G673" s="60">
        <v>86.832855314430333</v>
      </c>
      <c r="H673" s="60">
        <v>87.093405926742705</v>
      </c>
      <c r="I673" s="60">
        <v>87.254421776839322</v>
      </c>
      <c r="J673" s="60">
        <v>87.337557690093732</v>
      </c>
      <c r="K673" s="60">
        <v>87.370015793017743</v>
      </c>
      <c r="L673" s="60">
        <v>87.358657861278871</v>
      </c>
      <c r="M673" s="60">
        <v>87.338228739011086</v>
      </c>
      <c r="N673" s="60">
        <v>87.312114510556114</v>
      </c>
      <c r="O673" s="60">
        <v>87.297493890924727</v>
      </c>
      <c r="P673" s="60">
        <v>87.30889555305157</v>
      </c>
      <c r="Q673" s="60">
        <v>87.347562188298809</v>
      </c>
      <c r="R673" s="60">
        <v>87.395052474721368</v>
      </c>
      <c r="S673" s="60">
        <v>87.469525890230841</v>
      </c>
      <c r="T673" s="60">
        <v>88.60438672488695</v>
      </c>
      <c r="U673" s="60">
        <v>90.394319461775723</v>
      </c>
      <c r="V673" s="60">
        <v>92.099269988457024</v>
      </c>
      <c r="W673" s="60">
        <v>93.73460220309336</v>
      </c>
      <c r="X673" s="60">
        <v>95.32210158416035</v>
      </c>
      <c r="Y673" s="60">
        <v>96.882791610839163</v>
      </c>
      <c r="Z673" s="60">
        <v>98.437864026553399</v>
      </c>
      <c r="AA673" s="60">
        <v>100</v>
      </c>
      <c r="AB673" s="60">
        <v>-99</v>
      </c>
      <c r="AC673" s="60">
        <v>-99</v>
      </c>
      <c r="AD673" s="60">
        <v>-99</v>
      </c>
      <c r="AE673" s="60">
        <v>-99</v>
      </c>
      <c r="AF673" s="60">
        <v>-99</v>
      </c>
      <c r="AG673" s="64">
        <v>-99</v>
      </c>
      <c r="CE673" s="59">
        <v>85.864359513191374</v>
      </c>
      <c r="CF673" s="59">
        <v>85.713068816770203</v>
      </c>
      <c r="CG673" s="59">
        <v>85.389128261427118</v>
      </c>
      <c r="CH673" s="59">
        <v>84.872787830755428</v>
      </c>
      <c r="CI673" s="59">
        <v>84.314936829112995</v>
      </c>
      <c r="CJ673" s="59">
        <v>85.08572509758875</v>
      </c>
      <c r="CK673" s="59">
        <v>85.823008433234278</v>
      </c>
      <c r="CL673" s="59">
        <v>86.387859066213565</v>
      </c>
      <c r="CM673" s="59">
        <v>86.711981752413848</v>
      </c>
      <c r="CN673" s="59">
        <v>86.790966941972357</v>
      </c>
      <c r="CO673" s="59">
        <v>86.781647552912531</v>
      </c>
      <c r="CP673" s="59">
        <v>86.708467043221773</v>
      </c>
      <c r="CQ673" s="59">
        <v>86.58683019193542</v>
      </c>
      <c r="CR673" s="59">
        <v>86.435281231039284</v>
      </c>
      <c r="CS673" s="59">
        <v>86.291564482229063</v>
      </c>
      <c r="CT673" s="59">
        <v>86.225398967126566</v>
      </c>
      <c r="CU673" s="59">
        <v>86.309040931789482</v>
      </c>
      <c r="CV673" s="59">
        <v>86.445704408443561</v>
      </c>
      <c r="CW673" s="59">
        <v>86.591734427703926</v>
      </c>
      <c r="CX673" s="59">
        <v>87.799425074300046</v>
      </c>
      <c r="CY673" s="59">
        <v>89.661943526881245</v>
      </c>
      <c r="CZ673" s="59">
        <v>91.406715219348897</v>
      </c>
      <c r="DA673" s="59">
        <v>93.063595402436789</v>
      </c>
      <c r="DB673" s="59">
        <v>94.671697236541618</v>
      </c>
      <c r="DC673" s="59">
        <v>96.280051095516157</v>
      </c>
      <c r="DD673" s="59">
        <v>97.977636745732454</v>
      </c>
      <c r="DE673" s="59">
        <v>100</v>
      </c>
      <c r="DF673" s="59">
        <v>-99</v>
      </c>
      <c r="DG673" s="59">
        <v>-99</v>
      </c>
      <c r="DH673" s="59">
        <v>-99</v>
      </c>
      <c r="DI673" s="59">
        <v>-99</v>
      </c>
      <c r="DJ673" s="59">
        <v>-99</v>
      </c>
      <c r="DK673" s="59">
        <v>-99</v>
      </c>
    </row>
    <row r="674" spans="1:115" ht="30" customHeight="1" x14ac:dyDescent="0.2">
      <c r="A674" s="63">
        <v>86.853582662265453</v>
      </c>
      <c r="B674" s="60">
        <v>86.853892421119497</v>
      </c>
      <c r="C674" s="60">
        <v>86.85027110039772</v>
      </c>
      <c r="D674" s="60">
        <v>86.86416670473686</v>
      </c>
      <c r="E674" s="60">
        <v>86.933132209031328</v>
      </c>
      <c r="F674" s="60">
        <v>87.085879033652063</v>
      </c>
      <c r="G674" s="60">
        <v>87.298173678106494</v>
      </c>
      <c r="H674" s="60">
        <v>87.455677909114129</v>
      </c>
      <c r="I674" s="60">
        <v>87.53177820836494</v>
      </c>
      <c r="J674" s="60">
        <v>87.591815112932949</v>
      </c>
      <c r="K674" s="60">
        <v>87.645201300493667</v>
      </c>
      <c r="L674" s="60">
        <v>87.67397741495428</v>
      </c>
      <c r="M674" s="60">
        <v>87.693857629988074</v>
      </c>
      <c r="N674" s="60">
        <v>87.701686909796607</v>
      </c>
      <c r="O674" s="60">
        <v>87.724116951786499</v>
      </c>
      <c r="P674" s="60">
        <v>87.773948031029988</v>
      </c>
      <c r="Q674" s="60">
        <v>87.860878153750292</v>
      </c>
      <c r="R674" s="60">
        <v>87.995372415109969</v>
      </c>
      <c r="S674" s="60">
        <v>88.214495343170796</v>
      </c>
      <c r="T674" s="60">
        <v>89.214951196073855</v>
      </c>
      <c r="U674" s="60">
        <v>90.856146777645037</v>
      </c>
      <c r="V674" s="60">
        <v>92.478266726114185</v>
      </c>
      <c r="W674" s="60">
        <v>94.064413287684118</v>
      </c>
      <c r="X674" s="60">
        <v>95.61023098436884</v>
      </c>
      <c r="Y674" s="60">
        <v>97.112962969642425</v>
      </c>
      <c r="Z674" s="60">
        <v>98.573270844878039</v>
      </c>
      <c r="AA674" s="60">
        <v>100</v>
      </c>
      <c r="AB674" s="60">
        <v>-99</v>
      </c>
      <c r="AC674" s="60">
        <v>-99</v>
      </c>
      <c r="AD674" s="60">
        <v>-99</v>
      </c>
      <c r="AE674" s="60">
        <v>-99</v>
      </c>
      <c r="AF674" s="60">
        <v>-99</v>
      </c>
      <c r="AG674" s="64">
        <v>-99</v>
      </c>
      <c r="CE674" s="59">
        <v>85.657845535858598</v>
      </c>
      <c r="CF674" s="59">
        <v>85.468747275733733</v>
      </c>
      <c r="CG674" s="59">
        <v>85.016620803796215</v>
      </c>
      <c r="CH674" s="59">
        <v>84.049190567698687</v>
      </c>
      <c r="CI674" s="59">
        <v>81.671392918686124</v>
      </c>
      <c r="CJ674" s="59">
        <v>84.254034651320595</v>
      </c>
      <c r="CK674" s="59">
        <v>85.436173513689283</v>
      </c>
      <c r="CL674" s="59">
        <v>86.130457980804735</v>
      </c>
      <c r="CM674" s="59">
        <v>86.509379867266986</v>
      </c>
      <c r="CN674" s="59">
        <v>86.585896488290672</v>
      </c>
      <c r="CO674" s="59">
        <v>86.538177589284487</v>
      </c>
      <c r="CP674" s="59">
        <v>86.412669264389962</v>
      </c>
      <c r="CQ674" s="59">
        <v>86.214990643814488</v>
      </c>
      <c r="CR674" s="59">
        <v>85.951397340409969</v>
      </c>
      <c r="CS674" s="59">
        <v>85.660456532857992</v>
      </c>
      <c r="CT674" s="59">
        <v>85.484149156780106</v>
      </c>
      <c r="CU674" s="59">
        <v>85.739378091434261</v>
      </c>
      <c r="CV674" s="59">
        <v>86.114027686688985</v>
      </c>
      <c r="CW674" s="59">
        <v>86.501055611037884</v>
      </c>
      <c r="CX674" s="59">
        <v>87.647567967062329</v>
      </c>
      <c r="CY674" s="59">
        <v>89.422279013640036</v>
      </c>
      <c r="CZ674" s="59">
        <v>91.109063310210146</v>
      </c>
      <c r="DA674" s="59">
        <v>92.720527954305098</v>
      </c>
      <c r="DB674" s="59">
        <v>94.27920704723752</v>
      </c>
      <c r="DC674" s="59">
        <v>95.809413347510215</v>
      </c>
      <c r="DD674" s="59">
        <v>97.332494187660274</v>
      </c>
      <c r="DE674" s="59">
        <v>98.828849969077126</v>
      </c>
      <c r="DF674" s="59">
        <v>100</v>
      </c>
      <c r="DG674" s="59">
        <v>-99</v>
      </c>
      <c r="DH674" s="59">
        <v>-99</v>
      </c>
      <c r="DI674" s="59">
        <v>-99</v>
      </c>
      <c r="DJ674" s="59">
        <v>-99</v>
      </c>
      <c r="DK674" s="59">
        <v>-99</v>
      </c>
    </row>
    <row r="675" spans="1:115" ht="30" customHeight="1" x14ac:dyDescent="0.2">
      <c r="A675" s="63">
        <v>87.139359947865444</v>
      </c>
      <c r="B675" s="60">
        <v>87.185106067187704</v>
      </c>
      <c r="C675" s="60">
        <v>87.227572105260109</v>
      </c>
      <c r="D675" s="60">
        <v>87.28098300067505</v>
      </c>
      <c r="E675" s="60">
        <v>87.368213563877845</v>
      </c>
      <c r="F675" s="60">
        <v>87.506134929421307</v>
      </c>
      <c r="G675" s="60">
        <v>87.653387953992535</v>
      </c>
      <c r="H675" s="60">
        <v>87.735180012901083</v>
      </c>
      <c r="I675" s="60">
        <v>87.777346432681242</v>
      </c>
      <c r="J675" s="60">
        <v>87.830513130897316</v>
      </c>
      <c r="K675" s="60">
        <v>87.885582714575648</v>
      </c>
      <c r="L675" s="60">
        <v>87.93908447282098</v>
      </c>
      <c r="M675" s="60">
        <v>88.002738562241106</v>
      </c>
      <c r="N675" s="60">
        <v>88.055668343883696</v>
      </c>
      <c r="O675" s="60">
        <v>88.102654196017085</v>
      </c>
      <c r="P675" s="60">
        <v>88.181523893045252</v>
      </c>
      <c r="Q675" s="60">
        <v>88.306572170793814</v>
      </c>
      <c r="R675" s="60">
        <v>88.491345977174333</v>
      </c>
      <c r="S675" s="60">
        <v>88.759053155019743</v>
      </c>
      <c r="T675" s="60">
        <v>89.71158345714224</v>
      </c>
      <c r="U675" s="60">
        <v>91.270290747885028</v>
      </c>
      <c r="V675" s="60">
        <v>92.833589572986142</v>
      </c>
      <c r="W675" s="60">
        <v>94.382399583731612</v>
      </c>
      <c r="X675" s="60">
        <v>95.897103354936974</v>
      </c>
      <c r="Y675" s="60">
        <v>97.349241364682896</v>
      </c>
      <c r="Z675" s="60">
        <v>98.71407575707299</v>
      </c>
      <c r="AA675" s="60">
        <v>100</v>
      </c>
      <c r="AB675" s="60">
        <v>-99</v>
      </c>
      <c r="AC675" s="60">
        <v>-99</v>
      </c>
      <c r="AD675" s="60">
        <v>-99</v>
      </c>
      <c r="AE675" s="60">
        <v>-99</v>
      </c>
      <c r="AF675" s="60">
        <v>-99</v>
      </c>
      <c r="AG675" s="64">
        <v>-99</v>
      </c>
      <c r="CE675" s="59">
        <v>85.588320143530368</v>
      </c>
      <c r="CF675" s="59">
        <v>85.435516619610922</v>
      </c>
      <c r="CG675" s="59">
        <v>85.107820176598054</v>
      </c>
      <c r="CH675" s="59">
        <v>84.58486489222031</v>
      </c>
      <c r="CI675" s="59">
        <v>84.016966727447326</v>
      </c>
      <c r="CJ675" s="59">
        <v>84.773200682621294</v>
      </c>
      <c r="CK675" s="59">
        <v>85.488484479674398</v>
      </c>
      <c r="CL675" s="59">
        <v>86.014502465131926</v>
      </c>
      <c r="CM675" s="59">
        <v>86.359679868026021</v>
      </c>
      <c r="CN675" s="59">
        <v>86.430254248632593</v>
      </c>
      <c r="CO675" s="59">
        <v>86.349929095436238</v>
      </c>
      <c r="CP675" s="59">
        <v>86.166815963036399</v>
      </c>
      <c r="CQ675" s="59">
        <v>85.887175567387359</v>
      </c>
      <c r="CR675" s="59">
        <v>85.47330292707278</v>
      </c>
      <c r="CS675" s="59">
        <v>84.893487543325378</v>
      </c>
      <c r="CT675" s="59">
        <v>84.290465023343899</v>
      </c>
      <c r="CU675" s="59">
        <v>85.029726265470487</v>
      </c>
      <c r="CV675" s="59">
        <v>85.749735140066392</v>
      </c>
      <c r="CW675" s="59">
        <v>86.31889561426658</v>
      </c>
      <c r="CX675" s="59">
        <v>87.479184177070053</v>
      </c>
      <c r="CY675" s="59">
        <v>89.200032269427126</v>
      </c>
      <c r="CZ675" s="59">
        <v>90.822323329905885</v>
      </c>
      <c r="DA675" s="59">
        <v>92.372362677916215</v>
      </c>
      <c r="DB675" s="59">
        <v>93.86429353826378</v>
      </c>
      <c r="DC675" s="59">
        <v>95.302498797489861</v>
      </c>
      <c r="DD675" s="59">
        <v>96.678708622178718</v>
      </c>
      <c r="DE675" s="59">
        <v>97.955924246923985</v>
      </c>
      <c r="DF675" s="59">
        <v>99.048668056111723</v>
      </c>
      <c r="DG675" s="59">
        <v>100</v>
      </c>
      <c r="DH675" s="59">
        <v>100</v>
      </c>
      <c r="DI675" s="59">
        <v>100</v>
      </c>
      <c r="DJ675" s="59">
        <v>-99</v>
      </c>
      <c r="DK675" s="59">
        <v>-99</v>
      </c>
    </row>
    <row r="676" spans="1:115" ht="30" customHeight="1" x14ac:dyDescent="0.2">
      <c r="A676" s="63">
        <v>87.329467680844346</v>
      </c>
      <c r="B676" s="60">
        <v>87.470005548291041</v>
      </c>
      <c r="C676" s="60">
        <v>87.544826179453196</v>
      </c>
      <c r="D676" s="60">
        <v>87.615528206870991</v>
      </c>
      <c r="E676" s="60">
        <v>87.704962679780422</v>
      </c>
      <c r="F676" s="60">
        <v>87.821305166024018</v>
      </c>
      <c r="G676" s="60">
        <v>87.883691174282902</v>
      </c>
      <c r="H676" s="60">
        <v>87.938574092437179</v>
      </c>
      <c r="I676" s="60">
        <v>87.989636041323664</v>
      </c>
      <c r="J676" s="60">
        <v>88.0453193471443</v>
      </c>
      <c r="K676" s="60">
        <v>88.105839989532058</v>
      </c>
      <c r="L676" s="60">
        <v>88.172649989523251</v>
      </c>
      <c r="M676" s="60">
        <v>88.251259834947348</v>
      </c>
      <c r="N676" s="60">
        <v>88.344811165984353</v>
      </c>
      <c r="O676" s="60">
        <v>88.428812964339144</v>
      </c>
      <c r="P676" s="60">
        <v>88.522709301405186</v>
      </c>
      <c r="Q676" s="60">
        <v>88.672630683147801</v>
      </c>
      <c r="R676" s="60">
        <v>88.884807013487659</v>
      </c>
      <c r="S676" s="60">
        <v>89.171091210241727</v>
      </c>
      <c r="T676" s="60">
        <v>90.10070605764875</v>
      </c>
      <c r="U676" s="60">
        <v>91.61383647322242</v>
      </c>
      <c r="V676" s="60">
        <v>93.144671616340233</v>
      </c>
      <c r="W676" s="60">
        <v>94.683427437835917</v>
      </c>
      <c r="X676" s="60">
        <v>96.203397937741457</v>
      </c>
      <c r="Y676" s="60">
        <v>97.637623325282092</v>
      </c>
      <c r="Z676" s="60">
        <v>98.9063204269913</v>
      </c>
      <c r="AA676" s="60">
        <v>100</v>
      </c>
      <c r="AB676" s="60">
        <v>-99</v>
      </c>
      <c r="AC676" s="60">
        <v>-99</v>
      </c>
      <c r="AD676" s="60">
        <v>-99</v>
      </c>
      <c r="AE676" s="60">
        <v>-99</v>
      </c>
      <c r="AF676" s="60">
        <v>-99</v>
      </c>
      <c r="AG676" s="64">
        <v>-99</v>
      </c>
      <c r="CE676" s="59">
        <v>85.619178739359739</v>
      </c>
      <c r="CF676" s="59">
        <v>85.524924057651049</v>
      </c>
      <c r="CG676" s="59">
        <v>85.342349431100644</v>
      </c>
      <c r="CH676" s="59">
        <v>85.114034209589917</v>
      </c>
      <c r="CI676" s="59">
        <v>84.987588857870819</v>
      </c>
      <c r="CJ676" s="59">
        <v>85.283263070953723</v>
      </c>
      <c r="CK676" s="59">
        <v>85.680898662130062</v>
      </c>
      <c r="CL676" s="59">
        <v>86.031222182553535</v>
      </c>
      <c r="CM676" s="59">
        <v>86.28756044605548</v>
      </c>
      <c r="CN676" s="59">
        <v>86.35425457515251</v>
      </c>
      <c r="CO676" s="59">
        <v>86.227939096209198</v>
      </c>
      <c r="CP676" s="59">
        <v>85.995187836517857</v>
      </c>
      <c r="CQ676" s="59">
        <v>85.671626172675246</v>
      </c>
      <c r="CR676" s="59">
        <v>85.139516708462423</v>
      </c>
      <c r="CS676" s="59">
        <v>84.128421112887764</v>
      </c>
      <c r="CT676" s="59">
        <v>81.733520086264349</v>
      </c>
      <c r="CU676" s="59">
        <v>84.318674404181181</v>
      </c>
      <c r="CV676" s="59">
        <v>85.515959864298296</v>
      </c>
      <c r="CW676" s="59">
        <v>86.221766965487419</v>
      </c>
      <c r="CX676" s="59">
        <v>87.369502825976085</v>
      </c>
      <c r="CY676" s="59">
        <v>89.004751642156435</v>
      </c>
      <c r="CZ676" s="59">
        <v>90.541930961180583</v>
      </c>
      <c r="DA676" s="59">
        <v>92.02249086533682</v>
      </c>
      <c r="DB676" s="59">
        <v>93.449771132569182</v>
      </c>
      <c r="DC676" s="59">
        <v>94.811064941057921</v>
      </c>
      <c r="DD676" s="59">
        <v>96.084443084778044</v>
      </c>
      <c r="DE676" s="59">
        <v>97.234981398174284</v>
      </c>
      <c r="DF676" s="59">
        <v>98.212657573689526</v>
      </c>
      <c r="DG676" s="59">
        <v>98.969971688713414</v>
      </c>
      <c r="DH676" s="59">
        <v>99.353412113685309</v>
      </c>
      <c r="DI676" s="59">
        <v>99.631285821666609</v>
      </c>
      <c r="DJ676" s="59">
        <v>100</v>
      </c>
      <c r="DK676" s="59">
        <v>100</v>
      </c>
    </row>
    <row r="677" spans="1:115" ht="30" customHeight="1" x14ac:dyDescent="0.2">
      <c r="A677" s="63">
        <v>-99</v>
      </c>
      <c r="B677" s="60">
        <v>87.771627497920079</v>
      </c>
      <c r="C677" s="60">
        <v>87.817748215449981</v>
      </c>
      <c r="D677" s="60">
        <v>87.883574368571175</v>
      </c>
      <c r="E677" s="60">
        <v>87.96788348730513</v>
      </c>
      <c r="F677" s="60">
        <v>88.048091382215716</v>
      </c>
      <c r="G677" s="60">
        <v>88.078085756197737</v>
      </c>
      <c r="H677" s="60">
        <v>88.123458558051439</v>
      </c>
      <c r="I677" s="60">
        <v>88.175266428345651</v>
      </c>
      <c r="J677" s="60">
        <v>88.233546010895125</v>
      </c>
      <c r="K677" s="60">
        <v>88.298362946498855</v>
      </c>
      <c r="L677" s="60">
        <v>88.373271220227579</v>
      </c>
      <c r="M677" s="60">
        <v>88.463999558958278</v>
      </c>
      <c r="N677" s="60">
        <v>88.572965438837798</v>
      </c>
      <c r="O677" s="60">
        <v>88.67480088937188</v>
      </c>
      <c r="P677" s="60">
        <v>88.787827417378068</v>
      </c>
      <c r="Q677" s="60">
        <v>88.956666204714679</v>
      </c>
      <c r="R677" s="60">
        <v>89.184708952449171</v>
      </c>
      <c r="S677" s="60">
        <v>89.47847628426824</v>
      </c>
      <c r="T677" s="60">
        <v>90.391765867120696</v>
      </c>
      <c r="U677" s="60">
        <v>91.874315220606221</v>
      </c>
      <c r="V677" s="60">
        <v>93.389924556747843</v>
      </c>
      <c r="W677" s="60">
        <v>94.953255912759445</v>
      </c>
      <c r="X677" s="60">
        <v>96.553663855546944</v>
      </c>
      <c r="Y677" s="60">
        <v>98.057795614865327</v>
      </c>
      <c r="Z677" s="60">
        <v>99.24714766792485</v>
      </c>
      <c r="AA677" s="60">
        <v>100</v>
      </c>
      <c r="AB677" s="60">
        <v>-99</v>
      </c>
      <c r="AC677" s="60">
        <v>-99</v>
      </c>
      <c r="AD677" s="60">
        <v>-99</v>
      </c>
      <c r="AE677" s="60">
        <v>-99</v>
      </c>
      <c r="AF677" s="60">
        <v>-99</v>
      </c>
      <c r="AG677" s="64">
        <v>-99</v>
      </c>
      <c r="CE677" s="59">
        <v>85.691630447905055</v>
      </c>
      <c r="CF677" s="59">
        <v>85.65014707665479</v>
      </c>
      <c r="CG677" s="59">
        <v>85.570425572193258</v>
      </c>
      <c r="CH677" s="59">
        <v>85.489599444843705</v>
      </c>
      <c r="CI677" s="59">
        <v>85.484958865593342</v>
      </c>
      <c r="CJ677" s="59">
        <v>85.640964729077012</v>
      </c>
      <c r="CK677" s="59">
        <v>85.87107448928387</v>
      </c>
      <c r="CL677" s="59">
        <v>86.093317391494324</v>
      </c>
      <c r="CM677" s="59">
        <v>86.257469941751481</v>
      </c>
      <c r="CN677" s="59">
        <v>86.324658286999878</v>
      </c>
      <c r="CO677" s="59">
        <v>86.203744419513924</v>
      </c>
      <c r="CP677" s="59">
        <v>85.956816762379205</v>
      </c>
      <c r="CQ677" s="59">
        <v>85.642611586670839</v>
      </c>
      <c r="CR677" s="59">
        <v>85.26303267831635</v>
      </c>
      <c r="CS677" s="59">
        <v>84.725805024575379</v>
      </c>
      <c r="CT677" s="59">
        <v>84.175489826535099</v>
      </c>
      <c r="CU677" s="59">
        <v>84.974780864916696</v>
      </c>
      <c r="CV677" s="59">
        <v>85.753264166964655</v>
      </c>
      <c r="CW677" s="59">
        <v>86.351252735704904</v>
      </c>
      <c r="CX677" s="59">
        <v>87.383414504938798</v>
      </c>
      <c r="CY677" s="59">
        <v>88.834834112086128</v>
      </c>
      <c r="CZ677" s="59">
        <v>90.250677386395367</v>
      </c>
      <c r="DA677" s="59">
        <v>91.664065153631569</v>
      </c>
      <c r="DB677" s="59">
        <v>93.045400094753958</v>
      </c>
      <c r="DC677" s="59">
        <v>94.357936444273307</v>
      </c>
      <c r="DD677" s="59">
        <v>95.569679464787555</v>
      </c>
      <c r="DE677" s="59">
        <v>96.649618860631094</v>
      </c>
      <c r="DF677" s="59">
        <v>97.565202813022054</v>
      </c>
      <c r="DG677" s="59">
        <v>98.286516801475386</v>
      </c>
      <c r="DH677" s="59">
        <v>98.787442661453099</v>
      </c>
      <c r="DI677" s="59">
        <v>99.14870811974609</v>
      </c>
      <c r="DJ677" s="59">
        <v>99.423130149947099</v>
      </c>
      <c r="DK677" s="59">
        <v>99.524193450142349</v>
      </c>
    </row>
    <row r="678" spans="1:115" ht="30" customHeight="1" x14ac:dyDescent="0.2">
      <c r="A678" s="63">
        <v>-99</v>
      </c>
      <c r="B678" s="60">
        <v>87.978979645463426</v>
      </c>
      <c r="C678" s="60">
        <v>88.023233657113778</v>
      </c>
      <c r="D678" s="60">
        <v>88.086091737665072</v>
      </c>
      <c r="E678" s="60">
        <v>88.162032158366472</v>
      </c>
      <c r="F678" s="60">
        <v>88.200124846567832</v>
      </c>
      <c r="G678" s="60">
        <v>88.234745424831132</v>
      </c>
      <c r="H678" s="60">
        <v>88.279844081216979</v>
      </c>
      <c r="I678" s="60">
        <v>88.332660278845481</v>
      </c>
      <c r="J678" s="60">
        <v>88.393771291148781</v>
      </c>
      <c r="K678" s="60">
        <v>88.459624006157426</v>
      </c>
      <c r="L678" s="60">
        <v>88.537196999186406</v>
      </c>
      <c r="M678" s="60">
        <v>88.637933428516035</v>
      </c>
      <c r="N678" s="60">
        <v>88.737984389479166</v>
      </c>
      <c r="O678" s="60">
        <v>88.839543053571774</v>
      </c>
      <c r="P678" s="60">
        <v>88.977243305957018</v>
      </c>
      <c r="Q678" s="60">
        <v>89.161852097025687</v>
      </c>
      <c r="R678" s="60">
        <v>89.399542829533488</v>
      </c>
      <c r="S678" s="60">
        <v>89.695323124119739</v>
      </c>
      <c r="T678" s="60">
        <v>90.589635304384714</v>
      </c>
      <c r="U678" s="60">
        <v>92.036842273035333</v>
      </c>
      <c r="V678" s="60">
        <v>93.530187612629462</v>
      </c>
      <c r="W678" s="60">
        <v>95.137056941980816</v>
      </c>
      <c r="X678" s="60">
        <v>96.960159672845705</v>
      </c>
      <c r="Y678" s="60">
        <v>98.761323503806707</v>
      </c>
      <c r="Z678" s="60">
        <v>100</v>
      </c>
      <c r="AA678" s="60">
        <v>-99</v>
      </c>
      <c r="AB678" s="60">
        <v>-99</v>
      </c>
      <c r="AC678" s="60">
        <v>-99</v>
      </c>
      <c r="AD678" s="60">
        <v>-99</v>
      </c>
      <c r="AE678" s="60">
        <v>-99</v>
      </c>
      <c r="AF678" s="60">
        <v>-99</v>
      </c>
      <c r="AG678" s="64">
        <v>-99</v>
      </c>
      <c r="CE678" s="59">
        <v>85.752736988513419</v>
      </c>
      <c r="CF678" s="59">
        <v>85.760929681148838</v>
      </c>
      <c r="CG678" s="59">
        <v>85.747221254727705</v>
      </c>
      <c r="CH678" s="59">
        <v>85.737029300518401</v>
      </c>
      <c r="CI678" s="59">
        <v>85.770306491729301</v>
      </c>
      <c r="CJ678" s="59">
        <v>85.873889538173529</v>
      </c>
      <c r="CK678" s="59">
        <v>86.019260220259653</v>
      </c>
      <c r="CL678" s="59">
        <v>86.164552958455445</v>
      </c>
      <c r="CM678" s="59">
        <v>86.276364921745383</v>
      </c>
      <c r="CN678" s="59">
        <v>86.336197237719418</v>
      </c>
      <c r="CO678" s="59">
        <v>86.259638961071119</v>
      </c>
      <c r="CP678" s="59">
        <v>86.032789077685308</v>
      </c>
      <c r="CQ678" s="59">
        <v>85.761677032730773</v>
      </c>
      <c r="CR678" s="59">
        <v>85.522488947456836</v>
      </c>
      <c r="CS678" s="59">
        <v>85.314898303738232</v>
      </c>
      <c r="CT678" s="59">
        <v>85.246798979944685</v>
      </c>
      <c r="CU678" s="59">
        <v>85.630956397017272</v>
      </c>
      <c r="CV678" s="59">
        <v>86.150629996005804</v>
      </c>
      <c r="CW678" s="59">
        <v>86.645715701802928</v>
      </c>
      <c r="CX678" s="59">
        <v>87.519289445744903</v>
      </c>
      <c r="CY678" s="59">
        <v>88.626609751544294</v>
      </c>
      <c r="CZ678" s="59">
        <v>89.89273025678331</v>
      </c>
      <c r="DA678" s="59">
        <v>91.273807081795454</v>
      </c>
      <c r="DB678" s="59">
        <v>92.651564202152414</v>
      </c>
      <c r="DC678" s="59">
        <v>93.953116586843265</v>
      </c>
      <c r="DD678" s="59">
        <v>95.139963378364968</v>
      </c>
      <c r="DE678" s="59">
        <v>96.187300343435183</v>
      </c>
      <c r="DF678" s="59">
        <v>97.075599028220708</v>
      </c>
      <c r="DG678" s="59">
        <v>97.791092478118614</v>
      </c>
      <c r="DH678" s="59">
        <v>98.331727783759888</v>
      </c>
      <c r="DI678" s="59">
        <v>98.725870678869981</v>
      </c>
      <c r="DJ678" s="59">
        <v>98.994458037955951</v>
      </c>
      <c r="DK678" s="59">
        <v>99.124990474786429</v>
      </c>
    </row>
    <row r="679" spans="1:115" ht="30" customHeight="1" x14ac:dyDescent="0.2">
      <c r="A679" s="63">
        <v>-99</v>
      </c>
      <c r="B679" s="60">
        <v>88.094564599841789</v>
      </c>
      <c r="C679" s="60">
        <v>88.163038534962666</v>
      </c>
      <c r="D679" s="60">
        <v>88.229171869601998</v>
      </c>
      <c r="E679" s="60">
        <v>88.292439747270507</v>
      </c>
      <c r="F679" s="60">
        <v>88.320577597079549</v>
      </c>
      <c r="G679" s="60">
        <v>88.358856234686698</v>
      </c>
      <c r="H679" s="60">
        <v>88.406746195984468</v>
      </c>
      <c r="I679" s="60">
        <v>88.460301208774069</v>
      </c>
      <c r="J679" s="60">
        <v>88.528109430752224</v>
      </c>
      <c r="K679" s="60">
        <v>88.5882976653253</v>
      </c>
      <c r="L679" s="60">
        <v>88.657369442790355</v>
      </c>
      <c r="M679" s="60">
        <v>88.74228655249172</v>
      </c>
      <c r="N679" s="60">
        <v>88.831433398395262</v>
      </c>
      <c r="O679" s="60">
        <v>88.948179385674621</v>
      </c>
      <c r="P679" s="60">
        <v>89.099956525139234</v>
      </c>
      <c r="Q679" s="60">
        <v>89.294398155202671</v>
      </c>
      <c r="R679" s="60">
        <v>89.537023100300857</v>
      </c>
      <c r="S679" s="60">
        <v>89.831308484101044</v>
      </c>
      <c r="T679" s="60">
        <v>90.699535454552674</v>
      </c>
      <c r="U679" s="60">
        <v>92.088526394386335</v>
      </c>
      <c r="V679" s="60">
        <v>93.499894307247786</v>
      </c>
      <c r="W679" s="60">
        <v>95.05635471276338</v>
      </c>
      <c r="X679" s="60">
        <v>97.350726682045007</v>
      </c>
      <c r="Y679" s="60">
        <v>100</v>
      </c>
      <c r="Z679" s="60">
        <v>-99</v>
      </c>
      <c r="AA679" s="60">
        <v>-99</v>
      </c>
      <c r="AB679" s="60">
        <v>-99</v>
      </c>
      <c r="AC679" s="60">
        <v>-99</v>
      </c>
      <c r="AD679" s="60">
        <v>-99</v>
      </c>
      <c r="AE679" s="60">
        <v>-99</v>
      </c>
      <c r="AF679" s="60">
        <v>-99</v>
      </c>
      <c r="AG679" s="64">
        <v>-99</v>
      </c>
      <c r="CE679" s="59">
        <v>-99</v>
      </c>
      <c r="CF679" s="59">
        <v>85.840845199325642</v>
      </c>
      <c r="CG679" s="59">
        <v>85.86800366351234</v>
      </c>
      <c r="CH679" s="59">
        <v>85.888898207857295</v>
      </c>
      <c r="CI679" s="59">
        <v>85.93380072194222</v>
      </c>
      <c r="CJ679" s="59">
        <v>86.014154811089398</v>
      </c>
      <c r="CK679" s="59">
        <v>86.117442755640624</v>
      </c>
      <c r="CL679" s="59">
        <v>86.220073311650467</v>
      </c>
      <c r="CM679" s="59">
        <v>86.299001006204861</v>
      </c>
      <c r="CN679" s="59">
        <v>86.336899143995083</v>
      </c>
      <c r="CO679" s="59">
        <v>86.319652245154018</v>
      </c>
      <c r="CP679" s="59">
        <v>86.198327534001479</v>
      </c>
      <c r="CQ679" s="59">
        <v>85.994846773433864</v>
      </c>
      <c r="CR679" s="59">
        <v>85.831699216626575</v>
      </c>
      <c r="CS679" s="59">
        <v>85.743128738071633</v>
      </c>
      <c r="CT679" s="59">
        <v>85.844803374719675</v>
      </c>
      <c r="CU679" s="59">
        <v>86.130881216958642</v>
      </c>
      <c r="CV679" s="59">
        <v>86.552156680675907</v>
      </c>
      <c r="CW679" s="59">
        <v>87.065696816382882</v>
      </c>
      <c r="CX679" s="59">
        <v>87.736676731617294</v>
      </c>
      <c r="CY679" s="59">
        <v>88.350179266631031</v>
      </c>
      <c r="CZ679" s="59">
        <v>89.348814834172529</v>
      </c>
      <c r="DA679" s="59">
        <v>90.820904036790481</v>
      </c>
      <c r="DB679" s="59">
        <v>92.27340201033978</v>
      </c>
      <c r="DC679" s="59">
        <v>93.607990059377613</v>
      </c>
      <c r="DD679" s="59">
        <v>94.800133486046533</v>
      </c>
      <c r="DE679" s="59">
        <v>95.83946141269665</v>
      </c>
      <c r="DF679" s="59">
        <v>96.718790521841029</v>
      </c>
      <c r="DG679" s="59">
        <v>97.434374457619896</v>
      </c>
      <c r="DH679" s="59">
        <v>97.989414464882216</v>
      </c>
      <c r="DI679" s="59">
        <v>98.39786337765652</v>
      </c>
      <c r="DJ679" s="59">
        <v>98.674832973506284</v>
      </c>
      <c r="DK679" s="59">
        <v>98.828166207313245</v>
      </c>
    </row>
    <row r="680" spans="1:115" ht="30" customHeight="1" x14ac:dyDescent="0.2">
      <c r="A680" s="63">
        <v>-99</v>
      </c>
      <c r="B680" s="60">
        <v>-99</v>
      </c>
      <c r="C680" s="60">
        <v>88.258674775472173</v>
      </c>
      <c r="D680" s="60">
        <v>88.308341269060591</v>
      </c>
      <c r="E680" s="60">
        <v>88.371036299933976</v>
      </c>
      <c r="F680" s="60">
        <v>88.408808247833718</v>
      </c>
      <c r="G680" s="60">
        <v>88.45158979929279</v>
      </c>
      <c r="H680" s="60">
        <v>88.506549976752424</v>
      </c>
      <c r="I680" s="60">
        <v>88.552567844103635</v>
      </c>
      <c r="J680" s="60">
        <v>88.600010759641094</v>
      </c>
      <c r="K680" s="60">
        <v>88.639763393828844</v>
      </c>
      <c r="L680" s="60">
        <v>88.695308456358802</v>
      </c>
      <c r="M680" s="60">
        <v>88.778344522981342</v>
      </c>
      <c r="N680" s="60">
        <v>88.877234451384979</v>
      </c>
      <c r="O680" s="60">
        <v>89.001862605726032</v>
      </c>
      <c r="P680" s="60">
        <v>89.160264644756651</v>
      </c>
      <c r="Q680" s="60">
        <v>89.359256858553053</v>
      </c>
      <c r="R680" s="60">
        <v>89.603628545160902</v>
      </c>
      <c r="S680" s="60">
        <v>89.895414210783102</v>
      </c>
      <c r="T680" s="60">
        <v>90.738000536653246</v>
      </c>
      <c r="U680" s="60">
        <v>92.052932295280542</v>
      </c>
      <c r="V680" s="60">
        <v>93.266910806918503</v>
      </c>
      <c r="W680" s="60">
        <v>94.188743070365945</v>
      </c>
      <c r="X680" s="60">
        <v>-99</v>
      </c>
      <c r="Y680" s="60">
        <v>-99</v>
      </c>
      <c r="Z680" s="60">
        <v>-99</v>
      </c>
      <c r="AA680" s="60">
        <v>-99</v>
      </c>
      <c r="AB680" s="60">
        <v>-99</v>
      </c>
      <c r="AC680" s="60">
        <v>-99</v>
      </c>
      <c r="AD680" s="60">
        <v>-99</v>
      </c>
      <c r="AE680" s="60">
        <v>-99</v>
      </c>
      <c r="AF680" s="60">
        <v>-99</v>
      </c>
      <c r="AG680" s="64">
        <v>-99</v>
      </c>
      <c r="CE680" s="59">
        <v>-99</v>
      </c>
      <c r="CF680" s="59">
        <v>-99</v>
      </c>
      <c r="CG680" s="59">
        <v>85.942527930265697</v>
      </c>
      <c r="CH680" s="59">
        <v>85.964597397722315</v>
      </c>
      <c r="CI680" s="59">
        <v>86.010193125129803</v>
      </c>
      <c r="CJ680" s="59">
        <v>86.080487638646588</v>
      </c>
      <c r="CK680" s="59">
        <v>86.166056217623336</v>
      </c>
      <c r="CL680" s="59">
        <v>86.249940865131094</v>
      </c>
      <c r="CM680" s="59">
        <v>86.31425901990869</v>
      </c>
      <c r="CN680" s="59">
        <v>86.345344527641103</v>
      </c>
      <c r="CO680" s="59">
        <v>86.3373890911449</v>
      </c>
      <c r="CP680" s="59">
        <v>86.300733955696742</v>
      </c>
      <c r="CQ680" s="59">
        <v>86.221133798002427</v>
      </c>
      <c r="CR680" s="59">
        <v>86.155529357891425</v>
      </c>
      <c r="CS680" s="59">
        <v>86.11241440495678</v>
      </c>
      <c r="CT680" s="59">
        <v>86.237395114926699</v>
      </c>
      <c r="CU680" s="59">
        <v>86.474905770496534</v>
      </c>
      <c r="CV680" s="59">
        <v>86.841037797305376</v>
      </c>
      <c r="CW680" s="59">
        <v>87.308209033307136</v>
      </c>
      <c r="CX680" s="59">
        <v>87.861516219863049</v>
      </c>
      <c r="CY680" s="59">
        <v>88.434510137910451</v>
      </c>
      <c r="CZ680" s="59">
        <v>89.041615758840337</v>
      </c>
      <c r="DA680" s="59">
        <v>90.319500573792936</v>
      </c>
      <c r="DB680" s="59">
        <v>91.950599161119356</v>
      </c>
      <c r="DC680" s="59">
        <v>93.348217968306059</v>
      </c>
      <c r="DD680" s="59">
        <v>94.561249058312143</v>
      </c>
      <c r="DE680" s="59">
        <v>95.604600075859778</v>
      </c>
      <c r="DF680" s="59">
        <v>96.483052738062938</v>
      </c>
      <c r="DG680" s="59">
        <v>97.199254510199452</v>
      </c>
      <c r="DH680" s="59">
        <v>97.757785625709403</v>
      </c>
      <c r="DI680" s="59">
        <v>98.167784116693142</v>
      </c>
      <c r="DJ680" s="59">
        <v>98.446981311978888</v>
      </c>
      <c r="DK680" s="59">
        <v>98.653799711190572</v>
      </c>
    </row>
    <row r="681" spans="1:115" ht="30" customHeight="1" thickBot="1" x14ac:dyDescent="0.25">
      <c r="A681" s="65">
        <v>-99</v>
      </c>
      <c r="B681" s="66">
        <v>-99</v>
      </c>
      <c r="C681" s="66">
        <v>-99</v>
      </c>
      <c r="D681" s="66">
        <v>-99</v>
      </c>
      <c r="E681" s="66">
        <v>88.431543010874279</v>
      </c>
      <c r="F681" s="66">
        <v>88.47024889248425</v>
      </c>
      <c r="G681" s="66">
        <v>88.510705499508617</v>
      </c>
      <c r="H681" s="66">
        <v>88.551916517623354</v>
      </c>
      <c r="I681" s="66">
        <v>88.581425056646168</v>
      </c>
      <c r="J681" s="66">
        <v>88.61900149637421</v>
      </c>
      <c r="K681" s="66">
        <v>88.654900767163753</v>
      </c>
      <c r="L681" s="66">
        <v>88.68535718016706</v>
      </c>
      <c r="M681" s="66">
        <v>-99</v>
      </c>
      <c r="N681" s="66">
        <v>-99</v>
      </c>
      <c r="O681" s="66">
        <v>-99</v>
      </c>
      <c r="P681" s="66">
        <v>-99</v>
      </c>
      <c r="Q681" s="66">
        <v>-99</v>
      </c>
      <c r="R681" s="66">
        <v>-99</v>
      </c>
      <c r="S681" s="66">
        <v>-99</v>
      </c>
      <c r="T681" s="66">
        <v>-99</v>
      </c>
      <c r="U681" s="66">
        <v>-99</v>
      </c>
      <c r="V681" s="66">
        <v>-99</v>
      </c>
      <c r="W681" s="66">
        <v>-99</v>
      </c>
      <c r="X681" s="66">
        <v>-99</v>
      </c>
      <c r="Y681" s="66">
        <v>-99</v>
      </c>
      <c r="Z681" s="66">
        <v>-99</v>
      </c>
      <c r="AA681" s="66">
        <v>-99</v>
      </c>
      <c r="AB681" s="66">
        <v>-99</v>
      </c>
      <c r="AC681" s="66">
        <v>-99</v>
      </c>
      <c r="AD681" s="66">
        <v>-99</v>
      </c>
      <c r="AE681" s="66">
        <v>-99</v>
      </c>
      <c r="AF681" s="66">
        <v>-99</v>
      </c>
      <c r="AG681" s="67">
        <v>-99</v>
      </c>
      <c r="CE681" s="59">
        <v>-99</v>
      </c>
      <c r="CF681" s="59">
        <v>-99</v>
      </c>
      <c r="CG681" s="59">
        <v>-99</v>
      </c>
      <c r="CH681" s="59">
        <v>-99</v>
      </c>
      <c r="CI681" s="59">
        <v>-99</v>
      </c>
      <c r="CJ681" s="59">
        <v>-99</v>
      </c>
      <c r="CK681" s="59">
        <v>-99</v>
      </c>
      <c r="CL681" s="59">
        <v>-99</v>
      </c>
      <c r="CM681" s="59">
        <v>-99</v>
      </c>
      <c r="CN681" s="59">
        <v>-99</v>
      </c>
      <c r="CO681" s="59">
        <v>-99</v>
      </c>
      <c r="CP681" s="59">
        <v>-99</v>
      </c>
      <c r="CQ681" s="59">
        <v>86.289201817235906</v>
      </c>
      <c r="CR681" s="59">
        <v>86.313483682939307</v>
      </c>
      <c r="CS681" s="59">
        <v>86.35246249903328</v>
      </c>
      <c r="CT681" s="59">
        <v>86.454849764334014</v>
      </c>
      <c r="CU681" s="59">
        <v>86.669644740075853</v>
      </c>
      <c r="CV681" s="59">
        <v>87.008536183849202</v>
      </c>
      <c r="CW681" s="59">
        <v>87.444601728552428</v>
      </c>
      <c r="CX681" s="59">
        <v>87.947094174735014</v>
      </c>
      <c r="CY681" s="59">
        <v>88.465596055397882</v>
      </c>
      <c r="CZ681" s="59">
        <v>88.996039930440631</v>
      </c>
      <c r="DA681" s="59">
        <v>90.161437916617061</v>
      </c>
      <c r="DB681" s="59">
        <v>91.797130691182815</v>
      </c>
      <c r="DC681" s="59">
        <v>93.214442230561502</v>
      </c>
      <c r="DD681" s="59">
        <v>94.438620192972223</v>
      </c>
      <c r="DE681" s="59">
        <v>95.485952829462917</v>
      </c>
      <c r="DF681" s="59">
        <v>96.365114713901207</v>
      </c>
      <c r="DG681" s="59">
        <v>97.08099507576901</v>
      </c>
      <c r="DH681" s="59">
        <v>97.636863599307787</v>
      </c>
      <c r="DI681" s="59">
        <v>98.032984560332096</v>
      </c>
      <c r="DJ681" s="59">
        <v>98.257660849407259</v>
      </c>
      <c r="DK681" s="59">
        <v>-99</v>
      </c>
    </row>
    <row r="682" spans="1:115" ht="30" customHeight="1" thickBot="1" x14ac:dyDescent="0.25">
      <c r="A682" t="s">
        <v>109</v>
      </c>
    </row>
    <row r="683" spans="1:115" ht="30" customHeight="1" x14ac:dyDescent="0.2">
      <c r="A683" s="58">
        <v>-99</v>
      </c>
      <c r="B683" s="61">
        <v>-99</v>
      </c>
      <c r="C683" s="61">
        <v>-99</v>
      </c>
      <c r="D683" s="61">
        <v>-99</v>
      </c>
      <c r="E683" s="61">
        <v>-99</v>
      </c>
      <c r="F683" s="61">
        <v>-99</v>
      </c>
      <c r="G683" s="61">
        <v>-99</v>
      </c>
      <c r="H683" s="61">
        <v>-99</v>
      </c>
      <c r="I683" s="61">
        <v>-99</v>
      </c>
      <c r="J683" s="61">
        <v>-99</v>
      </c>
      <c r="K683" s="61">
        <v>-99</v>
      </c>
      <c r="L683" s="61">
        <v>-99</v>
      </c>
      <c r="M683" s="61">
        <v>83.912083751908412</v>
      </c>
      <c r="N683" s="61">
        <v>83.970558415982197</v>
      </c>
      <c r="O683" s="61">
        <v>84.059274297902917</v>
      </c>
      <c r="P683" s="61">
        <v>84.207877620481199</v>
      </c>
      <c r="Q683" s="61">
        <v>84.461574508548622</v>
      </c>
      <c r="R683" s="61">
        <v>84.846429869685792</v>
      </c>
      <c r="S683" s="61">
        <v>85.335144483639766</v>
      </c>
      <c r="T683" s="61">
        <v>85.896646528224593</v>
      </c>
      <c r="U683" s="61">
        <v>86.478584588979658</v>
      </c>
      <c r="V683" s="61">
        <v>87.074238393539062</v>
      </c>
      <c r="W683" s="61">
        <v>88.3880363453668</v>
      </c>
      <c r="X683" s="61">
        <v>90.24651736454372</v>
      </c>
      <c r="Y683" s="61">
        <v>91.869506591226497</v>
      </c>
      <c r="Z683" s="61">
        <v>93.282091409009482</v>
      </c>
      <c r="AA683" s="61">
        <v>94.499409790451821</v>
      </c>
      <c r="AB683" s="61">
        <v>95.528169698977138</v>
      </c>
      <c r="AC683" s="61">
        <v>96.37106955869983</v>
      </c>
      <c r="AD683" s="61">
        <v>97.029316308770788</v>
      </c>
      <c r="AE683" s="61">
        <v>97.500916209726228</v>
      </c>
      <c r="AF683" s="61">
        <v>97.769793257183196</v>
      </c>
      <c r="AG683" s="62">
        <v>-99</v>
      </c>
      <c r="CE683" s="59">
        <v>-99</v>
      </c>
      <c r="CF683" s="59">
        <v>-99</v>
      </c>
      <c r="CG683" s="59">
        <v>-99</v>
      </c>
      <c r="CH683" s="59">
        <v>-99</v>
      </c>
      <c r="CI683" s="59">
        <v>85.878305900945307</v>
      </c>
      <c r="CJ683" s="59">
        <v>85.934685608446614</v>
      </c>
      <c r="CK683" s="59">
        <v>85.995784963579695</v>
      </c>
      <c r="CL683" s="59">
        <v>86.057969652696656</v>
      </c>
      <c r="CM683" s="59">
        <v>86.10406200261852</v>
      </c>
      <c r="CN683" s="59">
        <v>86.161478424016778</v>
      </c>
      <c r="CO683" s="59">
        <v>86.216939172113499</v>
      </c>
      <c r="CP683" s="59">
        <v>86.26354739863622</v>
      </c>
      <c r="CQ683" s="59">
        <v>-99</v>
      </c>
      <c r="CR683" s="59">
        <v>-99</v>
      </c>
      <c r="CS683" s="59">
        <v>-99</v>
      </c>
      <c r="CT683" s="59">
        <v>-99</v>
      </c>
      <c r="CU683" s="59">
        <v>-99</v>
      </c>
      <c r="CV683" s="59">
        <v>-99</v>
      </c>
      <c r="CW683" s="59">
        <v>-99</v>
      </c>
      <c r="CX683" s="59">
        <v>-99</v>
      </c>
      <c r="CY683" s="59">
        <v>-99</v>
      </c>
      <c r="CZ683" s="59">
        <v>-99</v>
      </c>
      <c r="DA683" s="59">
        <v>-99</v>
      </c>
      <c r="DB683" s="59">
        <v>-99</v>
      </c>
      <c r="DC683" s="59">
        <v>-99</v>
      </c>
      <c r="DD683" s="59">
        <v>-99</v>
      </c>
      <c r="DE683" s="59">
        <v>-99</v>
      </c>
      <c r="DF683" s="59">
        <v>-99</v>
      </c>
      <c r="DG683" s="59">
        <v>-99</v>
      </c>
      <c r="DH683" s="59">
        <v>-99</v>
      </c>
      <c r="DI683" s="59">
        <v>-99</v>
      </c>
      <c r="DJ683" s="59">
        <v>-99</v>
      </c>
      <c r="DK683" s="59">
        <v>-99</v>
      </c>
    </row>
    <row r="684" spans="1:115" ht="30" customHeight="1" x14ac:dyDescent="0.2">
      <c r="A684" s="63">
        <v>-99</v>
      </c>
      <c r="B684" s="60">
        <v>-99</v>
      </c>
      <c r="C684" s="60">
        <v>83.096215432035535</v>
      </c>
      <c r="D684" s="60">
        <v>83.131629170575266</v>
      </c>
      <c r="E684" s="60">
        <v>83.200161689938454</v>
      </c>
      <c r="F684" s="60">
        <v>83.301312392669615</v>
      </c>
      <c r="G684" s="60">
        <v>83.424633189052486</v>
      </c>
      <c r="H684" s="60">
        <v>83.552373831833307</v>
      </c>
      <c r="I684" s="60">
        <v>83.665979075982108</v>
      </c>
      <c r="J684" s="60">
        <v>83.751221549451543</v>
      </c>
      <c r="K684" s="60">
        <v>83.801866981002263</v>
      </c>
      <c r="L684" s="60">
        <v>83.828083004357325</v>
      </c>
      <c r="M684" s="60">
        <v>83.816532229780222</v>
      </c>
      <c r="N684" s="60">
        <v>83.803629817390018</v>
      </c>
      <c r="O684" s="60">
        <v>83.813731571848948</v>
      </c>
      <c r="P684" s="60">
        <v>83.985452406713307</v>
      </c>
      <c r="Q684" s="60">
        <v>84.262840386587996</v>
      </c>
      <c r="R684" s="60">
        <v>84.675256746828637</v>
      </c>
      <c r="S684" s="60">
        <v>85.195343035845099</v>
      </c>
      <c r="T684" s="60">
        <v>85.809532572965125</v>
      </c>
      <c r="U684" s="60">
        <v>86.448552194924559</v>
      </c>
      <c r="V684" s="60">
        <v>87.128427758020692</v>
      </c>
      <c r="W684" s="60">
        <v>88.571231748198201</v>
      </c>
      <c r="X684" s="60">
        <v>90.426684250364744</v>
      </c>
      <c r="Y684" s="60">
        <v>92.029271687846986</v>
      </c>
      <c r="Z684" s="60">
        <v>93.431010676359804</v>
      </c>
      <c r="AA684" s="60">
        <v>94.645493581783029</v>
      </c>
      <c r="AB684" s="60">
        <v>95.674963095874134</v>
      </c>
      <c r="AC684" s="60">
        <v>96.519549679121383</v>
      </c>
      <c r="AD684" s="60">
        <v>97.182122472419636</v>
      </c>
      <c r="AE684" s="60">
        <v>97.671517882203702</v>
      </c>
      <c r="AF684" s="60">
        <v>98.007556072057767</v>
      </c>
      <c r="AG684" s="64">
        <v>98.260595761293999</v>
      </c>
      <c r="CE684" s="59">
        <v>-99</v>
      </c>
      <c r="CF684" s="59">
        <v>-99</v>
      </c>
      <c r="CG684" s="59">
        <v>85.636579547442508</v>
      </c>
      <c r="CH684" s="59">
        <v>85.709060470783015</v>
      </c>
      <c r="CI684" s="59">
        <v>85.802384711508324</v>
      </c>
      <c r="CJ684" s="59">
        <v>85.860525136831569</v>
      </c>
      <c r="CK684" s="59">
        <v>85.925376372503322</v>
      </c>
      <c r="CL684" s="59">
        <v>86.004858186399176</v>
      </c>
      <c r="CM684" s="59">
        <v>86.073628575626628</v>
      </c>
      <c r="CN684" s="59">
        <v>86.144437736688403</v>
      </c>
      <c r="CO684" s="59">
        <v>86.206906741773977</v>
      </c>
      <c r="CP684" s="59">
        <v>86.291362662884993</v>
      </c>
      <c r="CQ684" s="59">
        <v>86.417581470569331</v>
      </c>
      <c r="CR684" s="59">
        <v>86.559619941899982</v>
      </c>
      <c r="CS684" s="59">
        <v>86.729778347874301</v>
      </c>
      <c r="CT684" s="59">
        <v>86.936772442028399</v>
      </c>
      <c r="CU684" s="59">
        <v>87.187625443028992</v>
      </c>
      <c r="CV684" s="59">
        <v>87.487133485279216</v>
      </c>
      <c r="CW684" s="59">
        <v>87.837120558972373</v>
      </c>
      <c r="CX684" s="59">
        <v>88.831216622572768</v>
      </c>
      <c r="CY684" s="59">
        <v>90.392569889073528</v>
      </c>
      <c r="CZ684" s="59">
        <v>91.842422770737116</v>
      </c>
      <c r="DA684" s="59">
        <v>92.948878806787349</v>
      </c>
      <c r="DB684" s="59">
        <v>-99</v>
      </c>
      <c r="DC684" s="59">
        <v>-99</v>
      </c>
      <c r="DD684" s="59">
        <v>-99</v>
      </c>
      <c r="DE684" s="59">
        <v>-99</v>
      </c>
      <c r="DF684" s="59">
        <v>-99</v>
      </c>
      <c r="DG684" s="59">
        <v>-99</v>
      </c>
      <c r="DH684" s="59">
        <v>-99</v>
      </c>
      <c r="DI684" s="59">
        <v>-99</v>
      </c>
      <c r="DJ684" s="59">
        <v>-99</v>
      </c>
      <c r="DK684" s="59">
        <v>-99</v>
      </c>
    </row>
    <row r="685" spans="1:115" ht="30" customHeight="1" x14ac:dyDescent="0.2">
      <c r="A685" s="63">
        <v>-99</v>
      </c>
      <c r="B685" s="60">
        <v>82.980225248144194</v>
      </c>
      <c r="C685" s="60">
        <v>83.018380418085769</v>
      </c>
      <c r="D685" s="60">
        <v>83.056241113915803</v>
      </c>
      <c r="E685" s="60">
        <v>83.125535495106774</v>
      </c>
      <c r="F685" s="60">
        <v>83.237485758802606</v>
      </c>
      <c r="G685" s="60">
        <v>83.378986823751802</v>
      </c>
      <c r="H685" s="60">
        <v>83.525782258713605</v>
      </c>
      <c r="I685" s="60">
        <v>83.65417628561147</v>
      </c>
      <c r="J685" s="60">
        <v>83.746269911952481</v>
      </c>
      <c r="K685" s="60">
        <v>83.787415210232595</v>
      </c>
      <c r="L685" s="60">
        <v>83.727684765053027</v>
      </c>
      <c r="M685" s="60">
        <v>83.584942433163533</v>
      </c>
      <c r="N685" s="60">
        <v>83.476907448627784</v>
      </c>
      <c r="O685" s="60">
        <v>83.438292434415317</v>
      </c>
      <c r="P685" s="60">
        <v>83.58229425331271</v>
      </c>
      <c r="Q685" s="60">
        <v>83.911479481731135</v>
      </c>
      <c r="R685" s="60">
        <v>84.379078896385479</v>
      </c>
      <c r="S685" s="60">
        <v>84.944404908873679</v>
      </c>
      <c r="T685" s="60">
        <v>85.680901845775679</v>
      </c>
      <c r="U685" s="60">
        <v>86.361353209626728</v>
      </c>
      <c r="V685" s="60">
        <v>87.481045580383196</v>
      </c>
      <c r="W685" s="60">
        <v>89.14763328754222</v>
      </c>
      <c r="X685" s="60">
        <v>90.804999517429621</v>
      </c>
      <c r="Y685" s="60">
        <v>92.339837991186485</v>
      </c>
      <c r="Z685" s="60">
        <v>93.721437785976534</v>
      </c>
      <c r="AA685" s="60">
        <v>94.934741121593859</v>
      </c>
      <c r="AB685" s="60">
        <v>95.968230133110509</v>
      </c>
      <c r="AC685" s="60">
        <v>96.814559065202758</v>
      </c>
      <c r="AD685" s="60">
        <v>97.474991694552529</v>
      </c>
      <c r="AE685" s="60">
        <v>97.964171210474703</v>
      </c>
      <c r="AF685" s="60">
        <v>98.298306732204765</v>
      </c>
      <c r="AG685" s="64">
        <v>98.484677773855083</v>
      </c>
      <c r="CE685" s="59">
        <v>-99</v>
      </c>
      <c r="CF685" s="59">
        <v>85.435963164936098</v>
      </c>
      <c r="CG685" s="59">
        <v>85.524231323323477</v>
      </c>
      <c r="CH685" s="59">
        <v>85.617501642960349</v>
      </c>
      <c r="CI685" s="59">
        <v>85.710909985008684</v>
      </c>
      <c r="CJ685" s="59">
        <v>85.760140587478617</v>
      </c>
      <c r="CK685" s="59">
        <v>85.820949629550469</v>
      </c>
      <c r="CL685" s="59">
        <v>85.89321022948775</v>
      </c>
      <c r="CM685" s="59">
        <v>85.972038044228896</v>
      </c>
      <c r="CN685" s="59">
        <v>86.066751950823146</v>
      </c>
      <c r="CO685" s="59">
        <v>86.156031517715832</v>
      </c>
      <c r="CP685" s="59">
        <v>86.258723819227271</v>
      </c>
      <c r="CQ685" s="59">
        <v>86.383316524795561</v>
      </c>
      <c r="CR685" s="59">
        <v>86.513300469543012</v>
      </c>
      <c r="CS685" s="59">
        <v>86.675002430969627</v>
      </c>
      <c r="CT685" s="59">
        <v>86.875250053371502</v>
      </c>
      <c r="CU685" s="59">
        <v>87.121602283332649</v>
      </c>
      <c r="CV685" s="59">
        <v>87.419600354137401</v>
      </c>
      <c r="CW685" s="59">
        <v>87.772746582715115</v>
      </c>
      <c r="CX685" s="59">
        <v>88.796978140704695</v>
      </c>
      <c r="CY685" s="59">
        <v>90.446245146253673</v>
      </c>
      <c r="CZ685" s="59">
        <v>92.133368001201305</v>
      </c>
      <c r="DA685" s="59">
        <v>94.007089187637419</v>
      </c>
      <c r="DB685" s="59">
        <v>96.785836798316055</v>
      </c>
      <c r="DC685" s="59">
        <v>100</v>
      </c>
      <c r="DD685" s="59">
        <v>-99</v>
      </c>
      <c r="DE685" s="59">
        <v>-99</v>
      </c>
      <c r="DF685" s="59">
        <v>-99</v>
      </c>
      <c r="DG685" s="59">
        <v>-99</v>
      </c>
      <c r="DH685" s="59">
        <v>-99</v>
      </c>
      <c r="DI685" s="59">
        <v>-99</v>
      </c>
      <c r="DJ685" s="59">
        <v>-99</v>
      </c>
      <c r="DK685" s="59">
        <v>-99</v>
      </c>
    </row>
    <row r="686" spans="1:115" ht="30" customHeight="1" x14ac:dyDescent="0.2">
      <c r="A686" s="63">
        <v>82.884498649735903</v>
      </c>
      <c r="B686" s="60">
        <v>82.899485831975952</v>
      </c>
      <c r="C686" s="60">
        <v>82.898380891361015</v>
      </c>
      <c r="D686" s="60">
        <v>82.90715364006067</v>
      </c>
      <c r="E686" s="60">
        <v>82.96626552452156</v>
      </c>
      <c r="F686" s="60">
        <v>83.102480330576824</v>
      </c>
      <c r="G686" s="60">
        <v>83.286853366618189</v>
      </c>
      <c r="H686" s="60">
        <v>83.476902437366391</v>
      </c>
      <c r="I686" s="60">
        <v>83.638547691897202</v>
      </c>
      <c r="J686" s="60">
        <v>83.75275771904488</v>
      </c>
      <c r="K686" s="60">
        <v>83.734995423013586</v>
      </c>
      <c r="L686" s="60">
        <v>83.572156249672261</v>
      </c>
      <c r="M686" s="60">
        <v>83.357131839542262</v>
      </c>
      <c r="N686" s="60">
        <v>83.161837537158732</v>
      </c>
      <c r="O686" s="60">
        <v>83.000127752557091</v>
      </c>
      <c r="P686" s="60">
        <v>82.976066995036803</v>
      </c>
      <c r="Q686" s="60">
        <v>83.404064205298241</v>
      </c>
      <c r="R686" s="60">
        <v>83.967798092122408</v>
      </c>
      <c r="S686" s="60">
        <v>84.505214438228606</v>
      </c>
      <c r="T686" s="60">
        <v>85.45766826200736</v>
      </c>
      <c r="U686" s="60">
        <v>86.68397432302676</v>
      </c>
      <c r="V686" s="60">
        <v>88.107604067723329</v>
      </c>
      <c r="W686" s="60">
        <v>89.675137108326567</v>
      </c>
      <c r="X686" s="60">
        <v>91.252390499340194</v>
      </c>
      <c r="Y686" s="60">
        <v>92.754752886786903</v>
      </c>
      <c r="Z686" s="60">
        <v>94.135587320559068</v>
      </c>
      <c r="AA686" s="60">
        <v>95.363192328228038</v>
      </c>
      <c r="AB686" s="60">
        <v>96.411558547454419</v>
      </c>
      <c r="AC686" s="60">
        <v>97.261344585889319</v>
      </c>
      <c r="AD686" s="60">
        <v>97.90739483743171</v>
      </c>
      <c r="AE686" s="60">
        <v>98.381988484144031</v>
      </c>
      <c r="AF686" s="60">
        <v>98.708244134769473</v>
      </c>
      <c r="AG686" s="64">
        <v>98.867305732898245</v>
      </c>
      <c r="CE686" s="59">
        <v>-99</v>
      </c>
      <c r="CF686" s="59">
        <v>85.307411877295308</v>
      </c>
      <c r="CG686" s="59">
        <v>85.36682327723274</v>
      </c>
      <c r="CH686" s="59">
        <v>85.454920125171512</v>
      </c>
      <c r="CI686" s="59">
        <v>85.563706407441572</v>
      </c>
      <c r="CJ686" s="59">
        <v>85.628595110889933</v>
      </c>
      <c r="CK686" s="59">
        <v>85.685617158780957</v>
      </c>
      <c r="CL686" s="59">
        <v>85.755679686211593</v>
      </c>
      <c r="CM686" s="59">
        <v>85.835389985909401</v>
      </c>
      <c r="CN686" s="59">
        <v>85.925482305859219</v>
      </c>
      <c r="CO686" s="59">
        <v>86.022891044452805</v>
      </c>
      <c r="CP686" s="59">
        <v>86.135523536300795</v>
      </c>
      <c r="CQ686" s="59">
        <v>86.275225269528264</v>
      </c>
      <c r="CR686" s="59">
        <v>86.417060490212009</v>
      </c>
      <c r="CS686" s="59">
        <v>86.563734401094308</v>
      </c>
      <c r="CT686" s="59">
        <v>86.749952659683487</v>
      </c>
      <c r="CU686" s="59">
        <v>86.986558532383924</v>
      </c>
      <c r="CV686" s="59">
        <v>87.279859682041788</v>
      </c>
      <c r="CW686" s="59">
        <v>87.635102059546213</v>
      </c>
      <c r="CX686" s="59">
        <v>88.688900516154519</v>
      </c>
      <c r="CY686" s="59">
        <v>90.404651337709879</v>
      </c>
      <c r="CZ686" s="59">
        <v>92.186583725563082</v>
      </c>
      <c r="DA686" s="59">
        <v>94.116369566148393</v>
      </c>
      <c r="DB686" s="59">
        <v>96.317552310810839</v>
      </c>
      <c r="DC686" s="59">
        <v>98.498322218713355</v>
      </c>
      <c r="DD686" s="59">
        <v>100</v>
      </c>
      <c r="DE686" s="59">
        <v>-99</v>
      </c>
      <c r="DF686" s="59">
        <v>-99</v>
      </c>
      <c r="DG686" s="59">
        <v>-99</v>
      </c>
      <c r="DH686" s="59">
        <v>-99</v>
      </c>
      <c r="DI686" s="59">
        <v>-99</v>
      </c>
      <c r="DJ686" s="59">
        <v>-99</v>
      </c>
      <c r="DK686" s="59">
        <v>-99</v>
      </c>
    </row>
    <row r="687" spans="1:115" ht="30" customHeight="1" x14ac:dyDescent="0.2">
      <c r="A687" s="63">
        <v>82.826840443080727</v>
      </c>
      <c r="B687" s="60">
        <v>82.792244907723727</v>
      </c>
      <c r="C687" s="60">
        <v>82.726053605950241</v>
      </c>
      <c r="D687" s="60">
        <v>82.665492980872344</v>
      </c>
      <c r="E687" s="60">
        <v>82.687952856046209</v>
      </c>
      <c r="F687" s="60">
        <v>82.877748592172267</v>
      </c>
      <c r="G687" s="60">
        <v>83.147920055732911</v>
      </c>
      <c r="H687" s="60">
        <v>83.41581241574616</v>
      </c>
      <c r="I687" s="60">
        <v>83.630307941357344</v>
      </c>
      <c r="J687" s="60">
        <v>83.751790861167933</v>
      </c>
      <c r="K687" s="60">
        <v>83.688895247862661</v>
      </c>
      <c r="L687" s="60">
        <v>83.502459631136276</v>
      </c>
      <c r="M687" s="60">
        <v>83.238508170993057</v>
      </c>
      <c r="N687" s="60">
        <v>82.899761765420621</v>
      </c>
      <c r="O687" s="60">
        <v>82.406130703114769</v>
      </c>
      <c r="P687" s="60">
        <v>81.899849241851555</v>
      </c>
      <c r="Q687" s="60">
        <v>82.743229406475578</v>
      </c>
      <c r="R687" s="60">
        <v>83.565402919836714</v>
      </c>
      <c r="S687" s="60">
        <v>84.205267961652737</v>
      </c>
      <c r="T687" s="60">
        <v>85.331148281627378</v>
      </c>
      <c r="U687" s="60">
        <v>86.938588761407132</v>
      </c>
      <c r="V687" s="60">
        <v>88.529591856815102</v>
      </c>
      <c r="W687" s="60">
        <v>90.136500881639904</v>
      </c>
      <c r="X687" s="60">
        <v>91.722797561765674</v>
      </c>
      <c r="Y687" s="60">
        <v>93.243895515474833</v>
      </c>
      <c r="Z687" s="60">
        <v>94.660085341236126</v>
      </c>
      <c r="AA687" s="60">
        <v>95.932108114272751</v>
      </c>
      <c r="AB687" s="60">
        <v>97.018339471749172</v>
      </c>
      <c r="AC687" s="60">
        <v>97.879797575385339</v>
      </c>
      <c r="AD687" s="60">
        <v>98.481587751078123</v>
      </c>
      <c r="AE687" s="60">
        <v>98.920309688357563</v>
      </c>
      <c r="AF687" s="60">
        <v>99.258855279936483</v>
      </c>
      <c r="AG687" s="64">
        <v>99.383124910074187</v>
      </c>
      <c r="CE687" s="59">
        <v>-99</v>
      </c>
      <c r="CF687" s="59">
        <v>85.079018365814903</v>
      </c>
      <c r="CG687" s="59">
        <v>85.140471611348417</v>
      </c>
      <c r="CH687" s="59">
        <v>85.231678486567489</v>
      </c>
      <c r="CI687" s="59">
        <v>85.350106430049379</v>
      </c>
      <c r="CJ687" s="59">
        <v>85.46364105787292</v>
      </c>
      <c r="CK687" s="59">
        <v>85.517726127660723</v>
      </c>
      <c r="CL687" s="59">
        <v>85.58912546689119</v>
      </c>
      <c r="CM687" s="59">
        <v>85.669137173862936</v>
      </c>
      <c r="CN687" s="59">
        <v>85.757838566365677</v>
      </c>
      <c r="CO687" s="59">
        <v>85.855648863449346</v>
      </c>
      <c r="CP687" s="59">
        <v>85.966575732293279</v>
      </c>
      <c r="CQ687" s="59">
        <v>86.096544166666277</v>
      </c>
      <c r="CR687" s="59">
        <v>86.247763434940154</v>
      </c>
      <c r="CS687" s="59">
        <v>86.394960583176683</v>
      </c>
      <c r="CT687" s="59">
        <v>86.556582536732208</v>
      </c>
      <c r="CU687" s="59">
        <v>86.777430528929301</v>
      </c>
      <c r="CV687" s="59">
        <v>87.061105525227887</v>
      </c>
      <c r="CW687" s="59">
        <v>87.414446929492797</v>
      </c>
      <c r="CX687" s="59">
        <v>88.48784849011389</v>
      </c>
      <c r="CY687" s="59">
        <v>90.23969261646107</v>
      </c>
      <c r="CZ687" s="59">
        <v>92.041337023889653</v>
      </c>
      <c r="DA687" s="59">
        <v>93.911000508391211</v>
      </c>
      <c r="DB687" s="59">
        <v>95.835041262416752</v>
      </c>
      <c r="DC687" s="59">
        <v>97.649745066558395</v>
      </c>
      <c r="DD687" s="59">
        <v>99.087790847646289</v>
      </c>
      <c r="DE687" s="59">
        <v>100</v>
      </c>
      <c r="DF687" s="59">
        <v>-99</v>
      </c>
      <c r="DG687" s="59">
        <v>-99</v>
      </c>
      <c r="DH687" s="59">
        <v>-99</v>
      </c>
      <c r="DI687" s="59">
        <v>-99</v>
      </c>
      <c r="DJ687" s="59">
        <v>-99</v>
      </c>
      <c r="DK687" s="59">
        <v>-99</v>
      </c>
    </row>
    <row r="688" spans="1:115" ht="30" customHeight="1" x14ac:dyDescent="0.2">
      <c r="A688" s="63">
        <v>82.761146026042667</v>
      </c>
      <c r="B688" s="60">
        <v>82.674046460896719</v>
      </c>
      <c r="C688" s="60">
        <v>82.505696472303597</v>
      </c>
      <c r="D688" s="60">
        <v>82.298643486607872</v>
      </c>
      <c r="E688" s="60">
        <v>82.200444682880018</v>
      </c>
      <c r="F688" s="60">
        <v>82.531166370327696</v>
      </c>
      <c r="G688" s="60">
        <v>82.970247420187945</v>
      </c>
      <c r="H688" s="60">
        <v>83.367620776129158</v>
      </c>
      <c r="I688" s="60">
        <v>83.675155782121038</v>
      </c>
      <c r="J688" s="60">
        <v>83.795895970992277</v>
      </c>
      <c r="K688" s="60">
        <v>83.727689374835009</v>
      </c>
      <c r="L688" s="60">
        <v>83.545844420413147</v>
      </c>
      <c r="M688" s="60">
        <v>83.263971148882675</v>
      </c>
      <c r="N688" s="60">
        <v>82.774111085220767</v>
      </c>
      <c r="O688" s="60">
        <v>81.806572783625171</v>
      </c>
      <c r="P688" s="60">
        <v>79.456009379644115</v>
      </c>
      <c r="Q688" s="60">
        <v>82.08589187711091</v>
      </c>
      <c r="R688" s="60">
        <v>83.327855666676484</v>
      </c>
      <c r="S688" s="60">
        <v>84.077612346074588</v>
      </c>
      <c r="T688" s="60">
        <v>85.331843147723433</v>
      </c>
      <c r="U688" s="60">
        <v>87.146441748642872</v>
      </c>
      <c r="V688" s="60">
        <v>88.87646524029131</v>
      </c>
      <c r="W688" s="60">
        <v>90.563677179208128</v>
      </c>
      <c r="X688" s="60">
        <v>92.208272814361706</v>
      </c>
      <c r="Y688" s="60">
        <v>93.792567029483806</v>
      </c>
      <c r="Z688" s="60">
        <v>95.288028725374971</v>
      </c>
      <c r="AA688" s="60">
        <v>96.650469525658423</v>
      </c>
      <c r="AB688" s="60">
        <v>97.817435420512737</v>
      </c>
      <c r="AC688" s="60">
        <v>98.728652921290291</v>
      </c>
      <c r="AD688" s="60">
        <v>99.191881146589012</v>
      </c>
      <c r="AE688" s="60">
        <v>99.533604036975703</v>
      </c>
      <c r="AF688" s="60">
        <v>100</v>
      </c>
      <c r="AG688" s="64">
        <v>100</v>
      </c>
      <c r="CE688" s="59">
        <v>84.587191407443839</v>
      </c>
      <c r="CF688" s="59">
        <v>84.748501110634493</v>
      </c>
      <c r="CG688" s="59">
        <v>84.843870464672719</v>
      </c>
      <c r="CH688" s="59">
        <v>84.941009030855923</v>
      </c>
      <c r="CI688" s="59">
        <v>85.06373677822458</v>
      </c>
      <c r="CJ688" s="59">
        <v>85.219038125059811</v>
      </c>
      <c r="CK688" s="59">
        <v>85.31293878017344</v>
      </c>
      <c r="CL688" s="59">
        <v>85.394525062155438</v>
      </c>
      <c r="CM688" s="59">
        <v>85.474921488260705</v>
      </c>
      <c r="CN688" s="59">
        <v>85.561985995965614</v>
      </c>
      <c r="CO688" s="59">
        <v>85.656378091847557</v>
      </c>
      <c r="CP688" s="59">
        <v>85.759879481055762</v>
      </c>
      <c r="CQ688" s="59">
        <v>85.878128832790225</v>
      </c>
      <c r="CR688" s="59">
        <v>86.014245748822717</v>
      </c>
      <c r="CS688" s="59">
        <v>86.143777558078824</v>
      </c>
      <c r="CT688" s="59">
        <v>86.28627873938882</v>
      </c>
      <c r="CU688" s="59">
        <v>86.488064094271792</v>
      </c>
      <c r="CV688" s="59">
        <v>86.75559037635972</v>
      </c>
      <c r="CW688" s="59">
        <v>87.101017288309322</v>
      </c>
      <c r="CX688" s="59">
        <v>88.189021220867346</v>
      </c>
      <c r="CY688" s="59">
        <v>89.967694871273437</v>
      </c>
      <c r="CZ688" s="59">
        <v>91.777348738169721</v>
      </c>
      <c r="DA688" s="59">
        <v>93.607510302313045</v>
      </c>
      <c r="DB688" s="59">
        <v>95.425496044429352</v>
      </c>
      <c r="DC688" s="59">
        <v>97.148530036741093</v>
      </c>
      <c r="DD688" s="59">
        <v>98.67778797679307</v>
      </c>
      <c r="DE688" s="59">
        <v>100</v>
      </c>
      <c r="DF688" s="59">
        <v>-99</v>
      </c>
      <c r="DG688" s="59">
        <v>-99</v>
      </c>
      <c r="DH688" s="59">
        <v>-99</v>
      </c>
      <c r="DI688" s="59">
        <v>-99</v>
      </c>
      <c r="DJ688" s="59">
        <v>-99</v>
      </c>
      <c r="DK688" s="59">
        <v>-99</v>
      </c>
    </row>
    <row r="689" spans="1:115" ht="30" customHeight="1" x14ac:dyDescent="0.2">
      <c r="A689" s="63">
        <v>82.739996398177098</v>
      </c>
      <c r="B689" s="60">
        <v>82.594625162785675</v>
      </c>
      <c r="C689" s="60">
        <v>82.281731088530378</v>
      </c>
      <c r="D689" s="60">
        <v>81.780870753279174</v>
      </c>
      <c r="E689" s="60">
        <v>81.242268707248428</v>
      </c>
      <c r="F689" s="60">
        <v>82.034876687382237</v>
      </c>
      <c r="G689" s="60">
        <v>82.793406469508668</v>
      </c>
      <c r="H689" s="60">
        <v>83.368927404392167</v>
      </c>
      <c r="I689" s="60">
        <v>83.767041520778179</v>
      </c>
      <c r="J689" s="60">
        <v>83.889806564961887</v>
      </c>
      <c r="K689" s="60">
        <v>83.858615424019959</v>
      </c>
      <c r="L689" s="60">
        <v>83.716461140224609</v>
      </c>
      <c r="M689" s="60">
        <v>83.478708572348992</v>
      </c>
      <c r="N689" s="60">
        <v>83.107666919917776</v>
      </c>
      <c r="O689" s="60">
        <v>82.571816315863472</v>
      </c>
      <c r="P689" s="60">
        <v>82.013752481925678</v>
      </c>
      <c r="Q689" s="60">
        <v>82.79875666252245</v>
      </c>
      <c r="R689" s="60">
        <v>83.565053587585155</v>
      </c>
      <c r="S689" s="60">
        <v>84.180809459708172</v>
      </c>
      <c r="T689" s="60">
        <v>85.458288265159382</v>
      </c>
      <c r="U689" s="60">
        <v>87.376535226689398</v>
      </c>
      <c r="V689" s="60">
        <v>89.208208788953371</v>
      </c>
      <c r="W689" s="60">
        <v>90.980236184239018</v>
      </c>
      <c r="X689" s="60">
        <v>92.705766605970183</v>
      </c>
      <c r="Y689" s="60">
        <v>94.386868409262476</v>
      </c>
      <c r="Z689" s="60">
        <v>96.010849692129014</v>
      </c>
      <c r="AA689" s="60">
        <v>97.530989932576603</v>
      </c>
      <c r="AB689" s="60">
        <v>98.843276109487547</v>
      </c>
      <c r="AC689" s="60">
        <v>100</v>
      </c>
      <c r="AD689" s="60">
        <v>100</v>
      </c>
      <c r="AE689" s="60">
        <v>100</v>
      </c>
      <c r="AF689" s="60">
        <v>-99</v>
      </c>
      <c r="AG689" s="64">
        <v>-99</v>
      </c>
      <c r="CE689" s="59">
        <v>84.38464546637924</v>
      </c>
      <c r="CF689" s="59">
        <v>84.442924570880223</v>
      </c>
      <c r="CG689" s="59">
        <v>84.504734534900891</v>
      </c>
      <c r="CH689" s="59">
        <v>84.58428595167949</v>
      </c>
      <c r="CI689" s="59">
        <v>84.704708315823382</v>
      </c>
      <c r="CJ689" s="59">
        <v>84.883359909265195</v>
      </c>
      <c r="CK689" s="59">
        <v>85.069524350480037</v>
      </c>
      <c r="CL689" s="59">
        <v>85.181625360318023</v>
      </c>
      <c r="CM689" s="59">
        <v>85.254715637080224</v>
      </c>
      <c r="CN689" s="59">
        <v>85.339662479145474</v>
      </c>
      <c r="CO689" s="59">
        <v>85.4290475771719</v>
      </c>
      <c r="CP689" s="59">
        <v>85.519693786453828</v>
      </c>
      <c r="CQ689" s="59">
        <v>85.623330213134068</v>
      </c>
      <c r="CR689" s="59">
        <v>85.719039872286899</v>
      </c>
      <c r="CS689" s="59">
        <v>85.81161117135008</v>
      </c>
      <c r="CT689" s="59">
        <v>85.938953598648709</v>
      </c>
      <c r="CU689" s="59">
        <v>86.115514944094627</v>
      </c>
      <c r="CV689" s="59">
        <v>86.35504804456022</v>
      </c>
      <c r="CW689" s="59">
        <v>86.681023269209874</v>
      </c>
      <c r="CX689" s="59">
        <v>87.788776027028064</v>
      </c>
      <c r="CY689" s="59">
        <v>89.607215749593138</v>
      </c>
      <c r="CZ689" s="59">
        <v>91.441703433682207</v>
      </c>
      <c r="DA689" s="59">
        <v>93.271685183220839</v>
      </c>
      <c r="DB689" s="59">
        <v>95.073181000333022</v>
      </c>
      <c r="DC689" s="59">
        <v>96.809948903706882</v>
      </c>
      <c r="DD689" s="59">
        <v>98.449624768373454</v>
      </c>
      <c r="DE689" s="59">
        <v>100</v>
      </c>
      <c r="DF689" s="59">
        <v>-99</v>
      </c>
      <c r="DG689" s="59">
        <v>-99</v>
      </c>
      <c r="DH689" s="59">
        <v>-99</v>
      </c>
      <c r="DI689" s="59">
        <v>-99</v>
      </c>
      <c r="DJ689" s="59">
        <v>-99</v>
      </c>
      <c r="DK689" s="59">
        <v>-99</v>
      </c>
    </row>
    <row r="690" spans="1:115" ht="30" customHeight="1" x14ac:dyDescent="0.2">
      <c r="A690" s="63">
        <v>82.821773820932535</v>
      </c>
      <c r="B690" s="60">
        <v>82.640367177171939</v>
      </c>
      <c r="C690" s="60">
        <v>82.203541047602769</v>
      </c>
      <c r="D690" s="60">
        <v>81.258900487836783</v>
      </c>
      <c r="E690" s="60">
        <v>78.911277163631269</v>
      </c>
      <c r="F690" s="60">
        <v>81.531473983463513</v>
      </c>
      <c r="G690" s="60">
        <v>82.758875745845756</v>
      </c>
      <c r="H690" s="60">
        <v>83.507506100408122</v>
      </c>
      <c r="I690" s="60">
        <v>83.937818802506968</v>
      </c>
      <c r="J690" s="60">
        <v>84.054301471265305</v>
      </c>
      <c r="K690" s="60">
        <v>84.048070837989542</v>
      </c>
      <c r="L690" s="60">
        <v>83.963720608883648</v>
      </c>
      <c r="M690" s="60">
        <v>83.808018109386254</v>
      </c>
      <c r="N690" s="60">
        <v>83.587558671092495</v>
      </c>
      <c r="O690" s="60">
        <v>83.341050435977408</v>
      </c>
      <c r="P690" s="60">
        <v>83.210460981409298</v>
      </c>
      <c r="Q690" s="60">
        <v>83.512622635511448</v>
      </c>
      <c r="R690" s="60">
        <v>83.935350118366728</v>
      </c>
      <c r="S690" s="60">
        <v>84.371593855558118</v>
      </c>
      <c r="T690" s="60">
        <v>85.644413978926252</v>
      </c>
      <c r="U690" s="60">
        <v>87.631660565727245</v>
      </c>
      <c r="V690" s="60">
        <v>89.542826961010888</v>
      </c>
      <c r="W690" s="60">
        <v>91.391577783990357</v>
      </c>
      <c r="X690" s="60">
        <v>93.201296326714044</v>
      </c>
      <c r="Y690" s="60">
        <v>94.997431106561379</v>
      </c>
      <c r="Z690" s="60">
        <v>96.80229704142144</v>
      </c>
      <c r="AA690" s="60">
        <v>98.589683869055364</v>
      </c>
      <c r="AB690" s="60">
        <v>100</v>
      </c>
      <c r="AC690" s="60">
        <v>-99</v>
      </c>
      <c r="AD690" s="60">
        <v>-99</v>
      </c>
      <c r="AE690" s="60">
        <v>-99</v>
      </c>
      <c r="AF690" s="60">
        <v>-99</v>
      </c>
      <c r="AG690" s="64">
        <v>-99</v>
      </c>
      <c r="CE690" s="59">
        <v>84.082442503966746</v>
      </c>
      <c r="CF690" s="59">
        <v>84.092582013280449</v>
      </c>
      <c r="CG690" s="59">
        <v>84.106842333431601</v>
      </c>
      <c r="CH690" s="59">
        <v>84.14597486304713</v>
      </c>
      <c r="CI690" s="59">
        <v>84.247111637356625</v>
      </c>
      <c r="CJ690" s="59">
        <v>84.438238987893854</v>
      </c>
      <c r="CK690" s="59">
        <v>84.692841768306224</v>
      </c>
      <c r="CL690" s="59">
        <v>84.891476971481254</v>
      </c>
      <c r="CM690" s="59">
        <v>85.003286051147342</v>
      </c>
      <c r="CN690" s="59">
        <v>85.093714534749225</v>
      </c>
      <c r="CO690" s="59">
        <v>85.181465217186357</v>
      </c>
      <c r="CP690" s="59">
        <v>85.247738689636932</v>
      </c>
      <c r="CQ690" s="59">
        <v>85.307906888074086</v>
      </c>
      <c r="CR690" s="59">
        <v>85.358664527659386</v>
      </c>
      <c r="CS690" s="59">
        <v>85.426625451547864</v>
      </c>
      <c r="CT690" s="59">
        <v>85.524637402246043</v>
      </c>
      <c r="CU690" s="59">
        <v>85.662515284375687</v>
      </c>
      <c r="CV690" s="59">
        <v>85.850896705319869</v>
      </c>
      <c r="CW690" s="59">
        <v>86.127068343093953</v>
      </c>
      <c r="CX690" s="59">
        <v>87.278691570296743</v>
      </c>
      <c r="CY690" s="59">
        <v>89.172801742485575</v>
      </c>
      <c r="CZ690" s="59">
        <v>91.058855160482167</v>
      </c>
      <c r="DA690" s="59">
        <v>92.91904253639224</v>
      </c>
      <c r="DB690" s="59">
        <v>94.746823890521782</v>
      </c>
      <c r="DC690" s="59">
        <v>96.536174054108841</v>
      </c>
      <c r="DD690" s="59">
        <v>98.284737669450664</v>
      </c>
      <c r="DE690" s="59">
        <v>100</v>
      </c>
      <c r="DF690" s="59">
        <v>-99</v>
      </c>
      <c r="DG690" s="59">
        <v>-99</v>
      </c>
      <c r="DH690" s="59">
        <v>-99</v>
      </c>
      <c r="DI690" s="59">
        <v>-99</v>
      </c>
      <c r="DJ690" s="59">
        <v>-99</v>
      </c>
      <c r="DK690" s="59">
        <v>-99</v>
      </c>
    </row>
    <row r="691" spans="1:115" ht="30" customHeight="1" x14ac:dyDescent="0.2">
      <c r="A691" s="63">
        <v>83.042653260949365</v>
      </c>
      <c r="B691" s="60">
        <v>82.899311663177244</v>
      </c>
      <c r="C691" s="60">
        <v>82.591122703128988</v>
      </c>
      <c r="D691" s="60">
        <v>82.098129841724202</v>
      </c>
      <c r="E691" s="60">
        <v>81.571026035253837</v>
      </c>
      <c r="F691" s="60">
        <v>82.379854672148525</v>
      </c>
      <c r="G691" s="60">
        <v>83.162620337830063</v>
      </c>
      <c r="H691" s="60">
        <v>83.781087822909257</v>
      </c>
      <c r="I691" s="60">
        <v>84.152416947037437</v>
      </c>
      <c r="J691" s="60">
        <v>84.267259820682796</v>
      </c>
      <c r="K691" s="60">
        <v>84.296463912921041</v>
      </c>
      <c r="L691" s="60">
        <v>84.263384821262633</v>
      </c>
      <c r="M691" s="60">
        <v>84.183376125654362</v>
      </c>
      <c r="N691" s="60">
        <v>84.075036420342755</v>
      </c>
      <c r="O691" s="60">
        <v>83.976156034161718</v>
      </c>
      <c r="P691" s="60">
        <v>83.956469008667312</v>
      </c>
      <c r="Q691" s="60">
        <v>84.088240712672601</v>
      </c>
      <c r="R691" s="60">
        <v>84.274722146308278</v>
      </c>
      <c r="S691" s="60">
        <v>84.472365990169536</v>
      </c>
      <c r="T691" s="60">
        <v>85.814170955584856</v>
      </c>
      <c r="U691" s="60">
        <v>87.902073573428865</v>
      </c>
      <c r="V691" s="60">
        <v>89.884179886747603</v>
      </c>
      <c r="W691" s="60">
        <v>91.791676520650739</v>
      </c>
      <c r="X691" s="60">
        <v>93.665853658940122</v>
      </c>
      <c r="Y691" s="60">
        <v>95.560764680085171</v>
      </c>
      <c r="Z691" s="60">
        <v>97.579144945290182</v>
      </c>
      <c r="AA691" s="60">
        <v>100</v>
      </c>
      <c r="AB691" s="60">
        <v>-99</v>
      </c>
      <c r="AC691" s="60">
        <v>-99</v>
      </c>
      <c r="AD691" s="60">
        <v>-99</v>
      </c>
      <c r="AE691" s="60">
        <v>-99</v>
      </c>
      <c r="AF691" s="60">
        <v>-99</v>
      </c>
      <c r="AG691" s="64">
        <v>-99</v>
      </c>
      <c r="CE691" s="59">
        <v>83.728535016685711</v>
      </c>
      <c r="CF691" s="59">
        <v>83.696665596279487</v>
      </c>
      <c r="CG691" s="59">
        <v>83.64282855698103</v>
      </c>
      <c r="CH691" s="59">
        <v>83.604697628529649</v>
      </c>
      <c r="CI691" s="59">
        <v>83.658928932309962</v>
      </c>
      <c r="CJ691" s="59">
        <v>83.889484364433358</v>
      </c>
      <c r="CK691" s="59">
        <v>84.206889546490842</v>
      </c>
      <c r="CL691" s="59">
        <v>84.514961034594577</v>
      </c>
      <c r="CM691" s="59">
        <v>84.716566816324402</v>
      </c>
      <c r="CN691" s="59">
        <v>84.831216929310031</v>
      </c>
      <c r="CO691" s="59">
        <v>84.89882832149965</v>
      </c>
      <c r="CP691" s="59">
        <v>84.925570680298605</v>
      </c>
      <c r="CQ691" s="59">
        <v>84.945805387966587</v>
      </c>
      <c r="CR691" s="59">
        <v>84.962741655232179</v>
      </c>
      <c r="CS691" s="59">
        <v>84.993503774017711</v>
      </c>
      <c r="CT691" s="59">
        <v>85.052644748589401</v>
      </c>
      <c r="CU691" s="59">
        <v>85.141491723405807</v>
      </c>
      <c r="CV691" s="59">
        <v>85.241741691000442</v>
      </c>
      <c r="CW691" s="59">
        <v>85.371747215834603</v>
      </c>
      <c r="CX691" s="59">
        <v>86.652983694260044</v>
      </c>
      <c r="CY691" s="59">
        <v>88.68809578893115</v>
      </c>
      <c r="CZ691" s="59">
        <v>90.649536962543579</v>
      </c>
      <c r="DA691" s="59">
        <v>92.552712936261045</v>
      </c>
      <c r="DB691" s="59">
        <v>94.419228480164719</v>
      </c>
      <c r="DC691" s="59">
        <v>96.270045781456318</v>
      </c>
      <c r="DD691" s="59">
        <v>98.126578709510127</v>
      </c>
      <c r="DE691" s="59">
        <v>100</v>
      </c>
      <c r="DF691" s="59">
        <v>-99</v>
      </c>
      <c r="DG691" s="59">
        <v>-99</v>
      </c>
      <c r="DH691" s="59">
        <v>-99</v>
      </c>
      <c r="DI691" s="59">
        <v>-99</v>
      </c>
      <c r="DJ691" s="59">
        <v>-99</v>
      </c>
      <c r="DK691" s="59">
        <v>-99</v>
      </c>
    </row>
    <row r="692" spans="1:115" ht="30" customHeight="1" x14ac:dyDescent="0.2">
      <c r="A692" s="63">
        <v>83.36473330382249</v>
      </c>
      <c r="B692" s="60">
        <v>83.281053061736372</v>
      </c>
      <c r="C692" s="60">
        <v>83.121637230788238</v>
      </c>
      <c r="D692" s="60">
        <v>82.929865054835673</v>
      </c>
      <c r="E692" s="60">
        <v>82.85358760740796</v>
      </c>
      <c r="F692" s="60">
        <v>83.213476779475414</v>
      </c>
      <c r="G692" s="60">
        <v>83.690359629963837</v>
      </c>
      <c r="H692" s="60">
        <v>84.138338780592306</v>
      </c>
      <c r="I692" s="60">
        <v>84.430147447184567</v>
      </c>
      <c r="J692" s="60">
        <v>84.54648365204865</v>
      </c>
      <c r="K692" s="60">
        <v>84.587986275535499</v>
      </c>
      <c r="L692" s="60">
        <v>84.591053131465017</v>
      </c>
      <c r="M692" s="60">
        <v>84.56837673083389</v>
      </c>
      <c r="N692" s="60">
        <v>84.534612519862421</v>
      </c>
      <c r="O692" s="60">
        <v>84.513881298133782</v>
      </c>
      <c r="P692" s="60">
        <v>84.533096042399933</v>
      </c>
      <c r="Q692" s="60">
        <v>84.591500910060205</v>
      </c>
      <c r="R692" s="60">
        <v>84.585567342689814</v>
      </c>
      <c r="S692" s="60">
        <v>84.216989517988068</v>
      </c>
      <c r="T692" s="60">
        <v>85.977686692731226</v>
      </c>
      <c r="U692" s="60">
        <v>88.218190851878504</v>
      </c>
      <c r="V692" s="60">
        <v>90.245457236969855</v>
      </c>
      <c r="W692" s="60">
        <v>92.176118853503155</v>
      </c>
      <c r="X692" s="60">
        <v>94.06676273636856</v>
      </c>
      <c r="Y692" s="60">
        <v>95.964242767371886</v>
      </c>
      <c r="Z692" s="60">
        <v>97.924439919143879</v>
      </c>
      <c r="AA692" s="60">
        <v>100</v>
      </c>
      <c r="AB692" s="60">
        <v>-99</v>
      </c>
      <c r="AC692" s="60">
        <v>-99</v>
      </c>
      <c r="AD692" s="60">
        <v>-99</v>
      </c>
      <c r="AE692" s="60">
        <v>-99</v>
      </c>
      <c r="AF692" s="60">
        <v>-99</v>
      </c>
      <c r="AG692" s="64">
        <v>-99</v>
      </c>
      <c r="CE692" s="59">
        <v>83.36473330382249</v>
      </c>
      <c r="CF692" s="59">
        <v>83.281053061736372</v>
      </c>
      <c r="CG692" s="59">
        <v>83.121637230788238</v>
      </c>
      <c r="CH692" s="59">
        <v>82.929865054835673</v>
      </c>
      <c r="CI692" s="59">
        <v>82.85358760740796</v>
      </c>
      <c r="CJ692" s="59">
        <v>83.213476779475414</v>
      </c>
      <c r="CK692" s="59">
        <v>83.690359629963837</v>
      </c>
      <c r="CL692" s="59">
        <v>84.138338780592306</v>
      </c>
      <c r="CM692" s="59">
        <v>84.430147447184567</v>
      </c>
      <c r="CN692" s="59">
        <v>84.54648365204865</v>
      </c>
      <c r="CO692" s="59">
        <v>84.587986275535499</v>
      </c>
      <c r="CP692" s="59">
        <v>84.591053131465017</v>
      </c>
      <c r="CQ692" s="59">
        <v>84.56837673083389</v>
      </c>
      <c r="CR692" s="59">
        <v>84.534612519862421</v>
      </c>
      <c r="CS692" s="59">
        <v>84.513881298133782</v>
      </c>
      <c r="CT692" s="59">
        <v>84.533096042399933</v>
      </c>
      <c r="CU692" s="59">
        <v>84.591500910060205</v>
      </c>
      <c r="CV692" s="59">
        <v>84.585567342689814</v>
      </c>
      <c r="CW692" s="59">
        <v>84.216989517988068</v>
      </c>
      <c r="CX692" s="59">
        <v>85.977686692731226</v>
      </c>
      <c r="CY692" s="59">
        <v>88.218190851878504</v>
      </c>
      <c r="CZ692" s="59">
        <v>90.245457236969855</v>
      </c>
      <c r="DA692" s="59">
        <v>92.176118853503155</v>
      </c>
      <c r="DB692" s="59">
        <v>94.06676273636856</v>
      </c>
      <c r="DC692" s="59">
        <v>95.964242767371886</v>
      </c>
      <c r="DD692" s="59">
        <v>97.924439919143879</v>
      </c>
      <c r="DE692" s="59">
        <v>100</v>
      </c>
      <c r="DF692" s="59">
        <v>-99</v>
      </c>
      <c r="DG692" s="59">
        <v>-99</v>
      </c>
      <c r="DH692" s="59">
        <v>-99</v>
      </c>
      <c r="DI692" s="59">
        <v>-99</v>
      </c>
      <c r="DJ692" s="59">
        <v>-99</v>
      </c>
      <c r="DK692" s="59">
        <v>-99</v>
      </c>
    </row>
    <row r="693" spans="1:115" ht="30" customHeight="1" x14ac:dyDescent="0.2">
      <c r="A693" s="63">
        <v>83.728535016685711</v>
      </c>
      <c r="B693" s="60">
        <v>83.696665596279487</v>
      </c>
      <c r="C693" s="60">
        <v>83.64282855698103</v>
      </c>
      <c r="D693" s="60">
        <v>83.604697628529649</v>
      </c>
      <c r="E693" s="60">
        <v>83.658928932309962</v>
      </c>
      <c r="F693" s="60">
        <v>83.889484364433358</v>
      </c>
      <c r="G693" s="60">
        <v>84.206889546490842</v>
      </c>
      <c r="H693" s="60">
        <v>84.514961034594577</v>
      </c>
      <c r="I693" s="60">
        <v>84.716566816324402</v>
      </c>
      <c r="J693" s="60">
        <v>84.831216929310031</v>
      </c>
      <c r="K693" s="60">
        <v>84.89882832149965</v>
      </c>
      <c r="L693" s="60">
        <v>84.925570680298605</v>
      </c>
      <c r="M693" s="60">
        <v>84.945805387966587</v>
      </c>
      <c r="N693" s="60">
        <v>84.962741655232179</v>
      </c>
      <c r="O693" s="60">
        <v>84.993503774017711</v>
      </c>
      <c r="P693" s="60">
        <v>85.052644748589401</v>
      </c>
      <c r="Q693" s="60">
        <v>85.141491723405807</v>
      </c>
      <c r="R693" s="60">
        <v>85.241741691000442</v>
      </c>
      <c r="S693" s="60">
        <v>85.371747215834603</v>
      </c>
      <c r="T693" s="60">
        <v>86.652983694260044</v>
      </c>
      <c r="U693" s="60">
        <v>88.68809578893115</v>
      </c>
      <c r="V693" s="60">
        <v>90.649536962543579</v>
      </c>
      <c r="W693" s="60">
        <v>92.552712936261045</v>
      </c>
      <c r="X693" s="60">
        <v>94.419228480164719</v>
      </c>
      <c r="Y693" s="60">
        <v>96.270045781456318</v>
      </c>
      <c r="Z693" s="60">
        <v>98.126578709510127</v>
      </c>
      <c r="AA693" s="60">
        <v>100</v>
      </c>
      <c r="AB693" s="60">
        <v>-99</v>
      </c>
      <c r="AC693" s="60">
        <v>-99</v>
      </c>
      <c r="AD693" s="60">
        <v>-99</v>
      </c>
      <c r="AE693" s="60">
        <v>-99</v>
      </c>
      <c r="AF693" s="60">
        <v>-99</v>
      </c>
      <c r="AG693" s="64">
        <v>-99</v>
      </c>
      <c r="CE693" s="59">
        <v>83.042653260949365</v>
      </c>
      <c r="CF693" s="59">
        <v>82.899311663177244</v>
      </c>
      <c r="CG693" s="59">
        <v>82.591122703128988</v>
      </c>
      <c r="CH693" s="59">
        <v>82.098129841724202</v>
      </c>
      <c r="CI693" s="59">
        <v>81.571026035253837</v>
      </c>
      <c r="CJ693" s="59">
        <v>82.379854672148525</v>
      </c>
      <c r="CK693" s="59">
        <v>83.162620337830063</v>
      </c>
      <c r="CL693" s="59">
        <v>83.781087822909257</v>
      </c>
      <c r="CM693" s="59">
        <v>84.152416947037437</v>
      </c>
      <c r="CN693" s="59">
        <v>84.267259820682796</v>
      </c>
      <c r="CO693" s="59">
        <v>84.296463912921041</v>
      </c>
      <c r="CP693" s="59">
        <v>84.263384821262633</v>
      </c>
      <c r="CQ693" s="59">
        <v>84.183376125654362</v>
      </c>
      <c r="CR693" s="59">
        <v>84.075036420342755</v>
      </c>
      <c r="CS693" s="59">
        <v>83.976156034161718</v>
      </c>
      <c r="CT693" s="59">
        <v>83.956469008667312</v>
      </c>
      <c r="CU693" s="59">
        <v>84.088240712672601</v>
      </c>
      <c r="CV693" s="59">
        <v>84.274722146308278</v>
      </c>
      <c r="CW693" s="59">
        <v>84.472365990169536</v>
      </c>
      <c r="CX693" s="59">
        <v>85.814170955584856</v>
      </c>
      <c r="CY693" s="59">
        <v>87.902073573428865</v>
      </c>
      <c r="CZ693" s="59">
        <v>89.884179886747603</v>
      </c>
      <c r="DA693" s="59">
        <v>91.791676520650739</v>
      </c>
      <c r="DB693" s="59">
        <v>93.665853658940122</v>
      </c>
      <c r="DC693" s="59">
        <v>95.560764680085171</v>
      </c>
      <c r="DD693" s="59">
        <v>97.579144945290182</v>
      </c>
      <c r="DE693" s="59">
        <v>100</v>
      </c>
      <c r="DF693" s="59">
        <v>-99</v>
      </c>
      <c r="DG693" s="59">
        <v>-99</v>
      </c>
      <c r="DH693" s="59">
        <v>-99</v>
      </c>
      <c r="DI693" s="59">
        <v>-99</v>
      </c>
      <c r="DJ693" s="59">
        <v>-99</v>
      </c>
      <c r="DK693" s="59">
        <v>-99</v>
      </c>
    </row>
    <row r="694" spans="1:115" ht="30" customHeight="1" x14ac:dyDescent="0.2">
      <c r="A694" s="63">
        <v>84.082442503966746</v>
      </c>
      <c r="B694" s="60">
        <v>84.092582013280449</v>
      </c>
      <c r="C694" s="60">
        <v>84.106842333431601</v>
      </c>
      <c r="D694" s="60">
        <v>84.14597486304713</v>
      </c>
      <c r="E694" s="60">
        <v>84.247111637356625</v>
      </c>
      <c r="F694" s="60">
        <v>84.438238987893854</v>
      </c>
      <c r="G694" s="60">
        <v>84.692841768306224</v>
      </c>
      <c r="H694" s="60">
        <v>84.891476971481254</v>
      </c>
      <c r="I694" s="60">
        <v>85.003286051147342</v>
      </c>
      <c r="J694" s="60">
        <v>85.093714534749225</v>
      </c>
      <c r="K694" s="60">
        <v>85.181465217186357</v>
      </c>
      <c r="L694" s="60">
        <v>85.247738689636932</v>
      </c>
      <c r="M694" s="60">
        <v>85.307906888074086</v>
      </c>
      <c r="N694" s="60">
        <v>85.358664527659386</v>
      </c>
      <c r="O694" s="60">
        <v>85.426625451547864</v>
      </c>
      <c r="P694" s="60">
        <v>85.524637402246043</v>
      </c>
      <c r="Q694" s="60">
        <v>85.662515284375687</v>
      </c>
      <c r="R694" s="60">
        <v>85.850896705319869</v>
      </c>
      <c r="S694" s="60">
        <v>86.127068343093953</v>
      </c>
      <c r="T694" s="60">
        <v>87.278691570296743</v>
      </c>
      <c r="U694" s="60">
        <v>89.172801742485575</v>
      </c>
      <c r="V694" s="60">
        <v>91.058855160482167</v>
      </c>
      <c r="W694" s="60">
        <v>92.91904253639224</v>
      </c>
      <c r="X694" s="60">
        <v>94.746823890521782</v>
      </c>
      <c r="Y694" s="60">
        <v>96.536174054108841</v>
      </c>
      <c r="Z694" s="60">
        <v>98.284737669450664</v>
      </c>
      <c r="AA694" s="60">
        <v>100</v>
      </c>
      <c r="AB694" s="60">
        <v>-99</v>
      </c>
      <c r="AC694" s="60">
        <v>-99</v>
      </c>
      <c r="AD694" s="60">
        <v>-99</v>
      </c>
      <c r="AE694" s="60">
        <v>-99</v>
      </c>
      <c r="AF694" s="60">
        <v>-99</v>
      </c>
      <c r="AG694" s="64">
        <v>-99</v>
      </c>
      <c r="CE694" s="59">
        <v>82.821773820932535</v>
      </c>
      <c r="CF694" s="59">
        <v>82.640367177171939</v>
      </c>
      <c r="CG694" s="59">
        <v>82.203541047602769</v>
      </c>
      <c r="CH694" s="59">
        <v>81.258900487836783</v>
      </c>
      <c r="CI694" s="59">
        <v>78.911277163631269</v>
      </c>
      <c r="CJ694" s="59">
        <v>81.531473983463513</v>
      </c>
      <c r="CK694" s="59">
        <v>82.758875745845756</v>
      </c>
      <c r="CL694" s="59">
        <v>83.507506100408122</v>
      </c>
      <c r="CM694" s="59">
        <v>83.937818802506968</v>
      </c>
      <c r="CN694" s="59">
        <v>84.054301471265305</v>
      </c>
      <c r="CO694" s="59">
        <v>84.048070837989542</v>
      </c>
      <c r="CP694" s="59">
        <v>83.963720608883648</v>
      </c>
      <c r="CQ694" s="59">
        <v>83.808018109386254</v>
      </c>
      <c r="CR694" s="59">
        <v>83.587558671092495</v>
      </c>
      <c r="CS694" s="59">
        <v>83.341050435977408</v>
      </c>
      <c r="CT694" s="59">
        <v>83.210460981409298</v>
      </c>
      <c r="CU694" s="59">
        <v>83.512622635511448</v>
      </c>
      <c r="CV694" s="59">
        <v>83.935350118366728</v>
      </c>
      <c r="CW694" s="59">
        <v>84.371593855558118</v>
      </c>
      <c r="CX694" s="59">
        <v>85.644413978926252</v>
      </c>
      <c r="CY694" s="59">
        <v>87.631660565727245</v>
      </c>
      <c r="CZ694" s="59">
        <v>89.542826961010888</v>
      </c>
      <c r="DA694" s="59">
        <v>91.391577783990357</v>
      </c>
      <c r="DB694" s="59">
        <v>93.201296326714044</v>
      </c>
      <c r="DC694" s="59">
        <v>94.997431106561379</v>
      </c>
      <c r="DD694" s="59">
        <v>96.80229704142144</v>
      </c>
      <c r="DE694" s="59">
        <v>98.589683869055364</v>
      </c>
      <c r="DF694" s="59">
        <v>100</v>
      </c>
      <c r="DG694" s="59">
        <v>-99</v>
      </c>
      <c r="DH694" s="59">
        <v>-99</v>
      </c>
      <c r="DI694" s="59">
        <v>-99</v>
      </c>
      <c r="DJ694" s="59">
        <v>-99</v>
      </c>
      <c r="DK694" s="59">
        <v>-99</v>
      </c>
    </row>
    <row r="695" spans="1:115" ht="30" customHeight="1" x14ac:dyDescent="0.2">
      <c r="A695" s="63">
        <v>84.38464546637924</v>
      </c>
      <c r="B695" s="60">
        <v>84.442924570880223</v>
      </c>
      <c r="C695" s="60">
        <v>84.504734534900891</v>
      </c>
      <c r="D695" s="60">
        <v>84.58428595167949</v>
      </c>
      <c r="E695" s="60">
        <v>84.704708315823382</v>
      </c>
      <c r="F695" s="60">
        <v>84.883359909265195</v>
      </c>
      <c r="G695" s="60">
        <v>85.069524350480037</v>
      </c>
      <c r="H695" s="60">
        <v>85.181625360318023</v>
      </c>
      <c r="I695" s="60">
        <v>85.254715637080224</v>
      </c>
      <c r="J695" s="60">
        <v>85.339662479145474</v>
      </c>
      <c r="K695" s="60">
        <v>85.4290475771719</v>
      </c>
      <c r="L695" s="60">
        <v>85.519693786453828</v>
      </c>
      <c r="M695" s="60">
        <v>85.623330213134068</v>
      </c>
      <c r="N695" s="60">
        <v>85.719039872286899</v>
      </c>
      <c r="O695" s="60">
        <v>85.81161117135008</v>
      </c>
      <c r="P695" s="60">
        <v>85.938953598648709</v>
      </c>
      <c r="Q695" s="60">
        <v>86.115514944094627</v>
      </c>
      <c r="R695" s="60">
        <v>86.35504804456022</v>
      </c>
      <c r="S695" s="60">
        <v>86.681023269209874</v>
      </c>
      <c r="T695" s="60">
        <v>87.788776027028064</v>
      </c>
      <c r="U695" s="60">
        <v>89.607215749593138</v>
      </c>
      <c r="V695" s="60">
        <v>91.441703433682207</v>
      </c>
      <c r="W695" s="60">
        <v>93.271685183220839</v>
      </c>
      <c r="X695" s="60">
        <v>95.073181000333022</v>
      </c>
      <c r="Y695" s="60">
        <v>96.809948903706882</v>
      </c>
      <c r="Z695" s="60">
        <v>98.449624768373454</v>
      </c>
      <c r="AA695" s="60">
        <v>100</v>
      </c>
      <c r="AB695" s="60">
        <v>-99</v>
      </c>
      <c r="AC695" s="60">
        <v>-99</v>
      </c>
      <c r="AD695" s="60">
        <v>-99</v>
      </c>
      <c r="AE695" s="60">
        <v>-99</v>
      </c>
      <c r="AF695" s="60">
        <v>-99</v>
      </c>
      <c r="AG695" s="64">
        <v>-99</v>
      </c>
      <c r="CE695" s="59">
        <v>82.739996398177098</v>
      </c>
      <c r="CF695" s="59">
        <v>82.594625162785675</v>
      </c>
      <c r="CG695" s="59">
        <v>82.281731088530378</v>
      </c>
      <c r="CH695" s="59">
        <v>81.780870753279174</v>
      </c>
      <c r="CI695" s="59">
        <v>81.242268707248428</v>
      </c>
      <c r="CJ695" s="59">
        <v>82.034876687382237</v>
      </c>
      <c r="CK695" s="59">
        <v>82.793406469508668</v>
      </c>
      <c r="CL695" s="59">
        <v>83.368927404392167</v>
      </c>
      <c r="CM695" s="59">
        <v>83.767041520778179</v>
      </c>
      <c r="CN695" s="59">
        <v>83.889806564961887</v>
      </c>
      <c r="CO695" s="59">
        <v>83.858615424019959</v>
      </c>
      <c r="CP695" s="59">
        <v>83.716461140224609</v>
      </c>
      <c r="CQ695" s="59">
        <v>83.478708572348992</v>
      </c>
      <c r="CR695" s="59">
        <v>83.107666919917776</v>
      </c>
      <c r="CS695" s="59">
        <v>82.571816315863472</v>
      </c>
      <c r="CT695" s="59">
        <v>82.013752481925678</v>
      </c>
      <c r="CU695" s="59">
        <v>82.79875666252245</v>
      </c>
      <c r="CV695" s="59">
        <v>83.565053587585155</v>
      </c>
      <c r="CW695" s="59">
        <v>84.180809459708172</v>
      </c>
      <c r="CX695" s="59">
        <v>85.458288265159382</v>
      </c>
      <c r="CY695" s="59">
        <v>87.376535226689398</v>
      </c>
      <c r="CZ695" s="59">
        <v>89.208208788953371</v>
      </c>
      <c r="DA695" s="59">
        <v>90.980236184239018</v>
      </c>
      <c r="DB695" s="59">
        <v>92.705766605970183</v>
      </c>
      <c r="DC695" s="59">
        <v>94.386868409262476</v>
      </c>
      <c r="DD695" s="59">
        <v>96.010849692129014</v>
      </c>
      <c r="DE695" s="59">
        <v>97.530989932576603</v>
      </c>
      <c r="DF695" s="59">
        <v>98.843276109487547</v>
      </c>
      <c r="DG695" s="59">
        <v>100</v>
      </c>
      <c r="DH695" s="59">
        <v>100</v>
      </c>
      <c r="DI695" s="59">
        <v>100</v>
      </c>
      <c r="DJ695" s="59">
        <v>-99</v>
      </c>
      <c r="DK695" s="59">
        <v>-99</v>
      </c>
    </row>
    <row r="696" spans="1:115" ht="30" customHeight="1" x14ac:dyDescent="0.2">
      <c r="A696" s="63">
        <v>84.587191407443839</v>
      </c>
      <c r="B696" s="60">
        <v>84.748501110634493</v>
      </c>
      <c r="C696" s="60">
        <v>84.843870464672719</v>
      </c>
      <c r="D696" s="60">
        <v>84.941009030855923</v>
      </c>
      <c r="E696" s="60">
        <v>85.06373677822458</v>
      </c>
      <c r="F696" s="60">
        <v>85.219038125059811</v>
      </c>
      <c r="G696" s="60">
        <v>85.31293878017344</v>
      </c>
      <c r="H696" s="60">
        <v>85.394525062155438</v>
      </c>
      <c r="I696" s="60">
        <v>85.474921488260705</v>
      </c>
      <c r="J696" s="60">
        <v>85.561985995965614</v>
      </c>
      <c r="K696" s="60">
        <v>85.656378091847557</v>
      </c>
      <c r="L696" s="60">
        <v>85.759879481055762</v>
      </c>
      <c r="M696" s="60">
        <v>85.878128832790225</v>
      </c>
      <c r="N696" s="60">
        <v>86.014245748822717</v>
      </c>
      <c r="O696" s="60">
        <v>86.143777558078824</v>
      </c>
      <c r="P696" s="60">
        <v>86.28627873938882</v>
      </c>
      <c r="Q696" s="60">
        <v>86.488064094271792</v>
      </c>
      <c r="R696" s="60">
        <v>86.75559037635972</v>
      </c>
      <c r="S696" s="60">
        <v>87.101017288309322</v>
      </c>
      <c r="T696" s="60">
        <v>88.189021220867346</v>
      </c>
      <c r="U696" s="60">
        <v>89.967694871273437</v>
      </c>
      <c r="V696" s="60">
        <v>91.777348738169721</v>
      </c>
      <c r="W696" s="60">
        <v>93.607510302313045</v>
      </c>
      <c r="X696" s="60">
        <v>95.425496044429352</v>
      </c>
      <c r="Y696" s="60">
        <v>97.148530036741093</v>
      </c>
      <c r="Z696" s="60">
        <v>98.67778797679307</v>
      </c>
      <c r="AA696" s="60">
        <v>100</v>
      </c>
      <c r="AB696" s="60">
        <v>-99</v>
      </c>
      <c r="AC696" s="60">
        <v>-99</v>
      </c>
      <c r="AD696" s="60">
        <v>-99</v>
      </c>
      <c r="AE696" s="60">
        <v>-99</v>
      </c>
      <c r="AF696" s="60">
        <v>-99</v>
      </c>
      <c r="AG696" s="64">
        <v>-99</v>
      </c>
      <c r="CE696" s="59">
        <v>82.761146026042667</v>
      </c>
      <c r="CF696" s="59">
        <v>82.674046460896719</v>
      </c>
      <c r="CG696" s="59">
        <v>82.505696472303597</v>
      </c>
      <c r="CH696" s="59">
        <v>82.298643486607872</v>
      </c>
      <c r="CI696" s="59">
        <v>82.200444682880018</v>
      </c>
      <c r="CJ696" s="59">
        <v>82.531166370327696</v>
      </c>
      <c r="CK696" s="59">
        <v>82.970247420187945</v>
      </c>
      <c r="CL696" s="59">
        <v>83.367620776129158</v>
      </c>
      <c r="CM696" s="59">
        <v>83.675155782121038</v>
      </c>
      <c r="CN696" s="59">
        <v>83.795895970992277</v>
      </c>
      <c r="CO696" s="59">
        <v>83.727689374835009</v>
      </c>
      <c r="CP696" s="59">
        <v>83.545844420413147</v>
      </c>
      <c r="CQ696" s="59">
        <v>83.263971148882675</v>
      </c>
      <c r="CR696" s="59">
        <v>82.774111085220767</v>
      </c>
      <c r="CS696" s="59">
        <v>81.806572783625171</v>
      </c>
      <c r="CT696" s="59">
        <v>79.456009379644115</v>
      </c>
      <c r="CU696" s="59">
        <v>82.08589187711091</v>
      </c>
      <c r="CV696" s="59">
        <v>83.327855666676484</v>
      </c>
      <c r="CW696" s="59">
        <v>84.077612346074588</v>
      </c>
      <c r="CX696" s="59">
        <v>85.331843147723433</v>
      </c>
      <c r="CY696" s="59">
        <v>87.146441748642872</v>
      </c>
      <c r="CZ696" s="59">
        <v>88.87646524029131</v>
      </c>
      <c r="DA696" s="59">
        <v>90.563677179208128</v>
      </c>
      <c r="DB696" s="59">
        <v>92.208272814361706</v>
      </c>
      <c r="DC696" s="59">
        <v>93.792567029483806</v>
      </c>
      <c r="DD696" s="59">
        <v>95.288028725374971</v>
      </c>
      <c r="DE696" s="59">
        <v>96.650469525658423</v>
      </c>
      <c r="DF696" s="59">
        <v>97.817435420512737</v>
      </c>
      <c r="DG696" s="59">
        <v>98.728652921290291</v>
      </c>
      <c r="DH696" s="59">
        <v>99.191881146589012</v>
      </c>
      <c r="DI696" s="59">
        <v>99.533604036975703</v>
      </c>
      <c r="DJ696" s="59">
        <v>100</v>
      </c>
      <c r="DK696" s="59">
        <v>100</v>
      </c>
    </row>
    <row r="697" spans="1:115" ht="30" customHeight="1" x14ac:dyDescent="0.2">
      <c r="A697" s="63">
        <v>-99</v>
      </c>
      <c r="B697" s="60">
        <v>85.079018365814903</v>
      </c>
      <c r="C697" s="60">
        <v>85.140471611348417</v>
      </c>
      <c r="D697" s="60">
        <v>85.231678486567489</v>
      </c>
      <c r="E697" s="60">
        <v>85.350106430049379</v>
      </c>
      <c r="F697" s="60">
        <v>85.46364105787292</v>
      </c>
      <c r="G697" s="60">
        <v>85.517726127660723</v>
      </c>
      <c r="H697" s="60">
        <v>85.58912546689119</v>
      </c>
      <c r="I697" s="60">
        <v>85.669137173862936</v>
      </c>
      <c r="J697" s="60">
        <v>85.757838566365677</v>
      </c>
      <c r="K697" s="60">
        <v>85.855648863449346</v>
      </c>
      <c r="L697" s="60">
        <v>85.966575732293279</v>
      </c>
      <c r="M697" s="60">
        <v>86.096544166666277</v>
      </c>
      <c r="N697" s="60">
        <v>86.247763434940154</v>
      </c>
      <c r="O697" s="60">
        <v>86.394960583176683</v>
      </c>
      <c r="P697" s="60">
        <v>86.556582536732208</v>
      </c>
      <c r="Q697" s="60">
        <v>86.777430528929301</v>
      </c>
      <c r="R697" s="60">
        <v>87.061105525227887</v>
      </c>
      <c r="S697" s="60">
        <v>87.414446929492797</v>
      </c>
      <c r="T697" s="60">
        <v>88.48784849011389</v>
      </c>
      <c r="U697" s="60">
        <v>90.23969261646107</v>
      </c>
      <c r="V697" s="60">
        <v>92.041337023889653</v>
      </c>
      <c r="W697" s="60">
        <v>93.911000508391211</v>
      </c>
      <c r="X697" s="60">
        <v>95.835041262416752</v>
      </c>
      <c r="Y697" s="60">
        <v>97.649745066558395</v>
      </c>
      <c r="Z697" s="60">
        <v>99.087790847646289</v>
      </c>
      <c r="AA697" s="60">
        <v>100</v>
      </c>
      <c r="AB697" s="60">
        <v>-99</v>
      </c>
      <c r="AC697" s="60">
        <v>-99</v>
      </c>
      <c r="AD697" s="60">
        <v>-99</v>
      </c>
      <c r="AE697" s="60">
        <v>-99</v>
      </c>
      <c r="AF697" s="60">
        <v>-99</v>
      </c>
      <c r="AG697" s="64">
        <v>-99</v>
      </c>
      <c r="CE697" s="59">
        <v>82.826840443080727</v>
      </c>
      <c r="CF697" s="59">
        <v>82.792244907723727</v>
      </c>
      <c r="CG697" s="59">
        <v>82.726053605950241</v>
      </c>
      <c r="CH697" s="59">
        <v>82.665492980872344</v>
      </c>
      <c r="CI697" s="59">
        <v>82.687952856046209</v>
      </c>
      <c r="CJ697" s="59">
        <v>82.877748592172267</v>
      </c>
      <c r="CK697" s="59">
        <v>83.147920055732911</v>
      </c>
      <c r="CL697" s="59">
        <v>83.41581241574616</v>
      </c>
      <c r="CM697" s="59">
        <v>83.630307941357344</v>
      </c>
      <c r="CN697" s="59">
        <v>83.751790861167933</v>
      </c>
      <c r="CO697" s="59">
        <v>83.688895247862661</v>
      </c>
      <c r="CP697" s="59">
        <v>83.502459631136276</v>
      </c>
      <c r="CQ697" s="59">
        <v>83.238508170993057</v>
      </c>
      <c r="CR697" s="59">
        <v>82.899761765420621</v>
      </c>
      <c r="CS697" s="59">
        <v>82.406130703114769</v>
      </c>
      <c r="CT697" s="59">
        <v>81.899849241851555</v>
      </c>
      <c r="CU697" s="59">
        <v>82.743229406475578</v>
      </c>
      <c r="CV697" s="59">
        <v>83.565402919836714</v>
      </c>
      <c r="CW697" s="59">
        <v>84.205267961652737</v>
      </c>
      <c r="CX697" s="59">
        <v>85.331148281627378</v>
      </c>
      <c r="CY697" s="59">
        <v>86.938588761407132</v>
      </c>
      <c r="CZ697" s="59">
        <v>88.529591856815102</v>
      </c>
      <c r="DA697" s="59">
        <v>90.136500881639904</v>
      </c>
      <c r="DB697" s="59">
        <v>91.722797561765674</v>
      </c>
      <c r="DC697" s="59">
        <v>93.243895515474833</v>
      </c>
      <c r="DD697" s="59">
        <v>94.660085341236126</v>
      </c>
      <c r="DE697" s="59">
        <v>95.932108114272751</v>
      </c>
      <c r="DF697" s="59">
        <v>97.018339471749172</v>
      </c>
      <c r="DG697" s="59">
        <v>97.879797575385339</v>
      </c>
      <c r="DH697" s="59">
        <v>98.481587751078123</v>
      </c>
      <c r="DI697" s="59">
        <v>98.920309688357563</v>
      </c>
      <c r="DJ697" s="59">
        <v>99.258855279936483</v>
      </c>
      <c r="DK697" s="59">
        <v>99.383124910074187</v>
      </c>
    </row>
    <row r="698" spans="1:115" ht="30" customHeight="1" x14ac:dyDescent="0.2">
      <c r="A698" s="63">
        <v>-99</v>
      </c>
      <c r="B698" s="60">
        <v>85.307411877295308</v>
      </c>
      <c r="C698" s="60">
        <v>85.36682327723274</v>
      </c>
      <c r="D698" s="60">
        <v>85.454920125171512</v>
      </c>
      <c r="E698" s="60">
        <v>85.563706407441572</v>
      </c>
      <c r="F698" s="60">
        <v>85.628595110889933</v>
      </c>
      <c r="G698" s="60">
        <v>85.685617158780957</v>
      </c>
      <c r="H698" s="60">
        <v>85.755679686211593</v>
      </c>
      <c r="I698" s="60">
        <v>85.835389985909401</v>
      </c>
      <c r="J698" s="60">
        <v>85.925482305859219</v>
      </c>
      <c r="K698" s="60">
        <v>86.022891044452805</v>
      </c>
      <c r="L698" s="60">
        <v>86.135523536300795</v>
      </c>
      <c r="M698" s="60">
        <v>86.275225269528264</v>
      </c>
      <c r="N698" s="60">
        <v>86.417060490212009</v>
      </c>
      <c r="O698" s="60">
        <v>86.563734401094308</v>
      </c>
      <c r="P698" s="60">
        <v>86.749952659683487</v>
      </c>
      <c r="Q698" s="60">
        <v>86.986558532383924</v>
      </c>
      <c r="R698" s="60">
        <v>87.279859682041788</v>
      </c>
      <c r="S698" s="60">
        <v>87.635102059546213</v>
      </c>
      <c r="T698" s="60">
        <v>88.688900516154519</v>
      </c>
      <c r="U698" s="60">
        <v>90.404651337709879</v>
      </c>
      <c r="V698" s="60">
        <v>92.186583725563082</v>
      </c>
      <c r="W698" s="60">
        <v>94.116369566148393</v>
      </c>
      <c r="X698" s="60">
        <v>96.317552310810839</v>
      </c>
      <c r="Y698" s="60">
        <v>98.498322218713355</v>
      </c>
      <c r="Z698" s="60">
        <v>100</v>
      </c>
      <c r="AA698" s="60">
        <v>-99</v>
      </c>
      <c r="AB698" s="60">
        <v>-99</v>
      </c>
      <c r="AC698" s="60">
        <v>-99</v>
      </c>
      <c r="AD698" s="60">
        <v>-99</v>
      </c>
      <c r="AE698" s="60">
        <v>-99</v>
      </c>
      <c r="AF698" s="60">
        <v>-99</v>
      </c>
      <c r="AG698" s="64">
        <v>-99</v>
      </c>
      <c r="CE698" s="59">
        <v>82.884498649735903</v>
      </c>
      <c r="CF698" s="59">
        <v>82.899485831975952</v>
      </c>
      <c r="CG698" s="59">
        <v>82.898380891361015</v>
      </c>
      <c r="CH698" s="59">
        <v>82.90715364006067</v>
      </c>
      <c r="CI698" s="59">
        <v>82.96626552452156</v>
      </c>
      <c r="CJ698" s="59">
        <v>83.102480330576824</v>
      </c>
      <c r="CK698" s="59">
        <v>83.286853366618189</v>
      </c>
      <c r="CL698" s="59">
        <v>83.476902437366391</v>
      </c>
      <c r="CM698" s="59">
        <v>83.638547691897202</v>
      </c>
      <c r="CN698" s="59">
        <v>83.75275771904488</v>
      </c>
      <c r="CO698" s="59">
        <v>83.734995423013586</v>
      </c>
      <c r="CP698" s="59">
        <v>83.572156249672261</v>
      </c>
      <c r="CQ698" s="59">
        <v>83.357131839542262</v>
      </c>
      <c r="CR698" s="59">
        <v>83.161837537158732</v>
      </c>
      <c r="CS698" s="59">
        <v>83.000127752557091</v>
      </c>
      <c r="CT698" s="59">
        <v>82.976066995036803</v>
      </c>
      <c r="CU698" s="59">
        <v>83.404064205298241</v>
      </c>
      <c r="CV698" s="59">
        <v>83.967798092122408</v>
      </c>
      <c r="CW698" s="59">
        <v>84.505214438228606</v>
      </c>
      <c r="CX698" s="59">
        <v>85.45766826200736</v>
      </c>
      <c r="CY698" s="59">
        <v>86.68397432302676</v>
      </c>
      <c r="CZ698" s="59">
        <v>88.107604067723329</v>
      </c>
      <c r="DA698" s="59">
        <v>89.675137108326567</v>
      </c>
      <c r="DB698" s="59">
        <v>91.252390499340194</v>
      </c>
      <c r="DC698" s="59">
        <v>92.754752886786903</v>
      </c>
      <c r="DD698" s="59">
        <v>94.135587320559068</v>
      </c>
      <c r="DE698" s="59">
        <v>95.363192328228038</v>
      </c>
      <c r="DF698" s="59">
        <v>96.411558547454419</v>
      </c>
      <c r="DG698" s="59">
        <v>97.261344585889319</v>
      </c>
      <c r="DH698" s="59">
        <v>97.90739483743171</v>
      </c>
      <c r="DI698" s="59">
        <v>98.381988484144031</v>
      </c>
      <c r="DJ698" s="59">
        <v>98.708244134769473</v>
      </c>
      <c r="DK698" s="59">
        <v>98.867305732898245</v>
      </c>
    </row>
    <row r="699" spans="1:115" ht="30" customHeight="1" x14ac:dyDescent="0.2">
      <c r="A699" s="63">
        <v>-99</v>
      </c>
      <c r="B699" s="60">
        <v>85.435963164936098</v>
      </c>
      <c r="C699" s="60">
        <v>85.524231323323477</v>
      </c>
      <c r="D699" s="60">
        <v>85.617501642960349</v>
      </c>
      <c r="E699" s="60">
        <v>85.710909985008684</v>
      </c>
      <c r="F699" s="60">
        <v>85.760140587478617</v>
      </c>
      <c r="G699" s="60">
        <v>85.820949629550469</v>
      </c>
      <c r="H699" s="60">
        <v>85.89321022948775</v>
      </c>
      <c r="I699" s="60">
        <v>85.972038044228896</v>
      </c>
      <c r="J699" s="60">
        <v>86.066751950823146</v>
      </c>
      <c r="K699" s="60">
        <v>86.156031517715832</v>
      </c>
      <c r="L699" s="60">
        <v>86.258723819227271</v>
      </c>
      <c r="M699" s="60">
        <v>86.383316524795561</v>
      </c>
      <c r="N699" s="60">
        <v>86.513300469543012</v>
      </c>
      <c r="O699" s="60">
        <v>86.675002430969627</v>
      </c>
      <c r="P699" s="60">
        <v>86.875250053371502</v>
      </c>
      <c r="Q699" s="60">
        <v>87.121602283332649</v>
      </c>
      <c r="R699" s="60">
        <v>87.419600354137401</v>
      </c>
      <c r="S699" s="60">
        <v>87.772746582715115</v>
      </c>
      <c r="T699" s="60">
        <v>88.796978140704695</v>
      </c>
      <c r="U699" s="60">
        <v>90.446245146253673</v>
      </c>
      <c r="V699" s="60">
        <v>92.133368001201305</v>
      </c>
      <c r="W699" s="60">
        <v>94.007089187637419</v>
      </c>
      <c r="X699" s="60">
        <v>96.785836798316055</v>
      </c>
      <c r="Y699" s="60">
        <v>100</v>
      </c>
      <c r="Z699" s="60">
        <v>-99</v>
      </c>
      <c r="AA699" s="60">
        <v>-99</v>
      </c>
      <c r="AB699" s="60">
        <v>-99</v>
      </c>
      <c r="AC699" s="60">
        <v>-99</v>
      </c>
      <c r="AD699" s="60">
        <v>-99</v>
      </c>
      <c r="AE699" s="60">
        <v>-99</v>
      </c>
      <c r="AF699" s="60">
        <v>-99</v>
      </c>
      <c r="AG699" s="64">
        <v>-99</v>
      </c>
      <c r="CE699" s="59">
        <v>-99</v>
      </c>
      <c r="CF699" s="59">
        <v>82.980225248144194</v>
      </c>
      <c r="CG699" s="59">
        <v>83.018380418085769</v>
      </c>
      <c r="CH699" s="59">
        <v>83.056241113915803</v>
      </c>
      <c r="CI699" s="59">
        <v>83.125535495106774</v>
      </c>
      <c r="CJ699" s="59">
        <v>83.237485758802606</v>
      </c>
      <c r="CK699" s="59">
        <v>83.378986823751802</v>
      </c>
      <c r="CL699" s="59">
        <v>83.525782258713605</v>
      </c>
      <c r="CM699" s="59">
        <v>83.65417628561147</v>
      </c>
      <c r="CN699" s="59">
        <v>83.746269911952481</v>
      </c>
      <c r="CO699" s="59">
        <v>83.787415210232595</v>
      </c>
      <c r="CP699" s="59">
        <v>83.727684765053027</v>
      </c>
      <c r="CQ699" s="59">
        <v>83.584942433163533</v>
      </c>
      <c r="CR699" s="59">
        <v>83.476907448627784</v>
      </c>
      <c r="CS699" s="59">
        <v>83.438292434415317</v>
      </c>
      <c r="CT699" s="59">
        <v>83.58229425331271</v>
      </c>
      <c r="CU699" s="59">
        <v>83.911479481731135</v>
      </c>
      <c r="CV699" s="59">
        <v>84.379078896385479</v>
      </c>
      <c r="CW699" s="59">
        <v>84.944404908873679</v>
      </c>
      <c r="CX699" s="59">
        <v>85.680901845775679</v>
      </c>
      <c r="CY699" s="59">
        <v>86.361353209626728</v>
      </c>
      <c r="CZ699" s="59">
        <v>87.481045580383196</v>
      </c>
      <c r="DA699" s="59">
        <v>89.14763328754222</v>
      </c>
      <c r="DB699" s="59">
        <v>90.804999517429621</v>
      </c>
      <c r="DC699" s="59">
        <v>92.339837991186485</v>
      </c>
      <c r="DD699" s="59">
        <v>93.721437785976534</v>
      </c>
      <c r="DE699" s="59">
        <v>94.934741121593859</v>
      </c>
      <c r="DF699" s="59">
        <v>95.968230133110509</v>
      </c>
      <c r="DG699" s="59">
        <v>96.814559065202758</v>
      </c>
      <c r="DH699" s="59">
        <v>97.474991694552529</v>
      </c>
      <c r="DI699" s="59">
        <v>97.964171210474703</v>
      </c>
      <c r="DJ699" s="59">
        <v>98.298306732204765</v>
      </c>
      <c r="DK699" s="59">
        <v>98.484677773855083</v>
      </c>
    </row>
    <row r="700" spans="1:115" ht="30" customHeight="1" x14ac:dyDescent="0.2">
      <c r="A700" s="63">
        <v>-99</v>
      </c>
      <c r="B700" s="60">
        <v>-99</v>
      </c>
      <c r="C700" s="60">
        <v>85.636579547442508</v>
      </c>
      <c r="D700" s="60">
        <v>85.709060470783015</v>
      </c>
      <c r="E700" s="60">
        <v>85.802384711508324</v>
      </c>
      <c r="F700" s="60">
        <v>85.860525136831569</v>
      </c>
      <c r="G700" s="60">
        <v>85.925376372503322</v>
      </c>
      <c r="H700" s="60">
        <v>86.004858186399176</v>
      </c>
      <c r="I700" s="60">
        <v>86.073628575626628</v>
      </c>
      <c r="J700" s="60">
        <v>86.144437736688403</v>
      </c>
      <c r="K700" s="60">
        <v>86.206906741773977</v>
      </c>
      <c r="L700" s="60">
        <v>86.291362662884993</v>
      </c>
      <c r="M700" s="60">
        <v>86.417581470569331</v>
      </c>
      <c r="N700" s="60">
        <v>86.559619941899982</v>
      </c>
      <c r="O700" s="60">
        <v>86.729778347874301</v>
      </c>
      <c r="P700" s="60">
        <v>86.936772442028399</v>
      </c>
      <c r="Q700" s="60">
        <v>87.187625443028992</v>
      </c>
      <c r="R700" s="60">
        <v>87.487133485279216</v>
      </c>
      <c r="S700" s="60">
        <v>87.837120558972373</v>
      </c>
      <c r="T700" s="60">
        <v>88.831216622572768</v>
      </c>
      <c r="U700" s="60">
        <v>90.392569889073528</v>
      </c>
      <c r="V700" s="60">
        <v>91.842422770737116</v>
      </c>
      <c r="W700" s="60">
        <v>92.948878806787349</v>
      </c>
      <c r="X700" s="60">
        <v>-99</v>
      </c>
      <c r="Y700" s="60">
        <v>-99</v>
      </c>
      <c r="Z700" s="60">
        <v>-99</v>
      </c>
      <c r="AA700" s="60">
        <v>-99</v>
      </c>
      <c r="AB700" s="60">
        <v>-99</v>
      </c>
      <c r="AC700" s="60">
        <v>-99</v>
      </c>
      <c r="AD700" s="60">
        <v>-99</v>
      </c>
      <c r="AE700" s="60">
        <v>-99</v>
      </c>
      <c r="AF700" s="60">
        <v>-99</v>
      </c>
      <c r="AG700" s="64">
        <v>-99</v>
      </c>
      <c r="CE700" s="59">
        <v>-99</v>
      </c>
      <c r="CF700" s="59">
        <v>-99</v>
      </c>
      <c r="CG700" s="59">
        <v>83.096215432035535</v>
      </c>
      <c r="CH700" s="59">
        <v>83.131629170575266</v>
      </c>
      <c r="CI700" s="59">
        <v>83.200161689938454</v>
      </c>
      <c r="CJ700" s="59">
        <v>83.301312392669615</v>
      </c>
      <c r="CK700" s="59">
        <v>83.424633189052486</v>
      </c>
      <c r="CL700" s="59">
        <v>83.552373831833307</v>
      </c>
      <c r="CM700" s="59">
        <v>83.665979075982108</v>
      </c>
      <c r="CN700" s="59">
        <v>83.751221549451543</v>
      </c>
      <c r="CO700" s="59">
        <v>83.801866981002263</v>
      </c>
      <c r="CP700" s="59">
        <v>83.828083004357325</v>
      </c>
      <c r="CQ700" s="59">
        <v>83.816532229780222</v>
      </c>
      <c r="CR700" s="59">
        <v>83.803629817390018</v>
      </c>
      <c r="CS700" s="59">
        <v>83.813731571848948</v>
      </c>
      <c r="CT700" s="59">
        <v>83.985452406713307</v>
      </c>
      <c r="CU700" s="59">
        <v>84.262840386587996</v>
      </c>
      <c r="CV700" s="59">
        <v>84.675256746828637</v>
      </c>
      <c r="CW700" s="59">
        <v>85.195343035845099</v>
      </c>
      <c r="CX700" s="59">
        <v>85.809532572965125</v>
      </c>
      <c r="CY700" s="59">
        <v>86.448552194924559</v>
      </c>
      <c r="CZ700" s="59">
        <v>87.128427758020692</v>
      </c>
      <c r="DA700" s="59">
        <v>88.571231748198201</v>
      </c>
      <c r="DB700" s="59">
        <v>90.426684250364744</v>
      </c>
      <c r="DC700" s="59">
        <v>92.029271687846986</v>
      </c>
      <c r="DD700" s="59">
        <v>93.431010676359804</v>
      </c>
      <c r="DE700" s="59">
        <v>94.645493581783029</v>
      </c>
      <c r="DF700" s="59">
        <v>95.674963095874134</v>
      </c>
      <c r="DG700" s="59">
        <v>96.519549679121383</v>
      </c>
      <c r="DH700" s="59">
        <v>97.182122472419636</v>
      </c>
      <c r="DI700" s="59">
        <v>97.671517882203702</v>
      </c>
      <c r="DJ700" s="59">
        <v>98.007556072057767</v>
      </c>
      <c r="DK700" s="59">
        <v>98.260595761293999</v>
      </c>
    </row>
    <row r="701" spans="1:115" ht="30" customHeight="1" thickBot="1" x14ac:dyDescent="0.25">
      <c r="A701" s="65">
        <v>-99</v>
      </c>
      <c r="B701" s="66">
        <v>-99</v>
      </c>
      <c r="C701" s="66">
        <v>-99</v>
      </c>
      <c r="D701" s="66">
        <v>-99</v>
      </c>
      <c r="E701" s="66">
        <v>85.878305900945307</v>
      </c>
      <c r="F701" s="66">
        <v>85.934685608446614</v>
      </c>
      <c r="G701" s="66">
        <v>85.995784963579695</v>
      </c>
      <c r="H701" s="66">
        <v>86.057969652696656</v>
      </c>
      <c r="I701" s="66">
        <v>86.10406200261852</v>
      </c>
      <c r="J701" s="66">
        <v>86.161478424016778</v>
      </c>
      <c r="K701" s="66">
        <v>86.216939172113499</v>
      </c>
      <c r="L701" s="66">
        <v>86.26354739863622</v>
      </c>
      <c r="M701" s="66">
        <v>-99</v>
      </c>
      <c r="N701" s="66">
        <v>-99</v>
      </c>
      <c r="O701" s="66">
        <v>-99</v>
      </c>
      <c r="P701" s="66">
        <v>-99</v>
      </c>
      <c r="Q701" s="66">
        <v>-99</v>
      </c>
      <c r="R701" s="66">
        <v>-99</v>
      </c>
      <c r="S701" s="66">
        <v>-99</v>
      </c>
      <c r="T701" s="66">
        <v>-99</v>
      </c>
      <c r="U701" s="66">
        <v>-99</v>
      </c>
      <c r="V701" s="66">
        <v>-99</v>
      </c>
      <c r="W701" s="66">
        <v>-99</v>
      </c>
      <c r="X701" s="66">
        <v>-99</v>
      </c>
      <c r="Y701" s="66">
        <v>-99</v>
      </c>
      <c r="Z701" s="66">
        <v>-99</v>
      </c>
      <c r="AA701" s="66">
        <v>-99</v>
      </c>
      <c r="AB701" s="66">
        <v>-99</v>
      </c>
      <c r="AC701" s="66">
        <v>-99</v>
      </c>
      <c r="AD701" s="66">
        <v>-99</v>
      </c>
      <c r="AE701" s="66">
        <v>-99</v>
      </c>
      <c r="AF701" s="66">
        <v>-99</v>
      </c>
      <c r="AG701" s="67">
        <v>-99</v>
      </c>
      <c r="CE701" s="59">
        <v>-99</v>
      </c>
      <c r="CF701" s="59">
        <v>-99</v>
      </c>
      <c r="CG701" s="59">
        <v>-99</v>
      </c>
      <c r="CH701" s="59">
        <v>-99</v>
      </c>
      <c r="CI701" s="59">
        <v>-99</v>
      </c>
      <c r="CJ701" s="59">
        <v>-99</v>
      </c>
      <c r="CK701" s="59">
        <v>-99</v>
      </c>
      <c r="CL701" s="59">
        <v>-99</v>
      </c>
      <c r="CM701" s="59">
        <v>-99</v>
      </c>
      <c r="CN701" s="59">
        <v>-99</v>
      </c>
      <c r="CO701" s="59">
        <v>-99</v>
      </c>
      <c r="CP701" s="59">
        <v>-99</v>
      </c>
      <c r="CQ701" s="59">
        <v>83.912083751908412</v>
      </c>
      <c r="CR701" s="59">
        <v>83.970558415982197</v>
      </c>
      <c r="CS701" s="59">
        <v>84.059274297902917</v>
      </c>
      <c r="CT701" s="59">
        <v>84.207877620481199</v>
      </c>
      <c r="CU701" s="59">
        <v>84.461574508548622</v>
      </c>
      <c r="CV701" s="59">
        <v>84.846429869685792</v>
      </c>
      <c r="CW701" s="59">
        <v>85.335144483639766</v>
      </c>
      <c r="CX701" s="59">
        <v>85.896646528224593</v>
      </c>
      <c r="CY701" s="59">
        <v>86.478584588979658</v>
      </c>
      <c r="CZ701" s="59">
        <v>87.074238393539062</v>
      </c>
      <c r="DA701" s="59">
        <v>88.3880363453668</v>
      </c>
      <c r="DB701" s="59">
        <v>90.24651736454372</v>
      </c>
      <c r="DC701" s="59">
        <v>91.869506591226497</v>
      </c>
      <c r="DD701" s="59">
        <v>93.282091409009482</v>
      </c>
      <c r="DE701" s="59">
        <v>94.499409790451821</v>
      </c>
      <c r="DF701" s="59">
        <v>95.528169698977138</v>
      </c>
      <c r="DG701" s="59">
        <v>96.37106955869983</v>
      </c>
      <c r="DH701" s="59">
        <v>97.029316308770788</v>
      </c>
      <c r="DI701" s="59">
        <v>97.500916209726228</v>
      </c>
      <c r="DJ701" s="59">
        <v>97.769793257183196</v>
      </c>
      <c r="DK701" s="59">
        <v>-99</v>
      </c>
    </row>
    <row r="702" spans="1:115" ht="30" customHeight="1" thickBot="1" x14ac:dyDescent="0.25">
      <c r="A702" t="s">
        <v>110</v>
      </c>
    </row>
    <row r="703" spans="1:115" ht="30" customHeight="1" x14ac:dyDescent="0.2">
      <c r="A703" s="58">
        <v>-99</v>
      </c>
      <c r="B703" s="61">
        <v>-99</v>
      </c>
      <c r="C703" s="61">
        <v>-99</v>
      </c>
      <c r="D703" s="61">
        <v>-99</v>
      </c>
      <c r="E703" s="61">
        <v>-99</v>
      </c>
      <c r="F703" s="61">
        <v>-99</v>
      </c>
      <c r="G703" s="61">
        <v>-99</v>
      </c>
      <c r="H703" s="61">
        <v>-99</v>
      </c>
      <c r="I703" s="61">
        <v>-99</v>
      </c>
      <c r="J703" s="61">
        <v>-99</v>
      </c>
      <c r="K703" s="61">
        <v>-99</v>
      </c>
      <c r="L703" s="61">
        <v>-99</v>
      </c>
      <c r="M703" s="61">
        <v>81.250257284801165</v>
      </c>
      <c r="N703" s="61">
        <v>81.345917832806848</v>
      </c>
      <c r="O703" s="61">
        <v>81.489259080323237</v>
      </c>
      <c r="P703" s="61">
        <v>81.689111289054779</v>
      </c>
      <c r="Q703" s="61">
        <v>81.98657782230093</v>
      </c>
      <c r="R703" s="61">
        <v>82.423617294659849</v>
      </c>
      <c r="S703" s="61">
        <v>82.972475436913498</v>
      </c>
      <c r="T703" s="61">
        <v>83.601636128831217</v>
      </c>
      <c r="U703" s="61">
        <v>84.256384500113285</v>
      </c>
      <c r="V703" s="61">
        <v>84.926885596579353</v>
      </c>
      <c r="W703" s="61">
        <v>86.410893637490588</v>
      </c>
      <c r="X703" s="61">
        <v>88.523999456242336</v>
      </c>
      <c r="Y703" s="61">
        <v>90.381237572523034</v>
      </c>
      <c r="Z703" s="61">
        <v>92.007627120205228</v>
      </c>
      <c r="AA703" s="61">
        <v>93.417136350844274</v>
      </c>
      <c r="AB703" s="61">
        <v>94.614414916181047</v>
      </c>
      <c r="AC703" s="61">
        <v>95.599881921718747</v>
      </c>
      <c r="AD703" s="61">
        <v>96.372630482117074</v>
      </c>
      <c r="AE703" s="61">
        <v>96.92835021470168</v>
      </c>
      <c r="AF703" s="61">
        <v>97.246312788838807</v>
      </c>
      <c r="AG703" s="62">
        <v>-99</v>
      </c>
      <c r="CE703" s="59">
        <v>-99</v>
      </c>
      <c r="CF703" s="59">
        <v>-99</v>
      </c>
      <c r="CG703" s="59">
        <v>-99</v>
      </c>
      <c r="CH703" s="59">
        <v>-99</v>
      </c>
      <c r="CI703" s="59">
        <v>82.912061547280928</v>
      </c>
      <c r="CJ703" s="59">
        <v>82.980069360640655</v>
      </c>
      <c r="CK703" s="59">
        <v>83.059230799585094</v>
      </c>
      <c r="CL703" s="59">
        <v>83.143864466971323</v>
      </c>
      <c r="CM703" s="59">
        <v>83.215600993093645</v>
      </c>
      <c r="CN703" s="59">
        <v>83.300638184397243</v>
      </c>
      <c r="CO703" s="59">
        <v>83.383512636265493</v>
      </c>
      <c r="CP703" s="59">
        <v>83.451941438036982</v>
      </c>
      <c r="CQ703" s="59">
        <v>-99</v>
      </c>
      <c r="CR703" s="59">
        <v>-99</v>
      </c>
      <c r="CS703" s="59">
        <v>-99</v>
      </c>
      <c r="CT703" s="59">
        <v>-99</v>
      </c>
      <c r="CU703" s="59">
        <v>-99</v>
      </c>
      <c r="CV703" s="59">
        <v>-99</v>
      </c>
      <c r="CW703" s="59">
        <v>-99</v>
      </c>
      <c r="CX703" s="59">
        <v>-99</v>
      </c>
      <c r="CY703" s="59">
        <v>-99</v>
      </c>
      <c r="CZ703" s="59">
        <v>-99</v>
      </c>
      <c r="DA703" s="59">
        <v>-99</v>
      </c>
      <c r="DB703" s="59">
        <v>-99</v>
      </c>
      <c r="DC703" s="59">
        <v>-99</v>
      </c>
      <c r="DD703" s="59">
        <v>-99</v>
      </c>
      <c r="DE703" s="59">
        <v>-99</v>
      </c>
      <c r="DF703" s="59">
        <v>-99</v>
      </c>
      <c r="DG703" s="59">
        <v>-99</v>
      </c>
      <c r="DH703" s="59">
        <v>-99</v>
      </c>
      <c r="DI703" s="59">
        <v>-99</v>
      </c>
      <c r="DJ703" s="59">
        <v>-99</v>
      </c>
      <c r="DK703" s="59">
        <v>-99</v>
      </c>
    </row>
    <row r="704" spans="1:115" ht="30" customHeight="1" x14ac:dyDescent="0.2">
      <c r="A704" s="63">
        <v>-99</v>
      </c>
      <c r="B704" s="60">
        <v>-99</v>
      </c>
      <c r="C704" s="60">
        <v>79.957245879014977</v>
      </c>
      <c r="D704" s="60">
        <v>80.005544673304286</v>
      </c>
      <c r="E704" s="60">
        <v>80.096210109806378</v>
      </c>
      <c r="F704" s="60">
        <v>80.227248188554029</v>
      </c>
      <c r="G704" s="60">
        <v>80.387397146084666</v>
      </c>
      <c r="H704" s="60">
        <v>80.558340005403821</v>
      </c>
      <c r="I704" s="60">
        <v>80.721079678611318</v>
      </c>
      <c r="J704" s="60">
        <v>80.861053860469966</v>
      </c>
      <c r="K704" s="60">
        <v>80.971820675854175</v>
      </c>
      <c r="L704" s="60">
        <v>81.063611879943181</v>
      </c>
      <c r="M704" s="60">
        <v>81.124383493665164</v>
      </c>
      <c r="N704" s="60">
        <v>81.168306270449619</v>
      </c>
      <c r="O704" s="60">
        <v>81.236614664651171</v>
      </c>
      <c r="P704" s="60">
        <v>81.460316121366745</v>
      </c>
      <c r="Q704" s="60">
        <v>81.782607630786487</v>
      </c>
      <c r="R704" s="60">
        <v>82.247599508898759</v>
      </c>
      <c r="S704" s="60">
        <v>82.828202128828551</v>
      </c>
      <c r="T704" s="60">
        <v>83.51233458245747</v>
      </c>
      <c r="U704" s="60">
        <v>84.227194359551348</v>
      </c>
      <c r="V704" s="60">
        <v>84.990630247149568</v>
      </c>
      <c r="W704" s="60">
        <v>86.622172831895242</v>
      </c>
      <c r="X704" s="60">
        <v>88.733706420229524</v>
      </c>
      <c r="Y704" s="60">
        <v>90.569483057346901</v>
      </c>
      <c r="Z704" s="60">
        <v>92.185151512532769</v>
      </c>
      <c r="AA704" s="60">
        <v>93.592929989703791</v>
      </c>
      <c r="AB704" s="60">
        <v>94.792348826418348</v>
      </c>
      <c r="AC704" s="60">
        <v>95.780887955637283</v>
      </c>
      <c r="AD704" s="60">
        <v>96.559685894804389</v>
      </c>
      <c r="AE704" s="60">
        <v>97.137411527854951</v>
      </c>
      <c r="AF704" s="60">
        <v>97.536325004068274</v>
      </c>
      <c r="AG704" s="64">
        <v>97.839942252989587</v>
      </c>
      <c r="CE704" s="59">
        <v>-99</v>
      </c>
      <c r="CF704" s="59">
        <v>-99</v>
      </c>
      <c r="CG704" s="59">
        <v>82.620310479063292</v>
      </c>
      <c r="CH704" s="59">
        <v>82.71067480889964</v>
      </c>
      <c r="CI704" s="59">
        <v>82.827791275781848</v>
      </c>
      <c r="CJ704" s="59">
        <v>82.902697427377248</v>
      </c>
      <c r="CK704" s="59">
        <v>82.987608842933312</v>
      </c>
      <c r="CL704" s="59">
        <v>83.090697115982536</v>
      </c>
      <c r="CM704" s="59">
        <v>83.186333203383242</v>
      </c>
      <c r="CN704" s="59">
        <v>83.286938671905801</v>
      </c>
      <c r="CO704" s="59">
        <v>83.382200120833602</v>
      </c>
      <c r="CP704" s="59">
        <v>83.504694924392254</v>
      </c>
      <c r="CQ704" s="59">
        <v>83.686962297637905</v>
      </c>
      <c r="CR704" s="59">
        <v>83.884510090056295</v>
      </c>
      <c r="CS704" s="59">
        <v>84.111812224411409</v>
      </c>
      <c r="CT704" s="59">
        <v>84.378430697581422</v>
      </c>
      <c r="CU704" s="59">
        <v>84.691737252479172</v>
      </c>
      <c r="CV704" s="59">
        <v>85.056607241892166</v>
      </c>
      <c r="CW704" s="59">
        <v>85.474658191277086</v>
      </c>
      <c r="CX704" s="59">
        <v>86.64379236030895</v>
      </c>
      <c r="CY704" s="59">
        <v>88.489556082472973</v>
      </c>
      <c r="CZ704" s="59">
        <v>90.211133107447921</v>
      </c>
      <c r="DA704" s="59">
        <v>91.529829931571484</v>
      </c>
      <c r="DB704" s="59">
        <v>-99</v>
      </c>
      <c r="DC704" s="59">
        <v>-99</v>
      </c>
      <c r="DD704" s="59">
        <v>-99</v>
      </c>
      <c r="DE704" s="59">
        <v>-99</v>
      </c>
      <c r="DF704" s="59">
        <v>-99</v>
      </c>
      <c r="DG704" s="59">
        <v>-99</v>
      </c>
      <c r="DH704" s="59">
        <v>-99</v>
      </c>
      <c r="DI704" s="59">
        <v>-99</v>
      </c>
      <c r="DJ704" s="59">
        <v>-99</v>
      </c>
      <c r="DK704" s="59">
        <v>-99</v>
      </c>
    </row>
    <row r="705" spans="1:115" ht="30" customHeight="1" x14ac:dyDescent="0.2">
      <c r="A705" s="63">
        <v>-99</v>
      </c>
      <c r="B705" s="60">
        <v>79.82587661640467</v>
      </c>
      <c r="C705" s="60">
        <v>79.875110536597376</v>
      </c>
      <c r="D705" s="60">
        <v>79.929439328846826</v>
      </c>
      <c r="E705" s="60">
        <v>80.022266837141046</v>
      </c>
      <c r="F705" s="60">
        <v>80.16479363659306</v>
      </c>
      <c r="G705" s="60">
        <v>80.34353923494254</v>
      </c>
      <c r="H705" s="60">
        <v>80.533807248965246</v>
      </c>
      <c r="I705" s="60">
        <v>80.71148234194834</v>
      </c>
      <c r="J705" s="60">
        <v>80.858314017807501</v>
      </c>
      <c r="K705" s="60">
        <v>80.959305624732039</v>
      </c>
      <c r="L705" s="60">
        <v>80.963638769379514</v>
      </c>
      <c r="M705" s="60">
        <v>80.884915036625301</v>
      </c>
      <c r="N705" s="60">
        <v>80.836297104078625</v>
      </c>
      <c r="O705" s="60">
        <v>80.852483706806225</v>
      </c>
      <c r="P705" s="60">
        <v>81.043776122555414</v>
      </c>
      <c r="Q705" s="60">
        <v>81.421519937477157</v>
      </c>
      <c r="R705" s="60">
        <v>81.941753470875227</v>
      </c>
      <c r="S705" s="60">
        <v>82.566411249530091</v>
      </c>
      <c r="T705" s="60">
        <v>83.378583539600214</v>
      </c>
      <c r="U705" s="60">
        <v>84.135993891038666</v>
      </c>
      <c r="V705" s="60">
        <v>85.394246634690063</v>
      </c>
      <c r="W705" s="60">
        <v>87.282785243808704</v>
      </c>
      <c r="X705" s="60">
        <v>89.173458236850266</v>
      </c>
      <c r="Y705" s="60">
        <v>90.935666186187575</v>
      </c>
      <c r="Z705" s="60">
        <v>92.531644398458866</v>
      </c>
      <c r="AA705" s="60">
        <v>93.941097460848553</v>
      </c>
      <c r="AB705" s="60">
        <v>95.147757741096086</v>
      </c>
      <c r="AC705" s="60">
        <v>96.140416755656403</v>
      </c>
      <c r="AD705" s="60">
        <v>96.918360358907691</v>
      </c>
      <c r="AE705" s="60">
        <v>97.497173258294779</v>
      </c>
      <c r="AF705" s="60">
        <v>97.8944766253681</v>
      </c>
      <c r="AG705" s="64">
        <v>98.117170827320777</v>
      </c>
      <c r="CE705" s="59">
        <v>-99</v>
      </c>
      <c r="CF705" s="59">
        <v>82.393763228883259</v>
      </c>
      <c r="CG705" s="59">
        <v>82.497041357933426</v>
      </c>
      <c r="CH705" s="59">
        <v>82.612114860328703</v>
      </c>
      <c r="CI705" s="59">
        <v>82.730398338590291</v>
      </c>
      <c r="CJ705" s="59">
        <v>82.799089728829401</v>
      </c>
      <c r="CK705" s="59">
        <v>82.881655693453723</v>
      </c>
      <c r="CL705" s="59">
        <v>82.978917246075298</v>
      </c>
      <c r="CM705" s="59">
        <v>83.086133333674084</v>
      </c>
      <c r="CN705" s="59">
        <v>83.212733612978909</v>
      </c>
      <c r="CO705" s="59">
        <v>83.337929193542337</v>
      </c>
      <c r="CP705" s="59">
        <v>83.482095212704124</v>
      </c>
      <c r="CQ705" s="59">
        <v>83.656314059612768</v>
      </c>
      <c r="CR705" s="59">
        <v>83.839598691204429</v>
      </c>
      <c r="CS705" s="59">
        <v>84.057555796258455</v>
      </c>
      <c r="CT705" s="59">
        <v>84.317028912812546</v>
      </c>
      <c r="CU705" s="59">
        <v>84.625697243242342</v>
      </c>
      <c r="CV705" s="59">
        <v>84.989197878323196</v>
      </c>
      <c r="CW705" s="59">
        <v>85.411085499521434</v>
      </c>
      <c r="CX705" s="59">
        <v>86.615421805539711</v>
      </c>
      <c r="CY705" s="59">
        <v>88.564840760023131</v>
      </c>
      <c r="CZ705" s="59">
        <v>90.569238098723076</v>
      </c>
      <c r="DA705" s="59">
        <v>92.806974952851803</v>
      </c>
      <c r="DB705" s="59">
        <v>96.140297858478661</v>
      </c>
      <c r="DC705" s="59">
        <v>100</v>
      </c>
      <c r="DD705" s="59">
        <v>-99</v>
      </c>
      <c r="DE705" s="59">
        <v>-99</v>
      </c>
      <c r="DF705" s="59">
        <v>-99</v>
      </c>
      <c r="DG705" s="59">
        <v>-99</v>
      </c>
      <c r="DH705" s="59">
        <v>-99</v>
      </c>
      <c r="DI705" s="59">
        <v>-99</v>
      </c>
      <c r="DJ705" s="59">
        <v>-99</v>
      </c>
      <c r="DK705" s="59">
        <v>-99</v>
      </c>
    </row>
    <row r="706" spans="1:115" ht="30" customHeight="1" x14ac:dyDescent="0.2">
      <c r="A706" s="63">
        <v>79.720475937995872</v>
      </c>
      <c r="B706" s="60">
        <v>79.742689363214552</v>
      </c>
      <c r="C706" s="60">
        <v>79.754011118378045</v>
      </c>
      <c r="D706" s="60">
        <v>79.781091119195864</v>
      </c>
      <c r="E706" s="60">
        <v>79.865058828837505</v>
      </c>
      <c r="F706" s="60">
        <v>80.032787031802258</v>
      </c>
      <c r="G706" s="60">
        <v>80.255108479845632</v>
      </c>
      <c r="H706" s="60">
        <v>80.489147105153236</v>
      </c>
      <c r="I706" s="60">
        <v>80.700382342059413</v>
      </c>
      <c r="J706" s="60">
        <v>80.869483830757417</v>
      </c>
      <c r="K706" s="60">
        <v>80.911973080432134</v>
      </c>
      <c r="L706" s="60">
        <v>80.815733063606302</v>
      </c>
      <c r="M706" s="60">
        <v>80.659856845099711</v>
      </c>
      <c r="N706" s="60">
        <v>80.512101077196093</v>
      </c>
      <c r="O706" s="60">
        <v>80.40107706246738</v>
      </c>
      <c r="P706" s="60">
        <v>80.426146289199835</v>
      </c>
      <c r="Q706" s="60">
        <v>80.903488461191316</v>
      </c>
      <c r="R706" s="60">
        <v>81.517228968252269</v>
      </c>
      <c r="S706" s="60">
        <v>82.103076914760379</v>
      </c>
      <c r="T706" s="60">
        <v>83.146756743641589</v>
      </c>
      <c r="U706" s="60">
        <v>84.509642328533545</v>
      </c>
      <c r="V706" s="60">
        <v>86.113005379206385</v>
      </c>
      <c r="W706" s="60">
        <v>87.89294089456763</v>
      </c>
      <c r="X706" s="60">
        <v>89.696896066109332</v>
      </c>
      <c r="Y706" s="60">
        <v>91.426753194645386</v>
      </c>
      <c r="Z706" s="60">
        <v>93.026592448755665</v>
      </c>
      <c r="AA706" s="60">
        <v>94.456966752345195</v>
      </c>
      <c r="AB706" s="60">
        <v>95.684706998089126</v>
      </c>
      <c r="AC706" s="60">
        <v>96.684422431548839</v>
      </c>
      <c r="AD706" s="60">
        <v>97.447711689201554</v>
      </c>
      <c r="AE706" s="60">
        <v>98.011351990268267</v>
      </c>
      <c r="AF706" s="60">
        <v>98.401104242576238</v>
      </c>
      <c r="AG706" s="64">
        <v>98.591512092350968</v>
      </c>
      <c r="CE706" s="59">
        <v>-99</v>
      </c>
      <c r="CF706" s="59">
        <v>82.25738339603167</v>
      </c>
      <c r="CG706" s="59">
        <v>82.328989141484357</v>
      </c>
      <c r="CH706" s="59">
        <v>82.438094955690559</v>
      </c>
      <c r="CI706" s="59">
        <v>82.57508038162176</v>
      </c>
      <c r="CJ706" s="59">
        <v>82.665364716678752</v>
      </c>
      <c r="CK706" s="59">
        <v>82.744846825067782</v>
      </c>
      <c r="CL706" s="59">
        <v>82.841117635766352</v>
      </c>
      <c r="CM706" s="59">
        <v>82.950591853549824</v>
      </c>
      <c r="CN706" s="59">
        <v>83.074096902647028</v>
      </c>
      <c r="CO706" s="59">
        <v>83.20898784611127</v>
      </c>
      <c r="CP706" s="59">
        <v>83.363900162238906</v>
      </c>
      <c r="CQ706" s="59">
        <v>83.551245950117647</v>
      </c>
      <c r="CR706" s="59">
        <v>83.744863108135576</v>
      </c>
      <c r="CS706" s="59">
        <v>83.946845239585656</v>
      </c>
      <c r="CT706" s="59">
        <v>84.19171866893241</v>
      </c>
      <c r="CU706" s="59">
        <v>84.490348290548326</v>
      </c>
      <c r="CV706" s="59">
        <v>84.849173594864425</v>
      </c>
      <c r="CW706" s="59">
        <v>85.273698975304413</v>
      </c>
      <c r="CX706" s="59">
        <v>86.511438001903656</v>
      </c>
      <c r="CY706" s="59">
        <v>88.53657322668505</v>
      </c>
      <c r="CZ706" s="59">
        <v>90.650248353711788</v>
      </c>
      <c r="DA706" s="59">
        <v>92.95030718926094</v>
      </c>
      <c r="DB706" s="59">
        <v>95.584114500822054</v>
      </c>
      <c r="DC706" s="59">
        <v>98.198495076012065</v>
      </c>
      <c r="DD706" s="59">
        <v>100</v>
      </c>
      <c r="DE706" s="59">
        <v>-99</v>
      </c>
      <c r="DF706" s="59">
        <v>-99</v>
      </c>
      <c r="DG706" s="59">
        <v>-99</v>
      </c>
      <c r="DH706" s="59">
        <v>-99</v>
      </c>
      <c r="DI706" s="59">
        <v>-99</v>
      </c>
      <c r="DJ706" s="59">
        <v>-99</v>
      </c>
      <c r="DK706" s="59">
        <v>-99</v>
      </c>
    </row>
    <row r="707" spans="1:115" ht="30" customHeight="1" x14ac:dyDescent="0.2">
      <c r="A707" s="63">
        <v>79.664235717240729</v>
      </c>
      <c r="B707" s="60">
        <v>79.636421858821066</v>
      </c>
      <c r="C707" s="60">
        <v>79.583275898458595</v>
      </c>
      <c r="D707" s="60">
        <v>79.542116665358819</v>
      </c>
      <c r="E707" s="60">
        <v>79.590540540754489</v>
      </c>
      <c r="F707" s="60">
        <v>79.81287670031314</v>
      </c>
      <c r="G707" s="60">
        <v>80.121938236593209</v>
      </c>
      <c r="H707" s="60">
        <v>80.434602084502089</v>
      </c>
      <c r="I707" s="60">
        <v>80.699104399033928</v>
      </c>
      <c r="J707" s="60">
        <v>80.87537102338591</v>
      </c>
      <c r="K707" s="60">
        <v>80.871932478423872</v>
      </c>
      <c r="L707" s="60">
        <v>80.748490712070222</v>
      </c>
      <c r="M707" s="60">
        <v>80.538415124351403</v>
      </c>
      <c r="N707" s="60">
        <v>80.244177921995771</v>
      </c>
      <c r="O707" s="60">
        <v>79.798708906749368</v>
      </c>
      <c r="P707" s="60">
        <v>79.341561781063831</v>
      </c>
      <c r="Q707" s="60">
        <v>80.23456427695433</v>
      </c>
      <c r="R707" s="60">
        <v>81.106292522174982</v>
      </c>
      <c r="S707" s="60">
        <v>81.793997979721397</v>
      </c>
      <c r="T707" s="60">
        <v>83.027739045731209</v>
      </c>
      <c r="U707" s="60">
        <v>84.813979698400701</v>
      </c>
      <c r="V707" s="60">
        <v>86.604898694048913</v>
      </c>
      <c r="W707" s="60">
        <v>88.432009786475334</v>
      </c>
      <c r="X707" s="60">
        <v>90.25080786870393</v>
      </c>
      <c r="Y707" s="60">
        <v>92.00768908394565</v>
      </c>
      <c r="Z707" s="60">
        <v>93.65416259141513</v>
      </c>
      <c r="AA707" s="60">
        <v>95.141706801947791</v>
      </c>
      <c r="AB707" s="60">
        <v>96.418642010420697</v>
      </c>
      <c r="AC707" s="60">
        <v>97.436092278793225</v>
      </c>
      <c r="AD707" s="60">
        <v>98.149730538877662</v>
      </c>
      <c r="AE707" s="60">
        <v>98.673789729742467</v>
      </c>
      <c r="AF707" s="60">
        <v>99.082411575613662</v>
      </c>
      <c r="AG707" s="64">
        <v>99.232072591614582</v>
      </c>
      <c r="CE707" s="59">
        <v>-99</v>
      </c>
      <c r="CF707" s="59">
        <v>82.016236665790601</v>
      </c>
      <c r="CG707" s="59">
        <v>82.090368305146768</v>
      </c>
      <c r="CH707" s="59">
        <v>82.203286425014241</v>
      </c>
      <c r="CI707" s="59">
        <v>82.351901207680925</v>
      </c>
      <c r="CJ707" s="59">
        <v>82.49609613820293</v>
      </c>
      <c r="CK707" s="59">
        <v>82.575083517766515</v>
      </c>
      <c r="CL707" s="59">
        <v>82.674048391334296</v>
      </c>
      <c r="CM707" s="59">
        <v>82.785066324941511</v>
      </c>
      <c r="CN707" s="59">
        <v>82.90824794472455</v>
      </c>
      <c r="CO707" s="59">
        <v>83.044341088029981</v>
      </c>
      <c r="CP707" s="59">
        <v>83.197748133232679</v>
      </c>
      <c r="CQ707" s="59">
        <v>83.374563862201668</v>
      </c>
      <c r="CR707" s="59">
        <v>83.576616552883621</v>
      </c>
      <c r="CS707" s="59">
        <v>83.778307384651924</v>
      </c>
      <c r="CT707" s="59">
        <v>83.997938938756477</v>
      </c>
      <c r="CU707" s="59">
        <v>84.280325857534734</v>
      </c>
      <c r="CV707" s="59">
        <v>84.629220224672054</v>
      </c>
      <c r="CW707" s="59">
        <v>85.051776269224831</v>
      </c>
      <c r="CX707" s="59">
        <v>86.309631206932323</v>
      </c>
      <c r="CY707" s="59">
        <v>88.371394357217952</v>
      </c>
      <c r="CZ707" s="59">
        <v>90.501541808720091</v>
      </c>
      <c r="DA707" s="59">
        <v>92.722181378835231</v>
      </c>
      <c r="DB707" s="59">
        <v>95.016218793768175</v>
      </c>
      <c r="DC707" s="59">
        <v>97.185312178908248</v>
      </c>
      <c r="DD707" s="59">
        <v>98.90660650084051</v>
      </c>
      <c r="DE707" s="59">
        <v>100</v>
      </c>
      <c r="DF707" s="59">
        <v>-99</v>
      </c>
      <c r="DG707" s="59">
        <v>-99</v>
      </c>
      <c r="DH707" s="59">
        <v>-99</v>
      </c>
      <c r="DI707" s="59">
        <v>-99</v>
      </c>
      <c r="DJ707" s="59">
        <v>-99</v>
      </c>
      <c r="DK707" s="59">
        <v>-99</v>
      </c>
    </row>
    <row r="708" spans="1:115" ht="30" customHeight="1" x14ac:dyDescent="0.2">
      <c r="A708" s="63">
        <v>79.601793327197768</v>
      </c>
      <c r="B708" s="60">
        <v>79.521521927017602</v>
      </c>
      <c r="C708" s="60">
        <v>79.366688484976251</v>
      </c>
      <c r="D708" s="60">
        <v>79.179840966033453</v>
      </c>
      <c r="E708" s="60">
        <v>79.108588995624842</v>
      </c>
      <c r="F708" s="60">
        <v>79.472967123037492</v>
      </c>
      <c r="G708" s="60">
        <v>79.952187134110545</v>
      </c>
      <c r="H708" s="60">
        <v>80.395580033082695</v>
      </c>
      <c r="I708" s="60">
        <v>80.753803321063145</v>
      </c>
      <c r="J708" s="60">
        <v>80.929120573923427</v>
      </c>
      <c r="K708" s="60">
        <v>80.920503788475884</v>
      </c>
      <c r="L708" s="60">
        <v>80.792368498947638</v>
      </c>
      <c r="M708" s="60">
        <v>80.555908299056313</v>
      </c>
      <c r="N708" s="60">
        <v>80.112403660465631</v>
      </c>
      <c r="O708" s="60">
        <v>79.193118807509777</v>
      </c>
      <c r="P708" s="60">
        <v>76.892114154309382</v>
      </c>
      <c r="Q708" s="60">
        <v>79.572389256121824</v>
      </c>
      <c r="R708" s="60">
        <v>80.865041929617846</v>
      </c>
      <c r="S708" s="60">
        <v>81.66497278579979</v>
      </c>
      <c r="T708" s="60">
        <v>83.041483375980476</v>
      </c>
      <c r="U708" s="60">
        <v>85.061371227904289</v>
      </c>
      <c r="V708" s="60">
        <v>87.011368637210154</v>
      </c>
      <c r="W708" s="60">
        <v>88.933504732298232</v>
      </c>
      <c r="X708" s="60">
        <v>90.824280696748474</v>
      </c>
      <c r="Y708" s="60">
        <v>92.660257797461497</v>
      </c>
      <c r="Z708" s="60">
        <v>94.405384580572303</v>
      </c>
      <c r="AA708" s="60">
        <v>96.005051634722975</v>
      </c>
      <c r="AB708" s="60">
        <v>97.382954058453791</v>
      </c>
      <c r="AC708" s="60">
        <v>98.464835360724322</v>
      </c>
      <c r="AD708" s="60">
        <v>99.016288376806031</v>
      </c>
      <c r="AE708" s="60">
        <v>99.427920792669042</v>
      </c>
      <c r="AF708" s="60">
        <v>100</v>
      </c>
      <c r="AG708" s="64">
        <v>100</v>
      </c>
      <c r="CE708" s="59">
        <v>81.491458479450742</v>
      </c>
      <c r="CF708" s="59">
        <v>81.667700299510727</v>
      </c>
      <c r="CG708" s="59">
        <v>81.779799268158811</v>
      </c>
      <c r="CH708" s="59">
        <v>81.899784381147697</v>
      </c>
      <c r="CI708" s="59">
        <v>82.052309289898773</v>
      </c>
      <c r="CJ708" s="59">
        <v>82.24350603713674</v>
      </c>
      <c r="CK708" s="59">
        <v>82.369169871057622</v>
      </c>
      <c r="CL708" s="59">
        <v>82.478857904339065</v>
      </c>
      <c r="CM708" s="59">
        <v>82.591426654391384</v>
      </c>
      <c r="CN708" s="59">
        <v>82.71366792461707</v>
      </c>
      <c r="CO708" s="59">
        <v>82.846706244560309</v>
      </c>
      <c r="CP708" s="59">
        <v>82.992674528877714</v>
      </c>
      <c r="CQ708" s="59">
        <v>83.157309794300218</v>
      </c>
      <c r="CR708" s="59">
        <v>83.343589846411035</v>
      </c>
      <c r="CS708" s="59">
        <v>83.526893702939262</v>
      </c>
      <c r="CT708" s="59">
        <v>83.726688994652619</v>
      </c>
      <c r="CU708" s="59">
        <v>83.98931478250536</v>
      </c>
      <c r="CV708" s="59">
        <v>84.321371613191303</v>
      </c>
      <c r="CW708" s="59">
        <v>84.735296868124607</v>
      </c>
      <c r="CX708" s="59">
        <v>86.005547489842556</v>
      </c>
      <c r="CY708" s="59">
        <v>88.08945640915023</v>
      </c>
      <c r="CZ708" s="59">
        <v>90.218957507291847</v>
      </c>
      <c r="DA708" s="59">
        <v>92.382602534617064</v>
      </c>
      <c r="DB708" s="59">
        <v>94.540831251343121</v>
      </c>
      <c r="DC708" s="59">
        <v>96.592874771150633</v>
      </c>
      <c r="DD708" s="59">
        <v>98.418362087435554</v>
      </c>
      <c r="DE708" s="59">
        <v>100</v>
      </c>
      <c r="DF708" s="59">
        <v>-99</v>
      </c>
      <c r="DG708" s="59">
        <v>-99</v>
      </c>
      <c r="DH708" s="59">
        <v>-99</v>
      </c>
      <c r="DI708" s="59">
        <v>-99</v>
      </c>
      <c r="DJ708" s="59">
        <v>-99</v>
      </c>
      <c r="DK708" s="59">
        <v>-99</v>
      </c>
    </row>
    <row r="709" spans="1:115" ht="30" customHeight="1" x14ac:dyDescent="0.2">
      <c r="A709" s="63">
        <v>79.585631004704567</v>
      </c>
      <c r="B709" s="60">
        <v>79.447244555818102</v>
      </c>
      <c r="C709" s="60">
        <v>79.148278308404315</v>
      </c>
      <c r="D709" s="60">
        <v>78.668286313432361</v>
      </c>
      <c r="E709" s="60">
        <v>78.157528575429623</v>
      </c>
      <c r="F709" s="60">
        <v>78.984992463425343</v>
      </c>
      <c r="G709" s="60">
        <v>79.785344750262169</v>
      </c>
      <c r="H709" s="60">
        <v>80.409158660062275</v>
      </c>
      <c r="I709" s="60">
        <v>80.859224259727029</v>
      </c>
      <c r="J709" s="60">
        <v>81.03503458882669</v>
      </c>
      <c r="K709" s="60">
        <v>81.055117173505991</v>
      </c>
      <c r="L709" s="60">
        <v>80.957202427226207</v>
      </c>
      <c r="M709" s="60">
        <v>80.765163737025503</v>
      </c>
      <c r="N709" s="60">
        <v>80.441303443607865</v>
      </c>
      <c r="O709" s="60">
        <v>79.954325551122409</v>
      </c>
      <c r="P709" s="60">
        <v>79.446651983519558</v>
      </c>
      <c r="Q709" s="60">
        <v>80.283293208990898</v>
      </c>
      <c r="R709" s="60">
        <v>81.10216215910468</v>
      </c>
      <c r="S709" s="60">
        <v>81.771113721845538</v>
      </c>
      <c r="T709" s="60">
        <v>83.182971962529635</v>
      </c>
      <c r="U709" s="60">
        <v>85.326986194201268</v>
      </c>
      <c r="V709" s="60">
        <v>87.397373742359534</v>
      </c>
      <c r="W709" s="60">
        <v>89.421601566850455</v>
      </c>
      <c r="X709" s="60">
        <v>91.411533010056417</v>
      </c>
      <c r="Y709" s="60">
        <v>93.366479883605606</v>
      </c>
      <c r="Z709" s="60">
        <v>95.268661141904431</v>
      </c>
      <c r="AA709" s="60">
        <v>97.06035881455513</v>
      </c>
      <c r="AB709" s="60">
        <v>98.61668854284153</v>
      </c>
      <c r="AC709" s="60">
        <v>100</v>
      </c>
      <c r="AD709" s="60">
        <v>100</v>
      </c>
      <c r="AE709" s="60">
        <v>100</v>
      </c>
      <c r="AF709" s="60">
        <v>-99</v>
      </c>
      <c r="AG709" s="64">
        <v>-99</v>
      </c>
      <c r="CE709" s="59">
        <v>81.281708439470037</v>
      </c>
      <c r="CF709" s="59">
        <v>81.349911955348375</v>
      </c>
      <c r="CG709" s="59">
        <v>81.428076298034441</v>
      </c>
      <c r="CH709" s="59">
        <v>81.530648243671536</v>
      </c>
      <c r="CI709" s="59">
        <v>81.681177507954956</v>
      </c>
      <c r="CJ709" s="59">
        <v>81.897768759304071</v>
      </c>
      <c r="CK709" s="59">
        <v>82.12116695852815</v>
      </c>
      <c r="CL709" s="59">
        <v>82.2647162775814</v>
      </c>
      <c r="CM709" s="59">
        <v>82.372166194959377</v>
      </c>
      <c r="CN709" s="59">
        <v>82.492476147843846</v>
      </c>
      <c r="CO709" s="59">
        <v>82.620473464639787</v>
      </c>
      <c r="CP709" s="59">
        <v>82.75342721282226</v>
      </c>
      <c r="CQ709" s="59">
        <v>82.903080330619417</v>
      </c>
      <c r="CR709" s="59">
        <v>83.048399189574894</v>
      </c>
      <c r="CS709" s="59">
        <v>83.194052605824467</v>
      </c>
      <c r="CT709" s="59">
        <v>83.377890112754201</v>
      </c>
      <c r="CU709" s="59">
        <v>83.614385226492487</v>
      </c>
      <c r="CV709" s="59">
        <v>83.917412153724868</v>
      </c>
      <c r="CW709" s="59">
        <v>84.310660129223763</v>
      </c>
      <c r="CX709" s="59">
        <v>85.596794343734189</v>
      </c>
      <c r="CY709" s="59">
        <v>87.713400538046059</v>
      </c>
      <c r="CZ709" s="59">
        <v>89.858561211892152</v>
      </c>
      <c r="DA709" s="59">
        <v>92.009836715878009</v>
      </c>
      <c r="DB709" s="59">
        <v>94.138193060454043</v>
      </c>
      <c r="DC709" s="59">
        <v>96.198554553305158</v>
      </c>
      <c r="DD709" s="59">
        <v>98.150027047405942</v>
      </c>
      <c r="DE709" s="59">
        <v>100</v>
      </c>
      <c r="DF709" s="59">
        <v>-99</v>
      </c>
      <c r="DG709" s="59">
        <v>-99</v>
      </c>
      <c r="DH709" s="59">
        <v>-99</v>
      </c>
      <c r="DI709" s="59">
        <v>-99</v>
      </c>
      <c r="DJ709" s="59">
        <v>-99</v>
      </c>
      <c r="DK709" s="59">
        <v>-99</v>
      </c>
    </row>
    <row r="710" spans="1:115" ht="30" customHeight="1" x14ac:dyDescent="0.2">
      <c r="A710" s="63">
        <v>79.673901670813422</v>
      </c>
      <c r="B710" s="60">
        <v>79.499646563579361</v>
      </c>
      <c r="C710" s="60">
        <v>79.077099224249508</v>
      </c>
      <c r="D710" s="60">
        <v>78.153861217665792</v>
      </c>
      <c r="E710" s="60">
        <v>75.834821785734761</v>
      </c>
      <c r="F710" s="60">
        <v>78.490969348497401</v>
      </c>
      <c r="G710" s="60">
        <v>79.762198276592514</v>
      </c>
      <c r="H710" s="60">
        <v>80.564009855064427</v>
      </c>
      <c r="I710" s="60">
        <v>81.044920489939457</v>
      </c>
      <c r="J710" s="60">
        <v>81.202486444858266</v>
      </c>
      <c r="K710" s="60">
        <v>81.240518034562157</v>
      </c>
      <c r="L710" s="60">
        <v>81.200683739710584</v>
      </c>
      <c r="M710" s="60">
        <v>81.090937788363348</v>
      </c>
      <c r="N710" s="60">
        <v>80.918196977679699</v>
      </c>
      <c r="O710" s="60">
        <v>80.721289685278705</v>
      </c>
      <c r="P710" s="60">
        <v>80.642128060611995</v>
      </c>
      <c r="Q710" s="60">
        <v>80.997418537566759</v>
      </c>
      <c r="R710" s="60">
        <v>81.47484848570943</v>
      </c>
      <c r="S710" s="60">
        <v>81.967313611541059</v>
      </c>
      <c r="T710" s="60">
        <v>83.384863139104496</v>
      </c>
      <c r="U710" s="60">
        <v>85.615100320744276</v>
      </c>
      <c r="V710" s="60">
        <v>87.782036516265507</v>
      </c>
      <c r="W710" s="60">
        <v>89.90032302147236</v>
      </c>
      <c r="X710" s="60">
        <v>91.99411372197909</v>
      </c>
      <c r="Y710" s="60">
        <v>94.089970435608848</v>
      </c>
      <c r="Z710" s="60">
        <v>96.211149301260122</v>
      </c>
      <c r="AA710" s="60">
        <v>98.32388622927607</v>
      </c>
      <c r="AB710" s="60">
        <v>100</v>
      </c>
      <c r="AC710" s="60">
        <v>-99</v>
      </c>
      <c r="AD710" s="60">
        <v>-99</v>
      </c>
      <c r="AE710" s="60">
        <v>-99</v>
      </c>
      <c r="AF710" s="60">
        <v>-99</v>
      </c>
      <c r="AG710" s="64">
        <v>-99</v>
      </c>
      <c r="CE710" s="59">
        <v>80.970191957445167</v>
      </c>
      <c r="CF710" s="59">
        <v>80.988675221703758</v>
      </c>
      <c r="CG710" s="59">
        <v>81.018582353335518</v>
      </c>
      <c r="CH710" s="59">
        <v>81.080366228049897</v>
      </c>
      <c r="CI710" s="59">
        <v>81.211023803697685</v>
      </c>
      <c r="CJ710" s="59">
        <v>81.438086636148853</v>
      </c>
      <c r="CK710" s="59">
        <v>81.732944994808648</v>
      </c>
      <c r="CL710" s="59">
        <v>81.973540232322037</v>
      </c>
      <c r="CM710" s="59">
        <v>82.124101020847093</v>
      </c>
      <c r="CN710" s="59">
        <v>82.247786597286591</v>
      </c>
      <c r="CO710" s="59">
        <v>82.373620449217825</v>
      </c>
      <c r="CP710" s="59">
        <v>82.481977359462846</v>
      </c>
      <c r="CQ710" s="59">
        <v>82.587856677703442</v>
      </c>
      <c r="CR710" s="59">
        <v>82.687733887285972</v>
      </c>
      <c r="CS710" s="59">
        <v>82.808088876021699</v>
      </c>
      <c r="CT710" s="59">
        <v>82.961709586781623</v>
      </c>
      <c r="CU710" s="59">
        <v>83.158427380732476</v>
      </c>
      <c r="CV710" s="59">
        <v>83.408976247847946</v>
      </c>
      <c r="CW710" s="59">
        <v>83.750817708145547</v>
      </c>
      <c r="CX710" s="59">
        <v>85.075959027556848</v>
      </c>
      <c r="CY710" s="59">
        <v>87.260027871343624</v>
      </c>
      <c r="CZ710" s="59">
        <v>89.448006115922325</v>
      </c>
      <c r="DA710" s="59">
        <v>91.620825734600487</v>
      </c>
      <c r="DB710" s="59">
        <v>93.769349593180081</v>
      </c>
      <c r="DC710" s="59">
        <v>95.883837783320686</v>
      </c>
      <c r="DD710" s="59">
        <v>97.958641408897691</v>
      </c>
      <c r="DE710" s="59">
        <v>100</v>
      </c>
      <c r="DF710" s="59">
        <v>-99</v>
      </c>
      <c r="DG710" s="59">
        <v>-99</v>
      </c>
      <c r="DH710" s="59">
        <v>-99</v>
      </c>
      <c r="DI710" s="59">
        <v>-99</v>
      </c>
      <c r="DJ710" s="59">
        <v>-99</v>
      </c>
      <c r="DK710" s="59">
        <v>-99</v>
      </c>
    </row>
    <row r="711" spans="1:115" ht="30" customHeight="1" x14ac:dyDescent="0.2">
      <c r="A711" s="63">
        <v>79.902523291933406</v>
      </c>
      <c r="B711" s="60">
        <v>79.766490958188982</v>
      </c>
      <c r="C711" s="60">
        <v>79.47286939165474</v>
      </c>
      <c r="D711" s="60">
        <v>79.001658657176236</v>
      </c>
      <c r="E711" s="60">
        <v>78.503566170188179</v>
      </c>
      <c r="F711" s="60">
        <v>79.348776038008523</v>
      </c>
      <c r="G711" s="60">
        <v>80.175713134827063</v>
      </c>
      <c r="H711" s="60">
        <v>80.847106275828011</v>
      </c>
      <c r="I711" s="60">
        <v>81.265775139214085</v>
      </c>
      <c r="J711" s="60">
        <v>81.417827396318856</v>
      </c>
      <c r="K711" s="60">
        <v>81.488124853846571</v>
      </c>
      <c r="L711" s="60">
        <v>81.4985858037887</v>
      </c>
      <c r="M711" s="60">
        <v>81.464390285392042</v>
      </c>
      <c r="N711" s="60">
        <v>81.40412176147521</v>
      </c>
      <c r="O711" s="60">
        <v>81.355561248273972</v>
      </c>
      <c r="P711" s="60">
        <v>81.388400397685473</v>
      </c>
      <c r="Q711" s="60">
        <v>81.574854480044067</v>
      </c>
      <c r="R711" s="60">
        <v>81.818157418125182</v>
      </c>
      <c r="S711" s="60">
        <v>82.074830065176911</v>
      </c>
      <c r="T711" s="60">
        <v>83.570279452690102</v>
      </c>
      <c r="U711" s="60">
        <v>85.915888927306085</v>
      </c>
      <c r="V711" s="60">
        <v>88.168606977900879</v>
      </c>
      <c r="W711" s="60">
        <v>90.360891851037366</v>
      </c>
      <c r="X711" s="60">
        <v>92.536294336552089</v>
      </c>
      <c r="Y711" s="60">
        <v>94.754356777846155</v>
      </c>
      <c r="Z711" s="60">
        <v>97.133101342733923</v>
      </c>
      <c r="AA711" s="60">
        <v>100</v>
      </c>
      <c r="AB711" s="60">
        <v>-99</v>
      </c>
      <c r="AC711" s="60">
        <v>-99</v>
      </c>
      <c r="AD711" s="60">
        <v>-99</v>
      </c>
      <c r="AE711" s="60">
        <v>-99</v>
      </c>
      <c r="AF711" s="60">
        <v>-99</v>
      </c>
      <c r="AG711" s="64">
        <v>-99</v>
      </c>
      <c r="CE711" s="59">
        <v>80.606558560463256</v>
      </c>
      <c r="CF711" s="59">
        <v>80.582444330370365</v>
      </c>
      <c r="CG711" s="59">
        <v>80.54376019320182</v>
      </c>
      <c r="CH711" s="59">
        <v>80.527931047778409</v>
      </c>
      <c r="CI711" s="59">
        <v>80.611409552484801</v>
      </c>
      <c r="CJ711" s="59">
        <v>80.877826581673119</v>
      </c>
      <c r="CK711" s="59">
        <v>81.237102116611226</v>
      </c>
      <c r="CL711" s="59">
        <v>81.59299494434606</v>
      </c>
      <c r="CM711" s="59">
        <v>81.836792224389143</v>
      </c>
      <c r="CN711" s="59">
        <v>81.985143139329665</v>
      </c>
      <c r="CO711" s="59">
        <v>82.091083340597763</v>
      </c>
      <c r="CP711" s="59">
        <v>82.160003848765257</v>
      </c>
      <c r="CQ711" s="59">
        <v>82.225807443499164</v>
      </c>
      <c r="CR711" s="59">
        <v>82.291449616752573</v>
      </c>
      <c r="CS711" s="59">
        <v>82.373917168805704</v>
      </c>
      <c r="CT711" s="59">
        <v>82.487700861726807</v>
      </c>
      <c r="CU711" s="59">
        <v>82.634130753693142</v>
      </c>
      <c r="CV711" s="59">
        <v>82.79497608268224</v>
      </c>
      <c r="CW711" s="59">
        <v>82.988737893647581</v>
      </c>
      <c r="CX711" s="59">
        <v>84.437826981013174</v>
      </c>
      <c r="CY711" s="59">
        <v>86.753695553167219</v>
      </c>
      <c r="CZ711" s="59">
        <v>89.008144878087876</v>
      </c>
      <c r="DA711" s="59">
        <v>91.216393847441054</v>
      </c>
      <c r="DB711" s="59">
        <v>93.399696404736517</v>
      </c>
      <c r="DC711" s="59">
        <v>95.578898221648046</v>
      </c>
      <c r="DD711" s="59">
        <v>97.775748218343693</v>
      </c>
      <c r="DE711" s="59">
        <v>100</v>
      </c>
      <c r="DF711" s="59">
        <v>-99</v>
      </c>
      <c r="DG711" s="59">
        <v>-99</v>
      </c>
      <c r="DH711" s="59">
        <v>-99</v>
      </c>
      <c r="DI711" s="59">
        <v>-99</v>
      </c>
      <c r="DJ711" s="59">
        <v>-99</v>
      </c>
      <c r="DK711" s="59">
        <v>-99</v>
      </c>
    </row>
    <row r="712" spans="1:115" ht="30" customHeight="1" x14ac:dyDescent="0.2">
      <c r="A712" s="63">
        <v>80.233331886756403</v>
      </c>
      <c r="B712" s="60">
        <v>80.157134730265625</v>
      </c>
      <c r="C712" s="60">
        <v>80.012549492815822</v>
      </c>
      <c r="D712" s="60">
        <v>79.842824023019091</v>
      </c>
      <c r="E712" s="60">
        <v>79.795714678343344</v>
      </c>
      <c r="F712" s="60">
        <v>80.191838246978762</v>
      </c>
      <c r="G712" s="60">
        <v>80.712090124111327</v>
      </c>
      <c r="H712" s="60">
        <v>81.211090765765704</v>
      </c>
      <c r="I712" s="60">
        <v>81.547729889606188</v>
      </c>
      <c r="J712" s="60">
        <v>81.699104209354459</v>
      </c>
      <c r="K712" s="60">
        <v>81.779905269073865</v>
      </c>
      <c r="L712" s="60">
        <v>81.82564674064632</v>
      </c>
      <c r="M712" s="60">
        <v>81.848592139276647</v>
      </c>
      <c r="N712" s="60">
        <v>81.863197406145318</v>
      </c>
      <c r="O712" s="60">
        <v>81.893483078501944</v>
      </c>
      <c r="P712" s="60">
        <v>81.966307166965166</v>
      </c>
      <c r="Q712" s="60">
        <v>82.080898554094745</v>
      </c>
      <c r="R712" s="60">
        <v>82.133769373003062</v>
      </c>
      <c r="S712" s="60">
        <v>81.826736267327433</v>
      </c>
      <c r="T712" s="60">
        <v>83.748726212389272</v>
      </c>
      <c r="U712" s="60">
        <v>86.259403781157616</v>
      </c>
      <c r="V712" s="60">
        <v>88.56955535567721</v>
      </c>
      <c r="W712" s="60">
        <v>90.796613027924323</v>
      </c>
      <c r="X712" s="60">
        <v>92.99865981461862</v>
      </c>
      <c r="Y712" s="60">
        <v>95.225813677538611</v>
      </c>
      <c r="Z712" s="60">
        <v>97.540125005214165</v>
      </c>
      <c r="AA712" s="60">
        <v>100</v>
      </c>
      <c r="AB712" s="60">
        <v>-99</v>
      </c>
      <c r="AC712" s="60">
        <v>-99</v>
      </c>
      <c r="AD712" s="60">
        <v>-99</v>
      </c>
      <c r="AE712" s="60">
        <v>-99</v>
      </c>
      <c r="AF712" s="60">
        <v>-99</v>
      </c>
      <c r="AG712" s="64">
        <v>-99</v>
      </c>
      <c r="CE712" s="59">
        <v>80.233331886756403</v>
      </c>
      <c r="CF712" s="59">
        <v>80.157134730265625</v>
      </c>
      <c r="CG712" s="59">
        <v>80.012549492815822</v>
      </c>
      <c r="CH712" s="59">
        <v>79.842824023019091</v>
      </c>
      <c r="CI712" s="59">
        <v>79.795714678343344</v>
      </c>
      <c r="CJ712" s="59">
        <v>80.191838246978762</v>
      </c>
      <c r="CK712" s="59">
        <v>80.712090124111327</v>
      </c>
      <c r="CL712" s="59">
        <v>81.211090765765704</v>
      </c>
      <c r="CM712" s="59">
        <v>81.547729889606188</v>
      </c>
      <c r="CN712" s="59">
        <v>81.699104209354459</v>
      </c>
      <c r="CO712" s="59">
        <v>81.779905269073865</v>
      </c>
      <c r="CP712" s="59">
        <v>81.82564674064632</v>
      </c>
      <c r="CQ712" s="59">
        <v>81.848592139276647</v>
      </c>
      <c r="CR712" s="59">
        <v>81.863197406145318</v>
      </c>
      <c r="CS712" s="59">
        <v>81.893483078501944</v>
      </c>
      <c r="CT712" s="59">
        <v>81.966307166965166</v>
      </c>
      <c r="CU712" s="59">
        <v>82.080898554094745</v>
      </c>
      <c r="CV712" s="59">
        <v>82.133769373003062</v>
      </c>
      <c r="CW712" s="59">
        <v>81.826736267327433</v>
      </c>
      <c r="CX712" s="59">
        <v>83.748726212389272</v>
      </c>
      <c r="CY712" s="59">
        <v>86.259403781157616</v>
      </c>
      <c r="CZ712" s="59">
        <v>88.56955535567721</v>
      </c>
      <c r="DA712" s="59">
        <v>90.796613027924323</v>
      </c>
      <c r="DB712" s="59">
        <v>92.99865981461862</v>
      </c>
      <c r="DC712" s="59">
        <v>95.225813677538611</v>
      </c>
      <c r="DD712" s="59">
        <v>97.540125005214165</v>
      </c>
      <c r="DE712" s="59">
        <v>100</v>
      </c>
      <c r="DF712" s="59">
        <v>-99</v>
      </c>
      <c r="DG712" s="59">
        <v>-99</v>
      </c>
      <c r="DH712" s="59">
        <v>-99</v>
      </c>
      <c r="DI712" s="59">
        <v>-99</v>
      </c>
      <c r="DJ712" s="59">
        <v>-99</v>
      </c>
      <c r="DK712" s="59">
        <v>-99</v>
      </c>
    </row>
    <row r="713" spans="1:115" ht="30" customHeight="1" x14ac:dyDescent="0.2">
      <c r="A713" s="63">
        <v>80.606558560463256</v>
      </c>
      <c r="B713" s="60">
        <v>80.582444330370365</v>
      </c>
      <c r="C713" s="60">
        <v>80.54376019320182</v>
      </c>
      <c r="D713" s="60">
        <v>80.527931047778409</v>
      </c>
      <c r="E713" s="60">
        <v>80.611409552484801</v>
      </c>
      <c r="F713" s="60">
        <v>80.877826581673119</v>
      </c>
      <c r="G713" s="60">
        <v>81.237102116611226</v>
      </c>
      <c r="H713" s="60">
        <v>81.59299494434606</v>
      </c>
      <c r="I713" s="60">
        <v>81.836792224389143</v>
      </c>
      <c r="J713" s="60">
        <v>81.985143139329665</v>
      </c>
      <c r="K713" s="60">
        <v>82.091083340597763</v>
      </c>
      <c r="L713" s="60">
        <v>82.160003848765257</v>
      </c>
      <c r="M713" s="60">
        <v>82.225807443499164</v>
      </c>
      <c r="N713" s="60">
        <v>82.291449616752573</v>
      </c>
      <c r="O713" s="60">
        <v>82.373917168805704</v>
      </c>
      <c r="P713" s="60">
        <v>82.487700861726807</v>
      </c>
      <c r="Q713" s="60">
        <v>82.634130753693142</v>
      </c>
      <c r="R713" s="60">
        <v>82.79497608268224</v>
      </c>
      <c r="S713" s="60">
        <v>82.988737893647581</v>
      </c>
      <c r="T713" s="60">
        <v>84.437826981013174</v>
      </c>
      <c r="U713" s="60">
        <v>86.753695553167219</v>
      </c>
      <c r="V713" s="60">
        <v>89.008144878087876</v>
      </c>
      <c r="W713" s="60">
        <v>91.216393847441054</v>
      </c>
      <c r="X713" s="60">
        <v>93.399696404736517</v>
      </c>
      <c r="Y713" s="60">
        <v>95.578898221648046</v>
      </c>
      <c r="Z713" s="60">
        <v>97.775748218343693</v>
      </c>
      <c r="AA713" s="60">
        <v>100</v>
      </c>
      <c r="AB713" s="60">
        <v>-99</v>
      </c>
      <c r="AC713" s="60">
        <v>-99</v>
      </c>
      <c r="AD713" s="60">
        <v>-99</v>
      </c>
      <c r="AE713" s="60">
        <v>-99</v>
      </c>
      <c r="AF713" s="60">
        <v>-99</v>
      </c>
      <c r="AG713" s="64">
        <v>-99</v>
      </c>
      <c r="CE713" s="59">
        <v>79.902523291933406</v>
      </c>
      <c r="CF713" s="59">
        <v>79.766490958188982</v>
      </c>
      <c r="CG713" s="59">
        <v>79.47286939165474</v>
      </c>
      <c r="CH713" s="59">
        <v>79.001658657176236</v>
      </c>
      <c r="CI713" s="59">
        <v>78.503566170188179</v>
      </c>
      <c r="CJ713" s="59">
        <v>79.348776038008523</v>
      </c>
      <c r="CK713" s="59">
        <v>80.175713134827063</v>
      </c>
      <c r="CL713" s="59">
        <v>80.847106275828011</v>
      </c>
      <c r="CM713" s="59">
        <v>81.265775139214085</v>
      </c>
      <c r="CN713" s="59">
        <v>81.417827396318856</v>
      </c>
      <c r="CO713" s="59">
        <v>81.488124853846571</v>
      </c>
      <c r="CP713" s="59">
        <v>81.4985858037887</v>
      </c>
      <c r="CQ713" s="59">
        <v>81.464390285392042</v>
      </c>
      <c r="CR713" s="59">
        <v>81.40412176147521</v>
      </c>
      <c r="CS713" s="59">
        <v>81.355561248273972</v>
      </c>
      <c r="CT713" s="59">
        <v>81.388400397685473</v>
      </c>
      <c r="CU713" s="59">
        <v>81.574854480044067</v>
      </c>
      <c r="CV713" s="59">
        <v>81.818157418125182</v>
      </c>
      <c r="CW713" s="59">
        <v>82.074830065176911</v>
      </c>
      <c r="CX713" s="59">
        <v>83.570279452690102</v>
      </c>
      <c r="CY713" s="59">
        <v>85.915888927306085</v>
      </c>
      <c r="CZ713" s="59">
        <v>88.168606977900879</v>
      </c>
      <c r="DA713" s="59">
        <v>90.360891851037366</v>
      </c>
      <c r="DB713" s="59">
        <v>92.536294336552089</v>
      </c>
      <c r="DC713" s="59">
        <v>94.754356777846155</v>
      </c>
      <c r="DD713" s="59">
        <v>97.133101342733923</v>
      </c>
      <c r="DE713" s="59">
        <v>100</v>
      </c>
      <c r="DF713" s="59">
        <v>-99</v>
      </c>
      <c r="DG713" s="59">
        <v>-99</v>
      </c>
      <c r="DH713" s="59">
        <v>-99</v>
      </c>
      <c r="DI713" s="59">
        <v>-99</v>
      </c>
      <c r="DJ713" s="59">
        <v>-99</v>
      </c>
      <c r="DK713" s="59">
        <v>-99</v>
      </c>
    </row>
    <row r="714" spans="1:115" ht="30" customHeight="1" x14ac:dyDescent="0.2">
      <c r="A714" s="63">
        <v>80.970191957445167</v>
      </c>
      <c r="B714" s="60">
        <v>80.988675221703758</v>
      </c>
      <c r="C714" s="60">
        <v>81.018582353335518</v>
      </c>
      <c r="D714" s="60">
        <v>81.080366228049897</v>
      </c>
      <c r="E714" s="60">
        <v>81.211023803697685</v>
      </c>
      <c r="F714" s="60">
        <v>81.438086636148853</v>
      </c>
      <c r="G714" s="60">
        <v>81.732944994808648</v>
      </c>
      <c r="H714" s="60">
        <v>81.973540232322037</v>
      </c>
      <c r="I714" s="60">
        <v>82.124101020847093</v>
      </c>
      <c r="J714" s="60">
        <v>82.247786597286591</v>
      </c>
      <c r="K714" s="60">
        <v>82.373620449217825</v>
      </c>
      <c r="L714" s="60">
        <v>82.481977359462846</v>
      </c>
      <c r="M714" s="60">
        <v>82.587856677703442</v>
      </c>
      <c r="N714" s="60">
        <v>82.687733887285972</v>
      </c>
      <c r="O714" s="60">
        <v>82.808088876021699</v>
      </c>
      <c r="P714" s="60">
        <v>82.961709586781623</v>
      </c>
      <c r="Q714" s="60">
        <v>83.158427380732476</v>
      </c>
      <c r="R714" s="60">
        <v>83.408976247847946</v>
      </c>
      <c r="S714" s="60">
        <v>83.750817708145547</v>
      </c>
      <c r="T714" s="60">
        <v>85.075959027556848</v>
      </c>
      <c r="U714" s="60">
        <v>87.260027871343624</v>
      </c>
      <c r="V714" s="60">
        <v>89.448006115922325</v>
      </c>
      <c r="W714" s="60">
        <v>91.620825734600487</v>
      </c>
      <c r="X714" s="60">
        <v>93.769349593180081</v>
      </c>
      <c r="Y714" s="60">
        <v>95.883837783320686</v>
      </c>
      <c r="Z714" s="60">
        <v>97.958641408897691</v>
      </c>
      <c r="AA714" s="60">
        <v>100</v>
      </c>
      <c r="AB714" s="60">
        <v>-99</v>
      </c>
      <c r="AC714" s="60">
        <v>-99</v>
      </c>
      <c r="AD714" s="60">
        <v>-99</v>
      </c>
      <c r="AE714" s="60">
        <v>-99</v>
      </c>
      <c r="AF714" s="60">
        <v>-99</v>
      </c>
      <c r="AG714" s="64">
        <v>-99</v>
      </c>
      <c r="CE714" s="59">
        <v>79.673901670813422</v>
      </c>
      <c r="CF714" s="59">
        <v>79.499646563579361</v>
      </c>
      <c r="CG714" s="59">
        <v>79.077099224249508</v>
      </c>
      <c r="CH714" s="59">
        <v>78.153861217665792</v>
      </c>
      <c r="CI714" s="59">
        <v>75.834821785734761</v>
      </c>
      <c r="CJ714" s="59">
        <v>78.490969348497401</v>
      </c>
      <c r="CK714" s="59">
        <v>79.762198276592514</v>
      </c>
      <c r="CL714" s="59">
        <v>80.564009855064427</v>
      </c>
      <c r="CM714" s="59">
        <v>81.044920489939457</v>
      </c>
      <c r="CN714" s="59">
        <v>81.202486444858266</v>
      </c>
      <c r="CO714" s="59">
        <v>81.240518034562157</v>
      </c>
      <c r="CP714" s="59">
        <v>81.200683739710584</v>
      </c>
      <c r="CQ714" s="59">
        <v>81.090937788363348</v>
      </c>
      <c r="CR714" s="59">
        <v>80.918196977679699</v>
      </c>
      <c r="CS714" s="59">
        <v>80.721289685278705</v>
      </c>
      <c r="CT714" s="59">
        <v>80.642128060611995</v>
      </c>
      <c r="CU714" s="59">
        <v>80.997418537566759</v>
      </c>
      <c r="CV714" s="59">
        <v>81.47484848570943</v>
      </c>
      <c r="CW714" s="59">
        <v>81.967313611541059</v>
      </c>
      <c r="CX714" s="59">
        <v>83.384863139104496</v>
      </c>
      <c r="CY714" s="59">
        <v>85.615100320744276</v>
      </c>
      <c r="CZ714" s="59">
        <v>87.782036516265507</v>
      </c>
      <c r="DA714" s="59">
        <v>89.90032302147236</v>
      </c>
      <c r="DB714" s="59">
        <v>91.99411372197909</v>
      </c>
      <c r="DC714" s="59">
        <v>94.089970435608848</v>
      </c>
      <c r="DD714" s="59">
        <v>96.211149301260122</v>
      </c>
      <c r="DE714" s="59">
        <v>98.32388622927607</v>
      </c>
      <c r="DF714" s="59">
        <v>100</v>
      </c>
      <c r="DG714" s="59">
        <v>-99</v>
      </c>
      <c r="DH714" s="59">
        <v>-99</v>
      </c>
      <c r="DI714" s="59">
        <v>-99</v>
      </c>
      <c r="DJ714" s="59">
        <v>-99</v>
      </c>
      <c r="DK714" s="59">
        <v>-99</v>
      </c>
    </row>
    <row r="715" spans="1:115" ht="30" customHeight="1" x14ac:dyDescent="0.2">
      <c r="A715" s="63">
        <v>81.281708439470037</v>
      </c>
      <c r="B715" s="60">
        <v>81.349911955348375</v>
      </c>
      <c r="C715" s="60">
        <v>81.428076298034441</v>
      </c>
      <c r="D715" s="60">
        <v>81.530648243671536</v>
      </c>
      <c r="E715" s="60">
        <v>81.681177507954956</v>
      </c>
      <c r="F715" s="60">
        <v>81.897768759304071</v>
      </c>
      <c r="G715" s="60">
        <v>82.12116695852815</v>
      </c>
      <c r="H715" s="60">
        <v>82.2647162775814</v>
      </c>
      <c r="I715" s="60">
        <v>82.372166194959377</v>
      </c>
      <c r="J715" s="60">
        <v>82.492476147843846</v>
      </c>
      <c r="K715" s="60">
        <v>82.620473464639787</v>
      </c>
      <c r="L715" s="60">
        <v>82.75342721282226</v>
      </c>
      <c r="M715" s="60">
        <v>82.903080330619417</v>
      </c>
      <c r="N715" s="60">
        <v>83.048399189574894</v>
      </c>
      <c r="O715" s="60">
        <v>83.194052605824467</v>
      </c>
      <c r="P715" s="60">
        <v>83.377890112754201</v>
      </c>
      <c r="Q715" s="60">
        <v>83.614385226492487</v>
      </c>
      <c r="R715" s="60">
        <v>83.917412153724868</v>
      </c>
      <c r="S715" s="60">
        <v>84.310660129223763</v>
      </c>
      <c r="T715" s="60">
        <v>85.596794343734189</v>
      </c>
      <c r="U715" s="60">
        <v>87.713400538046059</v>
      </c>
      <c r="V715" s="60">
        <v>89.858561211892152</v>
      </c>
      <c r="W715" s="60">
        <v>92.009836715878009</v>
      </c>
      <c r="X715" s="60">
        <v>94.138193060454043</v>
      </c>
      <c r="Y715" s="60">
        <v>96.198554553305158</v>
      </c>
      <c r="Z715" s="60">
        <v>98.150027047405942</v>
      </c>
      <c r="AA715" s="60">
        <v>100</v>
      </c>
      <c r="AB715" s="60">
        <v>-99</v>
      </c>
      <c r="AC715" s="60">
        <v>-99</v>
      </c>
      <c r="AD715" s="60">
        <v>-99</v>
      </c>
      <c r="AE715" s="60">
        <v>-99</v>
      </c>
      <c r="AF715" s="60">
        <v>-99</v>
      </c>
      <c r="AG715" s="64">
        <v>-99</v>
      </c>
      <c r="CE715" s="59">
        <v>79.585631004704567</v>
      </c>
      <c r="CF715" s="59">
        <v>79.447244555818102</v>
      </c>
      <c r="CG715" s="59">
        <v>79.148278308404315</v>
      </c>
      <c r="CH715" s="59">
        <v>78.668286313432361</v>
      </c>
      <c r="CI715" s="59">
        <v>78.157528575429623</v>
      </c>
      <c r="CJ715" s="59">
        <v>78.984992463425343</v>
      </c>
      <c r="CK715" s="59">
        <v>79.785344750262169</v>
      </c>
      <c r="CL715" s="59">
        <v>80.409158660062275</v>
      </c>
      <c r="CM715" s="59">
        <v>80.859224259727029</v>
      </c>
      <c r="CN715" s="59">
        <v>81.03503458882669</v>
      </c>
      <c r="CO715" s="59">
        <v>81.055117173505991</v>
      </c>
      <c r="CP715" s="59">
        <v>80.957202427226207</v>
      </c>
      <c r="CQ715" s="59">
        <v>80.765163737025503</v>
      </c>
      <c r="CR715" s="59">
        <v>80.441303443607865</v>
      </c>
      <c r="CS715" s="59">
        <v>79.954325551122409</v>
      </c>
      <c r="CT715" s="59">
        <v>79.446651983519558</v>
      </c>
      <c r="CU715" s="59">
        <v>80.283293208990898</v>
      </c>
      <c r="CV715" s="59">
        <v>81.10216215910468</v>
      </c>
      <c r="CW715" s="59">
        <v>81.771113721845538</v>
      </c>
      <c r="CX715" s="59">
        <v>83.182971962529635</v>
      </c>
      <c r="CY715" s="59">
        <v>85.326986194201268</v>
      </c>
      <c r="CZ715" s="59">
        <v>87.397373742359534</v>
      </c>
      <c r="DA715" s="59">
        <v>89.421601566850455</v>
      </c>
      <c r="DB715" s="59">
        <v>91.411533010056417</v>
      </c>
      <c r="DC715" s="59">
        <v>93.366479883605606</v>
      </c>
      <c r="DD715" s="59">
        <v>95.268661141904431</v>
      </c>
      <c r="DE715" s="59">
        <v>97.06035881455513</v>
      </c>
      <c r="DF715" s="59">
        <v>98.61668854284153</v>
      </c>
      <c r="DG715" s="59">
        <v>100</v>
      </c>
      <c r="DH715" s="59">
        <v>100</v>
      </c>
      <c r="DI715" s="59">
        <v>100</v>
      </c>
      <c r="DJ715" s="59">
        <v>-99</v>
      </c>
      <c r="DK715" s="59">
        <v>-99</v>
      </c>
    </row>
    <row r="716" spans="1:115" ht="30" customHeight="1" x14ac:dyDescent="0.2">
      <c r="A716" s="63">
        <v>81.491458479450742</v>
      </c>
      <c r="B716" s="60">
        <v>81.667700299510727</v>
      </c>
      <c r="C716" s="60">
        <v>81.779799268158811</v>
      </c>
      <c r="D716" s="60">
        <v>81.899784381147697</v>
      </c>
      <c r="E716" s="60">
        <v>82.052309289898773</v>
      </c>
      <c r="F716" s="60">
        <v>82.24350603713674</v>
      </c>
      <c r="G716" s="60">
        <v>82.369169871057622</v>
      </c>
      <c r="H716" s="60">
        <v>82.478857904339065</v>
      </c>
      <c r="I716" s="60">
        <v>82.591426654391384</v>
      </c>
      <c r="J716" s="60">
        <v>82.71366792461707</v>
      </c>
      <c r="K716" s="60">
        <v>82.846706244560309</v>
      </c>
      <c r="L716" s="60">
        <v>82.992674528877714</v>
      </c>
      <c r="M716" s="60">
        <v>83.157309794300218</v>
      </c>
      <c r="N716" s="60">
        <v>83.343589846411035</v>
      </c>
      <c r="O716" s="60">
        <v>83.526893702939262</v>
      </c>
      <c r="P716" s="60">
        <v>83.726688994652619</v>
      </c>
      <c r="Q716" s="60">
        <v>83.98931478250536</v>
      </c>
      <c r="R716" s="60">
        <v>84.321371613191303</v>
      </c>
      <c r="S716" s="60">
        <v>84.735296868124607</v>
      </c>
      <c r="T716" s="60">
        <v>86.005547489842556</v>
      </c>
      <c r="U716" s="60">
        <v>88.08945640915023</v>
      </c>
      <c r="V716" s="60">
        <v>90.218957507291847</v>
      </c>
      <c r="W716" s="60">
        <v>92.382602534617064</v>
      </c>
      <c r="X716" s="60">
        <v>94.540831251343121</v>
      </c>
      <c r="Y716" s="60">
        <v>96.592874771150633</v>
      </c>
      <c r="Z716" s="60">
        <v>98.418362087435554</v>
      </c>
      <c r="AA716" s="60">
        <v>100</v>
      </c>
      <c r="AB716" s="60">
        <v>-99</v>
      </c>
      <c r="AC716" s="60">
        <v>-99</v>
      </c>
      <c r="AD716" s="60">
        <v>-99</v>
      </c>
      <c r="AE716" s="60">
        <v>-99</v>
      </c>
      <c r="AF716" s="60">
        <v>-99</v>
      </c>
      <c r="AG716" s="64">
        <v>-99</v>
      </c>
      <c r="CE716" s="59">
        <v>79.601793327197768</v>
      </c>
      <c r="CF716" s="59">
        <v>79.521521927017602</v>
      </c>
      <c r="CG716" s="59">
        <v>79.366688484976251</v>
      </c>
      <c r="CH716" s="59">
        <v>79.179840966033453</v>
      </c>
      <c r="CI716" s="59">
        <v>79.108588995624842</v>
      </c>
      <c r="CJ716" s="59">
        <v>79.472967123037492</v>
      </c>
      <c r="CK716" s="59">
        <v>79.952187134110545</v>
      </c>
      <c r="CL716" s="59">
        <v>80.395580033082695</v>
      </c>
      <c r="CM716" s="59">
        <v>80.753803321063145</v>
      </c>
      <c r="CN716" s="59">
        <v>80.929120573923427</v>
      </c>
      <c r="CO716" s="59">
        <v>80.920503788475884</v>
      </c>
      <c r="CP716" s="59">
        <v>80.792368498947638</v>
      </c>
      <c r="CQ716" s="59">
        <v>80.555908299056313</v>
      </c>
      <c r="CR716" s="59">
        <v>80.112403660465631</v>
      </c>
      <c r="CS716" s="59">
        <v>79.193118807509777</v>
      </c>
      <c r="CT716" s="59">
        <v>76.892114154309382</v>
      </c>
      <c r="CU716" s="59">
        <v>79.572389256121824</v>
      </c>
      <c r="CV716" s="59">
        <v>80.865041929617846</v>
      </c>
      <c r="CW716" s="59">
        <v>81.66497278579979</v>
      </c>
      <c r="CX716" s="59">
        <v>83.041483375980476</v>
      </c>
      <c r="CY716" s="59">
        <v>85.061371227904289</v>
      </c>
      <c r="CZ716" s="59">
        <v>87.011368637210154</v>
      </c>
      <c r="DA716" s="59">
        <v>88.933504732298232</v>
      </c>
      <c r="DB716" s="59">
        <v>90.824280696748474</v>
      </c>
      <c r="DC716" s="59">
        <v>92.660257797461497</v>
      </c>
      <c r="DD716" s="59">
        <v>94.405384580572303</v>
      </c>
      <c r="DE716" s="59">
        <v>96.005051634722975</v>
      </c>
      <c r="DF716" s="59">
        <v>97.382954058453791</v>
      </c>
      <c r="DG716" s="59">
        <v>98.464835360724322</v>
      </c>
      <c r="DH716" s="59">
        <v>99.016288376806031</v>
      </c>
      <c r="DI716" s="59">
        <v>99.427920792669042</v>
      </c>
      <c r="DJ716" s="59">
        <v>100</v>
      </c>
      <c r="DK716" s="59">
        <v>100</v>
      </c>
    </row>
    <row r="717" spans="1:115" ht="30" customHeight="1" x14ac:dyDescent="0.2">
      <c r="A717" s="63">
        <v>-99</v>
      </c>
      <c r="B717" s="60">
        <v>82.016236665790601</v>
      </c>
      <c r="C717" s="60">
        <v>82.090368305146768</v>
      </c>
      <c r="D717" s="60">
        <v>82.203286425014241</v>
      </c>
      <c r="E717" s="60">
        <v>82.351901207680925</v>
      </c>
      <c r="F717" s="60">
        <v>82.49609613820293</v>
      </c>
      <c r="G717" s="60">
        <v>82.575083517766515</v>
      </c>
      <c r="H717" s="60">
        <v>82.674048391334296</v>
      </c>
      <c r="I717" s="60">
        <v>82.785066324941511</v>
      </c>
      <c r="J717" s="60">
        <v>82.90824794472455</v>
      </c>
      <c r="K717" s="60">
        <v>83.044341088029981</v>
      </c>
      <c r="L717" s="60">
        <v>83.197748133232679</v>
      </c>
      <c r="M717" s="60">
        <v>83.374563862201668</v>
      </c>
      <c r="N717" s="60">
        <v>83.576616552883621</v>
      </c>
      <c r="O717" s="60">
        <v>83.778307384651924</v>
      </c>
      <c r="P717" s="60">
        <v>83.997938938756477</v>
      </c>
      <c r="Q717" s="60">
        <v>84.280325857534734</v>
      </c>
      <c r="R717" s="60">
        <v>84.629220224672054</v>
      </c>
      <c r="S717" s="60">
        <v>85.051776269224831</v>
      </c>
      <c r="T717" s="60">
        <v>86.309631206932323</v>
      </c>
      <c r="U717" s="60">
        <v>88.371394357217952</v>
      </c>
      <c r="V717" s="60">
        <v>90.501541808720091</v>
      </c>
      <c r="W717" s="60">
        <v>92.722181378835231</v>
      </c>
      <c r="X717" s="60">
        <v>95.016218793768175</v>
      </c>
      <c r="Y717" s="60">
        <v>97.185312178908248</v>
      </c>
      <c r="Z717" s="60">
        <v>98.90660650084051</v>
      </c>
      <c r="AA717" s="60">
        <v>100</v>
      </c>
      <c r="AB717" s="60">
        <v>-99</v>
      </c>
      <c r="AC717" s="60">
        <v>-99</v>
      </c>
      <c r="AD717" s="60">
        <v>-99</v>
      </c>
      <c r="AE717" s="60">
        <v>-99</v>
      </c>
      <c r="AF717" s="60">
        <v>-99</v>
      </c>
      <c r="AG717" s="64">
        <v>-99</v>
      </c>
      <c r="CE717" s="59">
        <v>79.664235717240729</v>
      </c>
      <c r="CF717" s="59">
        <v>79.636421858821066</v>
      </c>
      <c r="CG717" s="59">
        <v>79.583275898458595</v>
      </c>
      <c r="CH717" s="59">
        <v>79.542116665358819</v>
      </c>
      <c r="CI717" s="59">
        <v>79.590540540754489</v>
      </c>
      <c r="CJ717" s="59">
        <v>79.81287670031314</v>
      </c>
      <c r="CK717" s="59">
        <v>80.121938236593209</v>
      </c>
      <c r="CL717" s="59">
        <v>80.434602084502089</v>
      </c>
      <c r="CM717" s="59">
        <v>80.699104399033928</v>
      </c>
      <c r="CN717" s="59">
        <v>80.87537102338591</v>
      </c>
      <c r="CO717" s="59">
        <v>80.871932478423872</v>
      </c>
      <c r="CP717" s="59">
        <v>80.748490712070222</v>
      </c>
      <c r="CQ717" s="59">
        <v>80.538415124351403</v>
      </c>
      <c r="CR717" s="59">
        <v>80.244177921995771</v>
      </c>
      <c r="CS717" s="59">
        <v>79.798708906749368</v>
      </c>
      <c r="CT717" s="59">
        <v>79.341561781063831</v>
      </c>
      <c r="CU717" s="59">
        <v>80.23456427695433</v>
      </c>
      <c r="CV717" s="59">
        <v>81.106292522174982</v>
      </c>
      <c r="CW717" s="59">
        <v>81.793997979721397</v>
      </c>
      <c r="CX717" s="59">
        <v>83.027739045731209</v>
      </c>
      <c r="CY717" s="59">
        <v>84.813979698400701</v>
      </c>
      <c r="CZ717" s="59">
        <v>86.604898694048913</v>
      </c>
      <c r="DA717" s="59">
        <v>88.432009786475334</v>
      </c>
      <c r="DB717" s="59">
        <v>90.25080786870393</v>
      </c>
      <c r="DC717" s="59">
        <v>92.00768908394565</v>
      </c>
      <c r="DD717" s="59">
        <v>93.65416259141513</v>
      </c>
      <c r="DE717" s="59">
        <v>95.141706801947791</v>
      </c>
      <c r="DF717" s="59">
        <v>96.418642010420697</v>
      </c>
      <c r="DG717" s="59">
        <v>97.436092278793225</v>
      </c>
      <c r="DH717" s="59">
        <v>98.149730538877662</v>
      </c>
      <c r="DI717" s="59">
        <v>98.673789729742467</v>
      </c>
      <c r="DJ717" s="59">
        <v>99.082411575613662</v>
      </c>
      <c r="DK717" s="59">
        <v>99.232072591614582</v>
      </c>
    </row>
    <row r="718" spans="1:115" ht="30" customHeight="1" x14ac:dyDescent="0.2">
      <c r="A718" s="63">
        <v>-99</v>
      </c>
      <c r="B718" s="60">
        <v>82.25738339603167</v>
      </c>
      <c r="C718" s="60">
        <v>82.328989141484357</v>
      </c>
      <c r="D718" s="60">
        <v>82.438094955690559</v>
      </c>
      <c r="E718" s="60">
        <v>82.57508038162176</v>
      </c>
      <c r="F718" s="60">
        <v>82.665364716678752</v>
      </c>
      <c r="G718" s="60">
        <v>82.744846825067782</v>
      </c>
      <c r="H718" s="60">
        <v>82.841117635766352</v>
      </c>
      <c r="I718" s="60">
        <v>82.950591853549824</v>
      </c>
      <c r="J718" s="60">
        <v>83.074096902647028</v>
      </c>
      <c r="K718" s="60">
        <v>83.20898784611127</v>
      </c>
      <c r="L718" s="60">
        <v>83.363900162238906</v>
      </c>
      <c r="M718" s="60">
        <v>83.551245950117647</v>
      </c>
      <c r="N718" s="60">
        <v>83.744863108135576</v>
      </c>
      <c r="O718" s="60">
        <v>83.946845239585656</v>
      </c>
      <c r="P718" s="60">
        <v>84.19171866893241</v>
      </c>
      <c r="Q718" s="60">
        <v>84.490348290548326</v>
      </c>
      <c r="R718" s="60">
        <v>84.849173594864425</v>
      </c>
      <c r="S718" s="60">
        <v>85.273698975304413</v>
      </c>
      <c r="T718" s="60">
        <v>86.511438001903656</v>
      </c>
      <c r="U718" s="60">
        <v>88.53657322668505</v>
      </c>
      <c r="V718" s="60">
        <v>90.650248353711788</v>
      </c>
      <c r="W718" s="60">
        <v>92.95030718926094</v>
      </c>
      <c r="X718" s="60">
        <v>95.584114500822054</v>
      </c>
      <c r="Y718" s="60">
        <v>98.198495076012065</v>
      </c>
      <c r="Z718" s="60">
        <v>100</v>
      </c>
      <c r="AA718" s="60">
        <v>-99</v>
      </c>
      <c r="AB718" s="60">
        <v>-99</v>
      </c>
      <c r="AC718" s="60">
        <v>-99</v>
      </c>
      <c r="AD718" s="60">
        <v>-99</v>
      </c>
      <c r="AE718" s="60">
        <v>-99</v>
      </c>
      <c r="AF718" s="60">
        <v>-99</v>
      </c>
      <c r="AG718" s="64">
        <v>-99</v>
      </c>
      <c r="CE718" s="59">
        <v>79.720475937995872</v>
      </c>
      <c r="CF718" s="59">
        <v>79.742689363214552</v>
      </c>
      <c r="CG718" s="59">
        <v>79.754011118378045</v>
      </c>
      <c r="CH718" s="59">
        <v>79.781091119195864</v>
      </c>
      <c r="CI718" s="59">
        <v>79.865058828837505</v>
      </c>
      <c r="CJ718" s="59">
        <v>80.032787031802258</v>
      </c>
      <c r="CK718" s="59">
        <v>80.255108479845632</v>
      </c>
      <c r="CL718" s="59">
        <v>80.489147105153236</v>
      </c>
      <c r="CM718" s="59">
        <v>80.700382342059413</v>
      </c>
      <c r="CN718" s="59">
        <v>80.869483830757417</v>
      </c>
      <c r="CO718" s="59">
        <v>80.911973080432134</v>
      </c>
      <c r="CP718" s="59">
        <v>80.815733063606302</v>
      </c>
      <c r="CQ718" s="59">
        <v>80.659856845099711</v>
      </c>
      <c r="CR718" s="59">
        <v>80.512101077196093</v>
      </c>
      <c r="CS718" s="59">
        <v>80.40107706246738</v>
      </c>
      <c r="CT718" s="59">
        <v>80.426146289199835</v>
      </c>
      <c r="CU718" s="59">
        <v>80.903488461191316</v>
      </c>
      <c r="CV718" s="59">
        <v>81.517228968252269</v>
      </c>
      <c r="CW718" s="59">
        <v>82.103076914760379</v>
      </c>
      <c r="CX718" s="59">
        <v>83.146756743641589</v>
      </c>
      <c r="CY718" s="59">
        <v>84.509642328533545</v>
      </c>
      <c r="CZ718" s="59">
        <v>86.113005379206385</v>
      </c>
      <c r="DA718" s="59">
        <v>87.89294089456763</v>
      </c>
      <c r="DB718" s="59">
        <v>89.696896066109332</v>
      </c>
      <c r="DC718" s="59">
        <v>91.426753194645386</v>
      </c>
      <c r="DD718" s="59">
        <v>93.026592448755665</v>
      </c>
      <c r="DE718" s="59">
        <v>94.456966752345195</v>
      </c>
      <c r="DF718" s="59">
        <v>95.684706998089126</v>
      </c>
      <c r="DG718" s="59">
        <v>96.684422431548839</v>
      </c>
      <c r="DH718" s="59">
        <v>97.447711689201554</v>
      </c>
      <c r="DI718" s="59">
        <v>98.011351990268267</v>
      </c>
      <c r="DJ718" s="59">
        <v>98.401104242576238</v>
      </c>
      <c r="DK718" s="59">
        <v>98.591512092350968</v>
      </c>
    </row>
    <row r="719" spans="1:115" ht="30" customHeight="1" x14ac:dyDescent="0.2">
      <c r="A719" s="63">
        <v>-99</v>
      </c>
      <c r="B719" s="60">
        <v>82.393763228883259</v>
      </c>
      <c r="C719" s="60">
        <v>82.497041357933426</v>
      </c>
      <c r="D719" s="60">
        <v>82.612114860328703</v>
      </c>
      <c r="E719" s="60">
        <v>82.730398338590291</v>
      </c>
      <c r="F719" s="60">
        <v>82.799089728829401</v>
      </c>
      <c r="G719" s="60">
        <v>82.881655693453723</v>
      </c>
      <c r="H719" s="60">
        <v>82.978917246075298</v>
      </c>
      <c r="I719" s="60">
        <v>83.086133333674084</v>
      </c>
      <c r="J719" s="60">
        <v>83.212733612978909</v>
      </c>
      <c r="K719" s="60">
        <v>83.337929193542337</v>
      </c>
      <c r="L719" s="60">
        <v>83.482095212704124</v>
      </c>
      <c r="M719" s="60">
        <v>83.656314059612768</v>
      </c>
      <c r="N719" s="60">
        <v>83.839598691204429</v>
      </c>
      <c r="O719" s="60">
        <v>84.057555796258455</v>
      </c>
      <c r="P719" s="60">
        <v>84.317028912812546</v>
      </c>
      <c r="Q719" s="60">
        <v>84.625697243242342</v>
      </c>
      <c r="R719" s="60">
        <v>84.989197878323196</v>
      </c>
      <c r="S719" s="60">
        <v>85.411085499521434</v>
      </c>
      <c r="T719" s="60">
        <v>86.615421805539711</v>
      </c>
      <c r="U719" s="60">
        <v>88.564840760023131</v>
      </c>
      <c r="V719" s="60">
        <v>90.569238098723076</v>
      </c>
      <c r="W719" s="60">
        <v>92.806974952851803</v>
      </c>
      <c r="X719" s="60">
        <v>96.140297858478661</v>
      </c>
      <c r="Y719" s="60">
        <v>100</v>
      </c>
      <c r="Z719" s="60">
        <v>-99</v>
      </c>
      <c r="AA719" s="60">
        <v>-99</v>
      </c>
      <c r="AB719" s="60">
        <v>-99</v>
      </c>
      <c r="AC719" s="60">
        <v>-99</v>
      </c>
      <c r="AD719" s="60">
        <v>-99</v>
      </c>
      <c r="AE719" s="60">
        <v>-99</v>
      </c>
      <c r="AF719" s="60">
        <v>-99</v>
      </c>
      <c r="AG719" s="64">
        <v>-99</v>
      </c>
      <c r="CE719" s="59">
        <v>-99</v>
      </c>
      <c r="CF719" s="59">
        <v>79.82587661640467</v>
      </c>
      <c r="CG719" s="59">
        <v>79.875110536597376</v>
      </c>
      <c r="CH719" s="59">
        <v>79.929439328846826</v>
      </c>
      <c r="CI719" s="59">
        <v>80.022266837141046</v>
      </c>
      <c r="CJ719" s="59">
        <v>80.16479363659306</v>
      </c>
      <c r="CK719" s="59">
        <v>80.34353923494254</v>
      </c>
      <c r="CL719" s="59">
        <v>80.533807248965246</v>
      </c>
      <c r="CM719" s="59">
        <v>80.71148234194834</v>
      </c>
      <c r="CN719" s="59">
        <v>80.858314017807501</v>
      </c>
      <c r="CO719" s="59">
        <v>80.959305624732039</v>
      </c>
      <c r="CP719" s="59">
        <v>80.963638769379514</v>
      </c>
      <c r="CQ719" s="59">
        <v>80.884915036625301</v>
      </c>
      <c r="CR719" s="59">
        <v>80.836297104078625</v>
      </c>
      <c r="CS719" s="59">
        <v>80.852483706806225</v>
      </c>
      <c r="CT719" s="59">
        <v>81.043776122555414</v>
      </c>
      <c r="CU719" s="59">
        <v>81.421519937477157</v>
      </c>
      <c r="CV719" s="59">
        <v>81.941753470875227</v>
      </c>
      <c r="CW719" s="59">
        <v>82.566411249530091</v>
      </c>
      <c r="CX719" s="59">
        <v>83.378583539600214</v>
      </c>
      <c r="CY719" s="59">
        <v>84.135993891038666</v>
      </c>
      <c r="CZ719" s="59">
        <v>85.394246634690063</v>
      </c>
      <c r="DA719" s="59">
        <v>87.282785243808704</v>
      </c>
      <c r="DB719" s="59">
        <v>89.173458236850266</v>
      </c>
      <c r="DC719" s="59">
        <v>90.935666186187575</v>
      </c>
      <c r="DD719" s="59">
        <v>92.531644398458866</v>
      </c>
      <c r="DE719" s="59">
        <v>93.941097460848553</v>
      </c>
      <c r="DF719" s="59">
        <v>95.147757741096086</v>
      </c>
      <c r="DG719" s="59">
        <v>96.140416755656403</v>
      </c>
      <c r="DH719" s="59">
        <v>96.918360358907691</v>
      </c>
      <c r="DI719" s="59">
        <v>97.497173258294779</v>
      </c>
      <c r="DJ719" s="59">
        <v>97.8944766253681</v>
      </c>
      <c r="DK719" s="59">
        <v>98.117170827320777</v>
      </c>
    </row>
    <row r="720" spans="1:115" ht="30" customHeight="1" x14ac:dyDescent="0.2">
      <c r="A720" s="63">
        <v>-99</v>
      </c>
      <c r="B720" s="60">
        <v>-99</v>
      </c>
      <c r="C720" s="60">
        <v>82.620310479063292</v>
      </c>
      <c r="D720" s="60">
        <v>82.71067480889964</v>
      </c>
      <c r="E720" s="60">
        <v>82.827791275781848</v>
      </c>
      <c r="F720" s="60">
        <v>82.902697427377248</v>
      </c>
      <c r="G720" s="60">
        <v>82.987608842933312</v>
      </c>
      <c r="H720" s="60">
        <v>83.090697115982536</v>
      </c>
      <c r="I720" s="60">
        <v>83.186333203383242</v>
      </c>
      <c r="J720" s="60">
        <v>83.286938671905801</v>
      </c>
      <c r="K720" s="60">
        <v>83.382200120833602</v>
      </c>
      <c r="L720" s="60">
        <v>83.504694924392254</v>
      </c>
      <c r="M720" s="60">
        <v>83.686962297637905</v>
      </c>
      <c r="N720" s="60">
        <v>83.884510090056295</v>
      </c>
      <c r="O720" s="60">
        <v>84.111812224411409</v>
      </c>
      <c r="P720" s="60">
        <v>84.378430697581422</v>
      </c>
      <c r="Q720" s="60">
        <v>84.691737252479172</v>
      </c>
      <c r="R720" s="60">
        <v>85.056607241892166</v>
      </c>
      <c r="S720" s="60">
        <v>85.474658191277086</v>
      </c>
      <c r="T720" s="60">
        <v>86.64379236030895</v>
      </c>
      <c r="U720" s="60">
        <v>88.489556082472973</v>
      </c>
      <c r="V720" s="60">
        <v>90.211133107447921</v>
      </c>
      <c r="W720" s="60">
        <v>91.529829931571484</v>
      </c>
      <c r="X720" s="60">
        <v>-99</v>
      </c>
      <c r="Y720" s="60">
        <v>-99</v>
      </c>
      <c r="Z720" s="60">
        <v>-99</v>
      </c>
      <c r="AA720" s="60">
        <v>-99</v>
      </c>
      <c r="AB720" s="60">
        <v>-99</v>
      </c>
      <c r="AC720" s="60">
        <v>-99</v>
      </c>
      <c r="AD720" s="60">
        <v>-99</v>
      </c>
      <c r="AE720" s="60">
        <v>-99</v>
      </c>
      <c r="AF720" s="60">
        <v>-99</v>
      </c>
      <c r="AG720" s="64">
        <v>-99</v>
      </c>
      <c r="CE720" s="59">
        <v>-99</v>
      </c>
      <c r="CF720" s="59">
        <v>-99</v>
      </c>
      <c r="CG720" s="59">
        <v>79.957245879014977</v>
      </c>
      <c r="CH720" s="59">
        <v>80.005544673304286</v>
      </c>
      <c r="CI720" s="59">
        <v>80.096210109806378</v>
      </c>
      <c r="CJ720" s="59">
        <v>80.227248188554029</v>
      </c>
      <c r="CK720" s="59">
        <v>80.387397146084666</v>
      </c>
      <c r="CL720" s="59">
        <v>80.558340005403821</v>
      </c>
      <c r="CM720" s="59">
        <v>80.721079678611318</v>
      </c>
      <c r="CN720" s="59">
        <v>80.861053860469966</v>
      </c>
      <c r="CO720" s="59">
        <v>80.971820675854175</v>
      </c>
      <c r="CP720" s="59">
        <v>81.063611879943181</v>
      </c>
      <c r="CQ720" s="59">
        <v>81.124383493665164</v>
      </c>
      <c r="CR720" s="59">
        <v>81.168306270449619</v>
      </c>
      <c r="CS720" s="59">
        <v>81.236614664651171</v>
      </c>
      <c r="CT720" s="59">
        <v>81.460316121366745</v>
      </c>
      <c r="CU720" s="59">
        <v>81.782607630786487</v>
      </c>
      <c r="CV720" s="59">
        <v>82.247599508898759</v>
      </c>
      <c r="CW720" s="59">
        <v>82.828202128828551</v>
      </c>
      <c r="CX720" s="59">
        <v>83.51233458245747</v>
      </c>
      <c r="CY720" s="59">
        <v>84.227194359551348</v>
      </c>
      <c r="CZ720" s="59">
        <v>84.990630247149568</v>
      </c>
      <c r="DA720" s="59">
        <v>86.622172831895242</v>
      </c>
      <c r="DB720" s="59">
        <v>88.733706420229524</v>
      </c>
      <c r="DC720" s="59">
        <v>90.569483057346901</v>
      </c>
      <c r="DD720" s="59">
        <v>92.185151512532769</v>
      </c>
      <c r="DE720" s="59">
        <v>93.592929989703791</v>
      </c>
      <c r="DF720" s="59">
        <v>94.792348826418348</v>
      </c>
      <c r="DG720" s="59">
        <v>95.780887955637283</v>
      </c>
      <c r="DH720" s="59">
        <v>96.559685894804389</v>
      </c>
      <c r="DI720" s="59">
        <v>97.137411527854951</v>
      </c>
      <c r="DJ720" s="59">
        <v>97.536325004068274</v>
      </c>
      <c r="DK720" s="59">
        <v>97.839942252989587</v>
      </c>
    </row>
    <row r="721" spans="1:115" ht="30" customHeight="1" thickBot="1" x14ac:dyDescent="0.25">
      <c r="A721" s="65">
        <v>-99</v>
      </c>
      <c r="B721" s="66">
        <v>-99</v>
      </c>
      <c r="C721" s="66">
        <v>-99</v>
      </c>
      <c r="D721" s="66">
        <v>-99</v>
      </c>
      <c r="E721" s="66">
        <v>82.912061547280928</v>
      </c>
      <c r="F721" s="66">
        <v>82.980069360640655</v>
      </c>
      <c r="G721" s="66">
        <v>83.059230799585094</v>
      </c>
      <c r="H721" s="66">
        <v>83.143864466971323</v>
      </c>
      <c r="I721" s="66">
        <v>83.215600993093645</v>
      </c>
      <c r="J721" s="66">
        <v>83.300638184397243</v>
      </c>
      <c r="K721" s="66">
        <v>83.383512636265493</v>
      </c>
      <c r="L721" s="66">
        <v>83.451941438036982</v>
      </c>
      <c r="M721" s="66">
        <v>-99</v>
      </c>
      <c r="N721" s="66">
        <v>-99</v>
      </c>
      <c r="O721" s="66">
        <v>-99</v>
      </c>
      <c r="P721" s="66">
        <v>-99</v>
      </c>
      <c r="Q721" s="66">
        <v>-99</v>
      </c>
      <c r="R721" s="66">
        <v>-99</v>
      </c>
      <c r="S721" s="66">
        <v>-99</v>
      </c>
      <c r="T721" s="66">
        <v>-99</v>
      </c>
      <c r="U721" s="66">
        <v>-99</v>
      </c>
      <c r="V721" s="66">
        <v>-99</v>
      </c>
      <c r="W721" s="66">
        <v>-99</v>
      </c>
      <c r="X721" s="66">
        <v>-99</v>
      </c>
      <c r="Y721" s="66">
        <v>-99</v>
      </c>
      <c r="Z721" s="66">
        <v>-99</v>
      </c>
      <c r="AA721" s="66">
        <v>-99</v>
      </c>
      <c r="AB721" s="66">
        <v>-99</v>
      </c>
      <c r="AC721" s="66">
        <v>-99</v>
      </c>
      <c r="AD721" s="66">
        <v>-99</v>
      </c>
      <c r="AE721" s="66">
        <v>-99</v>
      </c>
      <c r="AF721" s="66">
        <v>-99</v>
      </c>
      <c r="AG721" s="67">
        <v>-99</v>
      </c>
      <c r="CE721" s="59">
        <v>-99</v>
      </c>
      <c r="CF721" s="59">
        <v>-99</v>
      </c>
      <c r="CG721" s="59">
        <v>-99</v>
      </c>
      <c r="CH721" s="59">
        <v>-99</v>
      </c>
      <c r="CI721" s="59">
        <v>-99</v>
      </c>
      <c r="CJ721" s="59">
        <v>-99</v>
      </c>
      <c r="CK721" s="59">
        <v>-99</v>
      </c>
      <c r="CL721" s="59">
        <v>-99</v>
      </c>
      <c r="CM721" s="59">
        <v>-99</v>
      </c>
      <c r="CN721" s="59">
        <v>-99</v>
      </c>
      <c r="CO721" s="59">
        <v>-99</v>
      </c>
      <c r="CP721" s="59">
        <v>-99</v>
      </c>
      <c r="CQ721" s="59">
        <v>81.250257284801165</v>
      </c>
      <c r="CR721" s="59">
        <v>81.345917832806848</v>
      </c>
      <c r="CS721" s="59">
        <v>81.489259080323237</v>
      </c>
      <c r="CT721" s="59">
        <v>81.689111289054779</v>
      </c>
      <c r="CU721" s="59">
        <v>81.98657782230093</v>
      </c>
      <c r="CV721" s="59">
        <v>82.423617294659849</v>
      </c>
      <c r="CW721" s="59">
        <v>82.972475436913498</v>
      </c>
      <c r="CX721" s="59">
        <v>83.601636128831217</v>
      </c>
      <c r="CY721" s="59">
        <v>84.256384500113285</v>
      </c>
      <c r="CZ721" s="59">
        <v>84.926885596579353</v>
      </c>
      <c r="DA721" s="59">
        <v>86.410893637490588</v>
      </c>
      <c r="DB721" s="59">
        <v>88.523999456242336</v>
      </c>
      <c r="DC721" s="59">
        <v>90.381237572523034</v>
      </c>
      <c r="DD721" s="59">
        <v>92.007627120205228</v>
      </c>
      <c r="DE721" s="59">
        <v>93.417136350844274</v>
      </c>
      <c r="DF721" s="59">
        <v>94.614414916181047</v>
      </c>
      <c r="DG721" s="59">
        <v>95.599881921718747</v>
      </c>
      <c r="DH721" s="59">
        <v>96.372630482117074</v>
      </c>
      <c r="DI721" s="59">
        <v>96.92835021470168</v>
      </c>
      <c r="DJ721" s="59">
        <v>97.246312788838807</v>
      </c>
      <c r="DK721" s="59">
        <v>-99</v>
      </c>
    </row>
    <row r="722" spans="1:115" ht="30" customHeight="1" thickBot="1" x14ac:dyDescent="0.25">
      <c r="A722" t="s">
        <v>111</v>
      </c>
    </row>
    <row r="723" spans="1:115" ht="30" customHeight="1" x14ac:dyDescent="0.2">
      <c r="A723" s="58">
        <v>-99</v>
      </c>
      <c r="B723" s="61">
        <v>-99</v>
      </c>
      <c r="C723" s="61">
        <v>-99</v>
      </c>
      <c r="D723" s="61">
        <v>-99</v>
      </c>
      <c r="E723" s="61">
        <v>-99</v>
      </c>
      <c r="F723" s="61">
        <v>-99</v>
      </c>
      <c r="G723" s="61">
        <v>-99</v>
      </c>
      <c r="H723" s="61">
        <v>-99</v>
      </c>
      <c r="I723" s="61">
        <v>-99</v>
      </c>
      <c r="J723" s="61">
        <v>-99</v>
      </c>
      <c r="K723" s="61">
        <v>-99</v>
      </c>
      <c r="L723" s="61">
        <v>-99</v>
      </c>
      <c r="M723" s="61">
        <v>78.578600071074561</v>
      </c>
      <c r="N723" s="61">
        <v>78.711369891076259</v>
      </c>
      <c r="O723" s="61">
        <v>78.909346162587823</v>
      </c>
      <c r="P723" s="61">
        <v>79.160570679222346</v>
      </c>
      <c r="Q723" s="61">
        <v>79.502074791548864</v>
      </c>
      <c r="R723" s="61">
        <v>79.991734988164552</v>
      </c>
      <c r="S723" s="61">
        <v>80.60133037092065</v>
      </c>
      <c r="T723" s="61">
        <v>81.298876199409023</v>
      </c>
      <c r="U723" s="61">
        <v>82.027229301896398</v>
      </c>
      <c r="V723" s="61">
        <v>82.773388496321473</v>
      </c>
      <c r="W723" s="61">
        <v>84.429405405477155</v>
      </c>
      <c r="X723" s="61">
        <v>86.799541415735746</v>
      </c>
      <c r="Y723" s="61">
        <v>88.892992643440408</v>
      </c>
      <c r="Z723" s="61">
        <v>90.734753729582621</v>
      </c>
      <c r="AA723" s="61">
        <v>92.337660709881703</v>
      </c>
      <c r="AB723" s="61">
        <v>93.704342407893577</v>
      </c>
      <c r="AC723" s="61">
        <v>94.832980703159521</v>
      </c>
      <c r="AD723" s="61">
        <v>95.720601977282243</v>
      </c>
      <c r="AE723" s="61">
        <v>96.360629470746147</v>
      </c>
      <c r="AF723" s="61">
        <v>96.727736257332595</v>
      </c>
      <c r="AG723" s="62">
        <v>-99</v>
      </c>
      <c r="CE723" s="59">
        <v>-99</v>
      </c>
      <c r="CF723" s="59">
        <v>-99</v>
      </c>
      <c r="CG723" s="59">
        <v>-99</v>
      </c>
      <c r="CH723" s="59">
        <v>-99</v>
      </c>
      <c r="CI723" s="59">
        <v>79.916248327062263</v>
      </c>
      <c r="CJ723" s="59">
        <v>79.995846480006875</v>
      </c>
      <c r="CK723" s="59">
        <v>80.093082259037757</v>
      </c>
      <c r="CL723" s="59">
        <v>80.200265165610688</v>
      </c>
      <c r="CM723" s="59">
        <v>80.297851146100626</v>
      </c>
      <c r="CN723" s="59">
        <v>80.410796343929945</v>
      </c>
      <c r="CO723" s="59">
        <v>80.521420476954845</v>
      </c>
      <c r="CP723" s="59">
        <v>80.611965964419923</v>
      </c>
      <c r="CQ723" s="59">
        <v>-99</v>
      </c>
      <c r="CR723" s="59">
        <v>-99</v>
      </c>
      <c r="CS723" s="59">
        <v>-99</v>
      </c>
      <c r="CT723" s="59">
        <v>-99</v>
      </c>
      <c r="CU723" s="59">
        <v>-99</v>
      </c>
      <c r="CV723" s="59">
        <v>-99</v>
      </c>
      <c r="CW723" s="59">
        <v>-99</v>
      </c>
      <c r="CX723" s="59">
        <v>-99</v>
      </c>
      <c r="CY723" s="59">
        <v>-99</v>
      </c>
      <c r="CZ723" s="59">
        <v>-99</v>
      </c>
      <c r="DA723" s="59">
        <v>-99</v>
      </c>
      <c r="DB723" s="59">
        <v>-99</v>
      </c>
      <c r="DC723" s="59">
        <v>-99</v>
      </c>
      <c r="DD723" s="59">
        <v>-99</v>
      </c>
      <c r="DE723" s="59">
        <v>-99</v>
      </c>
      <c r="DF723" s="59">
        <v>-99</v>
      </c>
      <c r="DG723" s="59">
        <v>-99</v>
      </c>
      <c r="DH723" s="59">
        <v>-99</v>
      </c>
      <c r="DI723" s="59">
        <v>-99</v>
      </c>
      <c r="DJ723" s="59">
        <v>-99</v>
      </c>
      <c r="DK723" s="59">
        <v>-99</v>
      </c>
    </row>
    <row r="724" spans="1:115" ht="30" customHeight="1" x14ac:dyDescent="0.2">
      <c r="A724" s="63">
        <v>-99</v>
      </c>
      <c r="B724" s="60">
        <v>-99</v>
      </c>
      <c r="C724" s="60">
        <v>76.816755511744731</v>
      </c>
      <c r="D724" s="60">
        <v>76.877578524758704</v>
      </c>
      <c r="E724" s="60">
        <v>76.989732981527979</v>
      </c>
      <c r="F724" s="60">
        <v>77.149797813577607</v>
      </c>
      <c r="G724" s="60">
        <v>77.345762844705646</v>
      </c>
      <c r="H724" s="60">
        <v>77.558811022255043</v>
      </c>
      <c r="I724" s="60">
        <v>77.769570664330374</v>
      </c>
      <c r="J724" s="60">
        <v>77.963210227422763</v>
      </c>
      <c r="K724" s="60">
        <v>78.133143362803551</v>
      </c>
      <c r="L724" s="60">
        <v>78.289731207067774</v>
      </c>
      <c r="M724" s="60">
        <v>78.42230497196536</v>
      </c>
      <c r="N724" s="60">
        <v>78.5228260263832</v>
      </c>
      <c r="O724" s="60">
        <v>78.64929558628522</v>
      </c>
      <c r="P724" s="60">
        <v>78.925149195250782</v>
      </c>
      <c r="Q724" s="60">
        <v>79.292629794956241</v>
      </c>
      <c r="R724" s="60">
        <v>79.810644086314511</v>
      </c>
      <c r="S724" s="60">
        <v>80.45237795107596</v>
      </c>
      <c r="T724" s="60">
        <v>81.207240051694384</v>
      </c>
      <c r="U724" s="60">
        <v>81.998780648770804</v>
      </c>
      <c r="V724" s="60">
        <v>82.84668987970197</v>
      </c>
      <c r="W724" s="60">
        <v>84.668833873221928</v>
      </c>
      <c r="X724" s="60">
        <v>87.038766053721446</v>
      </c>
      <c r="Y724" s="60">
        <v>89.109614299372197</v>
      </c>
      <c r="Z724" s="60">
        <v>90.940719987639184</v>
      </c>
      <c r="AA724" s="60">
        <v>92.54295629746062</v>
      </c>
      <c r="AB724" s="60">
        <v>93.913171323363954</v>
      </c>
      <c r="AC724" s="60">
        <v>95.046232846904658</v>
      </c>
      <c r="AD724" s="60">
        <v>95.941593967195061</v>
      </c>
      <c r="AE724" s="60">
        <v>96.607802003237651</v>
      </c>
      <c r="AF724" s="60">
        <v>97.069592455965406</v>
      </c>
      <c r="AG724" s="64">
        <v>97.42362194476884</v>
      </c>
      <c r="CE724" s="59">
        <v>-99</v>
      </c>
      <c r="CF724" s="59">
        <v>-99</v>
      </c>
      <c r="CG724" s="59">
        <v>79.575628821218942</v>
      </c>
      <c r="CH724" s="59">
        <v>79.683508835493285</v>
      </c>
      <c r="CI724" s="59">
        <v>79.824067013685436</v>
      </c>
      <c r="CJ724" s="59">
        <v>79.915655031556696</v>
      </c>
      <c r="CK724" s="59">
        <v>80.020627059839697</v>
      </c>
      <c r="CL724" s="59">
        <v>80.147411097847566</v>
      </c>
      <c r="CM724" s="59">
        <v>80.270106366407049</v>
      </c>
      <c r="CN724" s="59">
        <v>80.400802488590159</v>
      </c>
      <c r="CO724" s="59">
        <v>80.529254443814608</v>
      </c>
      <c r="CP724" s="59">
        <v>80.690322764617534</v>
      </c>
      <c r="CQ724" s="59">
        <v>80.92953801748294</v>
      </c>
      <c r="CR724" s="59">
        <v>81.183384084371582</v>
      </c>
      <c r="CS724" s="59">
        <v>81.468565571066506</v>
      </c>
      <c r="CT724" s="59">
        <v>81.79550801396735</v>
      </c>
      <c r="CU724" s="59">
        <v>82.171934802131517</v>
      </c>
      <c r="CV724" s="59">
        <v>82.602797128177855</v>
      </c>
      <c r="CW724" s="59">
        <v>83.089497988836257</v>
      </c>
      <c r="CX724" s="59">
        <v>84.434988124741096</v>
      </c>
      <c r="CY724" s="59">
        <v>86.567619555393492</v>
      </c>
      <c r="CZ724" s="59">
        <v>88.563453923709574</v>
      </c>
      <c r="DA724" s="59">
        <v>90.096450900322466</v>
      </c>
      <c r="DB724" s="59">
        <v>-99</v>
      </c>
      <c r="DC724" s="59">
        <v>-99</v>
      </c>
      <c r="DD724" s="59">
        <v>-99</v>
      </c>
      <c r="DE724" s="59">
        <v>-99</v>
      </c>
      <c r="DF724" s="59">
        <v>-99</v>
      </c>
      <c r="DG724" s="59">
        <v>-99</v>
      </c>
      <c r="DH724" s="59">
        <v>-99</v>
      </c>
      <c r="DI724" s="59">
        <v>-99</v>
      </c>
      <c r="DJ724" s="59">
        <v>-99</v>
      </c>
      <c r="DK724" s="59">
        <v>-99</v>
      </c>
    </row>
    <row r="725" spans="1:115" ht="30" customHeight="1" x14ac:dyDescent="0.2">
      <c r="A725" s="63">
        <v>-99</v>
      </c>
      <c r="B725" s="60">
        <v>76.669844704646763</v>
      </c>
      <c r="C725" s="60">
        <v>76.730033750429058</v>
      </c>
      <c r="D725" s="60">
        <v>76.800411736600935</v>
      </c>
      <c r="E725" s="60">
        <v>76.916096050066201</v>
      </c>
      <c r="F725" s="60">
        <v>77.088318006327896</v>
      </c>
      <c r="G725" s="60">
        <v>77.303281409074557</v>
      </c>
      <c r="H725" s="60">
        <v>77.535914426801241</v>
      </c>
      <c r="I725" s="60">
        <v>77.761748713608497</v>
      </c>
      <c r="J725" s="60">
        <v>77.962246306578251</v>
      </c>
      <c r="K725" s="60">
        <v>78.122117835045714</v>
      </c>
      <c r="L725" s="60">
        <v>78.189702500776576</v>
      </c>
      <c r="M725" s="60">
        <v>78.174383296274939</v>
      </c>
      <c r="N725" s="60">
        <v>78.18494089816231</v>
      </c>
      <c r="O725" s="60">
        <v>78.255932473534614</v>
      </c>
      <c r="P725" s="60">
        <v>78.494732361880182</v>
      </c>
      <c r="Q725" s="60">
        <v>78.921348336251611</v>
      </c>
      <c r="R725" s="60">
        <v>79.4946650539774</v>
      </c>
      <c r="S725" s="60">
        <v>80.179283477222029</v>
      </c>
      <c r="T725" s="60">
        <v>81.068090624348116</v>
      </c>
      <c r="U725" s="60">
        <v>81.903322677532145</v>
      </c>
      <c r="V725" s="60">
        <v>83.301505289181506</v>
      </c>
      <c r="W725" s="60">
        <v>85.41398298520356</v>
      </c>
      <c r="X725" s="60">
        <v>87.539913348681367</v>
      </c>
      <c r="Y725" s="60">
        <v>89.531197335993951</v>
      </c>
      <c r="Z725" s="60">
        <v>91.34295575043744</v>
      </c>
      <c r="AA725" s="60">
        <v>92.949642181671649</v>
      </c>
      <c r="AB725" s="60">
        <v>94.330252066043698</v>
      </c>
      <c r="AC725" s="60">
        <v>95.469747008561569</v>
      </c>
      <c r="AD725" s="60">
        <v>96.365480858659254</v>
      </c>
      <c r="AE725" s="60">
        <v>97.034029820988309</v>
      </c>
      <c r="AF725" s="60">
        <v>97.494483950080124</v>
      </c>
      <c r="AG725" s="64">
        <v>97.753436190026392</v>
      </c>
      <c r="CE725" s="59">
        <v>-99</v>
      </c>
      <c r="CF725" s="59">
        <v>79.324704275179613</v>
      </c>
      <c r="CG725" s="59">
        <v>79.442335098542884</v>
      </c>
      <c r="CH725" s="59">
        <v>79.578652907260178</v>
      </c>
      <c r="CI725" s="59">
        <v>79.72139994038389</v>
      </c>
      <c r="CJ725" s="59">
        <v>79.809518604516384</v>
      </c>
      <c r="CK725" s="59">
        <v>79.9138496612224</v>
      </c>
      <c r="CL725" s="59">
        <v>80.036195589831806</v>
      </c>
      <c r="CM725" s="59">
        <v>80.171979017059272</v>
      </c>
      <c r="CN725" s="59">
        <v>80.330747251293275</v>
      </c>
      <c r="CO725" s="59">
        <v>80.492250509828423</v>
      </c>
      <c r="CP725" s="59">
        <v>80.678408736932013</v>
      </c>
      <c r="CQ725" s="59">
        <v>80.902927465699051</v>
      </c>
      <c r="CR725" s="59">
        <v>81.140211431987552</v>
      </c>
      <c r="CS725" s="59">
        <v>81.415113889583921</v>
      </c>
      <c r="CT725" s="59">
        <v>81.734485638681917</v>
      </c>
      <c r="CU725" s="59">
        <v>82.106121007539599</v>
      </c>
      <c r="CV725" s="59">
        <v>82.535747380194792</v>
      </c>
      <c r="CW725" s="59">
        <v>83.02696535633639</v>
      </c>
      <c r="CX725" s="59">
        <v>84.412776765182571</v>
      </c>
      <c r="CY725" s="59">
        <v>86.664957007527022</v>
      </c>
      <c r="CZ725" s="59">
        <v>88.98960856120938</v>
      </c>
      <c r="DA725" s="59">
        <v>91.594934915556479</v>
      </c>
      <c r="DB725" s="59">
        <v>95.48840380414687</v>
      </c>
      <c r="DC725" s="59">
        <v>100</v>
      </c>
      <c r="DD725" s="59">
        <v>-99</v>
      </c>
      <c r="DE725" s="59">
        <v>-99</v>
      </c>
      <c r="DF725" s="59">
        <v>-99</v>
      </c>
      <c r="DG725" s="59">
        <v>-99</v>
      </c>
      <c r="DH725" s="59">
        <v>-99</v>
      </c>
      <c r="DI725" s="59">
        <v>-99</v>
      </c>
      <c r="DJ725" s="59">
        <v>-99</v>
      </c>
      <c r="DK725" s="59">
        <v>-99</v>
      </c>
    </row>
    <row r="726" spans="1:115" ht="30" customHeight="1" x14ac:dyDescent="0.2">
      <c r="A726" s="63">
        <v>76.554177330190456</v>
      </c>
      <c r="B726" s="60">
        <v>76.583678231444168</v>
      </c>
      <c r="C726" s="60">
        <v>76.607201081658403</v>
      </c>
      <c r="D726" s="60">
        <v>76.652097903171082</v>
      </c>
      <c r="E726" s="60">
        <v>76.760196470460656</v>
      </c>
      <c r="F726" s="60">
        <v>76.958522079046915</v>
      </c>
      <c r="G726" s="60">
        <v>77.21773903763787</v>
      </c>
      <c r="H726" s="60">
        <v>77.494639714377158</v>
      </c>
      <c r="I726" s="60">
        <v>77.754330414878666</v>
      </c>
      <c r="J726" s="60">
        <v>77.977247092245221</v>
      </c>
      <c r="K726" s="60">
        <v>78.079015891810684</v>
      </c>
      <c r="L726" s="60">
        <v>78.048534597524252</v>
      </c>
      <c r="M726" s="60">
        <v>77.951242871534205</v>
      </c>
      <c r="N726" s="60">
        <v>77.850886795224042</v>
      </c>
      <c r="O726" s="60">
        <v>77.790645691861954</v>
      </c>
      <c r="P726" s="60">
        <v>77.865047160989675</v>
      </c>
      <c r="Q726" s="60">
        <v>78.392037560686035</v>
      </c>
      <c r="R726" s="60">
        <v>79.0561901098107</v>
      </c>
      <c r="S726" s="60">
        <v>79.690957849019753</v>
      </c>
      <c r="T726" s="60">
        <v>80.82703368134294</v>
      </c>
      <c r="U726" s="60">
        <v>82.327946637346727</v>
      </c>
      <c r="V726" s="60">
        <v>84.112635412015351</v>
      </c>
      <c r="W726" s="60">
        <v>86.106757799307076</v>
      </c>
      <c r="X726" s="60">
        <v>88.139167371475153</v>
      </c>
      <c r="Y726" s="60">
        <v>90.098085693158225</v>
      </c>
      <c r="Z726" s="60">
        <v>91.918228019668504</v>
      </c>
      <c r="AA726" s="60">
        <v>93.552366124698167</v>
      </c>
      <c r="AB726" s="60">
        <v>94.960170502997769</v>
      </c>
      <c r="AC726" s="60">
        <v>96.110231729403395</v>
      </c>
      <c r="AD726" s="60">
        <v>96.990954731334242</v>
      </c>
      <c r="AE726" s="60">
        <v>97.643663143359461</v>
      </c>
      <c r="AF726" s="60">
        <v>98.096827406379745</v>
      </c>
      <c r="AG726" s="64">
        <v>98.31851986175522</v>
      </c>
      <c r="CE726" s="59">
        <v>-99</v>
      </c>
      <c r="CF726" s="59">
        <v>79.181536333381203</v>
      </c>
      <c r="CG726" s="59">
        <v>79.264889923681494</v>
      </c>
      <c r="CH726" s="59">
        <v>79.394428489696239</v>
      </c>
      <c r="CI726" s="59">
        <v>79.559043550835497</v>
      </c>
      <c r="CJ726" s="59">
        <v>79.674602415866076</v>
      </c>
      <c r="CK726" s="59">
        <v>79.776545114611253</v>
      </c>
      <c r="CL726" s="59">
        <v>79.899093802023501</v>
      </c>
      <c r="CM726" s="59">
        <v>80.038490390731738</v>
      </c>
      <c r="CN726" s="59">
        <v>80.195661945016056</v>
      </c>
      <c r="CO726" s="59">
        <v>80.368388466603207</v>
      </c>
      <c r="CP726" s="59">
        <v>80.566037359941461</v>
      </c>
      <c r="CQ726" s="59">
        <v>80.80158215065552</v>
      </c>
      <c r="CR726" s="59">
        <v>81.047587448722723</v>
      </c>
      <c r="CS726" s="59">
        <v>81.305504220328544</v>
      </c>
      <c r="CT726" s="59">
        <v>81.609662566189115</v>
      </c>
      <c r="CU726" s="59">
        <v>81.970938517461221</v>
      </c>
      <c r="CV726" s="59">
        <v>82.395895718285033</v>
      </c>
      <c r="CW726" s="59">
        <v>82.89029132321221</v>
      </c>
      <c r="CX726" s="59">
        <v>84.31338162652591</v>
      </c>
      <c r="CY726" s="59">
        <v>86.650586817131284</v>
      </c>
      <c r="CZ726" s="59">
        <v>89.099094642429705</v>
      </c>
      <c r="DA726" s="59">
        <v>91.773004486507148</v>
      </c>
      <c r="DB726" s="59">
        <v>94.843676070180905</v>
      </c>
      <c r="DC726" s="59">
        <v>97.895867389768867</v>
      </c>
      <c r="DD726" s="59">
        <v>100</v>
      </c>
      <c r="DE726" s="59">
        <v>-99</v>
      </c>
      <c r="DF726" s="59">
        <v>-99</v>
      </c>
      <c r="DG726" s="59">
        <v>-99</v>
      </c>
      <c r="DH726" s="59">
        <v>-99</v>
      </c>
      <c r="DI726" s="59">
        <v>-99</v>
      </c>
      <c r="DJ726" s="59">
        <v>-99</v>
      </c>
      <c r="DK726" s="59">
        <v>-99</v>
      </c>
    </row>
    <row r="727" spans="1:115" ht="30" customHeight="1" x14ac:dyDescent="0.2">
      <c r="A727" s="63">
        <v>76.498647026322871</v>
      </c>
      <c r="B727" s="60">
        <v>76.477497299535841</v>
      </c>
      <c r="C727" s="60">
        <v>76.437063699918212</v>
      </c>
      <c r="D727" s="60">
        <v>76.414741779988816</v>
      </c>
      <c r="E727" s="60">
        <v>76.488351468102451</v>
      </c>
      <c r="F727" s="60">
        <v>76.742271319737213</v>
      </c>
      <c r="G727" s="60">
        <v>77.089136249631935</v>
      </c>
      <c r="H727" s="60">
        <v>77.445415269003163</v>
      </c>
      <c r="I727" s="60">
        <v>77.758771735998423</v>
      </c>
      <c r="J727" s="60">
        <v>77.988753791961514</v>
      </c>
      <c r="K727" s="60">
        <v>78.043822181563527</v>
      </c>
      <c r="L727" s="60">
        <v>77.982598741471705</v>
      </c>
      <c r="M727" s="60">
        <v>77.826121319545081</v>
      </c>
      <c r="N727" s="60">
        <v>77.576332873206056</v>
      </c>
      <c r="O727" s="60">
        <v>77.179108668432548</v>
      </c>
      <c r="P727" s="60">
        <v>76.771290232801761</v>
      </c>
      <c r="Q727" s="60">
        <v>77.714207511370944</v>
      </c>
      <c r="R727" s="60">
        <v>78.63587045707304</v>
      </c>
      <c r="S727" s="60">
        <v>79.371863941423285</v>
      </c>
      <c r="T727" s="60">
        <v>80.714663741428822</v>
      </c>
      <c r="U727" s="60">
        <v>82.681479475869821</v>
      </c>
      <c r="V727" s="60">
        <v>84.674078167899822</v>
      </c>
      <c r="W727" s="60">
        <v>86.723160317526904</v>
      </c>
      <c r="X727" s="60">
        <v>88.77614063575335</v>
      </c>
      <c r="Y727" s="60">
        <v>90.77029728220144</v>
      </c>
      <c r="Z727" s="60">
        <v>92.648282316718465</v>
      </c>
      <c r="AA727" s="60">
        <v>94.3522647101789</v>
      </c>
      <c r="AB727" s="60">
        <v>95.820496157656365</v>
      </c>
      <c r="AC727" s="60">
        <v>96.99424099225881</v>
      </c>
      <c r="AD727" s="60">
        <v>97.819818528519534</v>
      </c>
      <c r="AE727" s="60">
        <v>98.42911776425214</v>
      </c>
      <c r="AF727" s="60">
        <v>98.907561866637465</v>
      </c>
      <c r="AG727" s="64">
        <v>99.082531942442884</v>
      </c>
      <c r="CE727" s="59">
        <v>-99</v>
      </c>
      <c r="CF727" s="59">
        <v>78.929443309183142</v>
      </c>
      <c r="CG727" s="59">
        <v>79.015747754435012</v>
      </c>
      <c r="CH727" s="59">
        <v>79.149718999099221</v>
      </c>
      <c r="CI727" s="59">
        <v>79.327836230349646</v>
      </c>
      <c r="CJ727" s="59">
        <v>79.502212387627466</v>
      </c>
      <c r="CK727" s="59">
        <v>79.606121048560482</v>
      </c>
      <c r="CL727" s="59">
        <v>79.732697098111359</v>
      </c>
      <c r="CM727" s="59">
        <v>79.874855525146543</v>
      </c>
      <c r="CN727" s="59">
        <v>80.032735616258407</v>
      </c>
      <c r="CO727" s="59">
        <v>80.207413767960929</v>
      </c>
      <c r="CP727" s="59">
        <v>80.403687979122139</v>
      </c>
      <c r="CQ727" s="59">
        <v>80.627816225834593</v>
      </c>
      <c r="CR727" s="59">
        <v>80.881224497313781</v>
      </c>
      <c r="CS727" s="59">
        <v>81.137967067144487</v>
      </c>
      <c r="CT727" s="59">
        <v>81.416186043963719</v>
      </c>
      <c r="CU727" s="59">
        <v>81.760697507474831</v>
      </c>
      <c r="CV727" s="59">
        <v>82.175395778756638</v>
      </c>
      <c r="CW727" s="59">
        <v>82.667743763944543</v>
      </c>
      <c r="CX727" s="59">
        <v>84.111470451922415</v>
      </c>
      <c r="CY727" s="59">
        <v>86.485818371560967</v>
      </c>
      <c r="CZ727" s="59">
        <v>88.947473267246977</v>
      </c>
      <c r="DA727" s="59">
        <v>91.522392123669476</v>
      </c>
      <c r="DB727" s="59">
        <v>94.189931659247392</v>
      </c>
      <c r="DC727" s="59">
        <v>96.716729383848403</v>
      </c>
      <c r="DD727" s="59">
        <v>98.723841646129202</v>
      </c>
      <c r="DE727" s="59">
        <v>100</v>
      </c>
      <c r="DF727" s="59">
        <v>-99</v>
      </c>
      <c r="DG727" s="59">
        <v>-99</v>
      </c>
      <c r="DH727" s="59">
        <v>-99</v>
      </c>
      <c r="DI727" s="59">
        <v>-99</v>
      </c>
      <c r="DJ727" s="59">
        <v>-99</v>
      </c>
      <c r="DK727" s="59">
        <v>-99</v>
      </c>
    </row>
    <row r="728" spans="1:115" ht="30" customHeight="1" x14ac:dyDescent="0.2">
      <c r="A728" s="63">
        <v>76.438240640556813</v>
      </c>
      <c r="B728" s="60">
        <v>76.364608168957417</v>
      </c>
      <c r="C728" s="60">
        <v>76.222886923343125</v>
      </c>
      <c r="D728" s="60">
        <v>76.055621697552681</v>
      </c>
      <c r="E728" s="60">
        <v>76.010491454237865</v>
      </c>
      <c r="F728" s="60">
        <v>76.407530526683971</v>
      </c>
      <c r="G728" s="60">
        <v>76.925765796419711</v>
      </c>
      <c r="H728" s="60">
        <v>77.413980602169531</v>
      </c>
      <c r="I728" s="60">
        <v>77.821702018568303</v>
      </c>
      <c r="J728" s="60">
        <v>78.050560642959752</v>
      </c>
      <c r="K728" s="60">
        <v>78.100602977439721</v>
      </c>
      <c r="L728" s="60">
        <v>78.025704929874209</v>
      </c>
      <c r="M728" s="60">
        <v>77.834604423458686</v>
      </c>
      <c r="N728" s="60">
        <v>77.437461711624678</v>
      </c>
      <c r="O728" s="60">
        <v>76.566534997814543</v>
      </c>
      <c r="P728" s="60">
        <v>74.315291575922842</v>
      </c>
      <c r="Q728" s="60">
        <v>77.046252127563164</v>
      </c>
      <c r="R728" s="60">
        <v>78.38996699589822</v>
      </c>
      <c r="S728" s="60">
        <v>79.240512562100534</v>
      </c>
      <c r="T728" s="60">
        <v>80.740537849022303</v>
      </c>
      <c r="U728" s="60">
        <v>82.967637782717389</v>
      </c>
      <c r="V728" s="60">
        <v>85.139487900301489</v>
      </c>
      <c r="W728" s="60">
        <v>87.298362559478804</v>
      </c>
      <c r="X728" s="60">
        <v>89.437006560508223</v>
      </c>
      <c r="Y728" s="60">
        <v>91.526151886781719</v>
      </c>
      <c r="Z728" s="60">
        <v>93.522154713720056</v>
      </c>
      <c r="AA728" s="60">
        <v>95.359921138092858</v>
      </c>
      <c r="AB728" s="60">
        <v>96.94925219684643</v>
      </c>
      <c r="AC728" s="60">
        <v>98.201943808175571</v>
      </c>
      <c r="AD728" s="60">
        <v>98.841620266456133</v>
      </c>
      <c r="AE728" s="60">
        <v>99.322950214429198</v>
      </c>
      <c r="AF728" s="60">
        <v>100</v>
      </c>
      <c r="AG728" s="64">
        <v>100</v>
      </c>
      <c r="CE728" s="59">
        <v>78.375620723703634</v>
      </c>
      <c r="CF728" s="59">
        <v>78.565418932034618</v>
      </c>
      <c r="CG728" s="59">
        <v>78.693373502883077</v>
      </c>
      <c r="CH728" s="59">
        <v>78.835404820433595</v>
      </c>
      <c r="CI728" s="59">
        <v>79.016935249743611</v>
      </c>
      <c r="CJ728" s="59">
        <v>79.24327308313427</v>
      </c>
      <c r="CK728" s="59">
        <v>79.400514390594509</v>
      </c>
      <c r="CL728" s="59">
        <v>79.538272704294428</v>
      </c>
      <c r="CM728" s="59">
        <v>79.683132507562448</v>
      </c>
      <c r="CN728" s="59">
        <v>79.840732569656168</v>
      </c>
      <c r="CO728" s="59">
        <v>80.012662021112249</v>
      </c>
      <c r="CP728" s="59">
        <v>80.201412081765</v>
      </c>
      <c r="CQ728" s="59">
        <v>80.412817555361912</v>
      </c>
      <c r="CR728" s="59">
        <v>80.64970452081262</v>
      </c>
      <c r="CS728" s="59">
        <v>80.887270130310867</v>
      </c>
      <c r="CT728" s="59">
        <v>81.14488195820357</v>
      </c>
      <c r="CU728" s="59">
        <v>81.468891866069711</v>
      </c>
      <c r="CV728" s="59">
        <v>81.866034868284885</v>
      </c>
      <c r="CW728" s="59">
        <v>82.349018923258271</v>
      </c>
      <c r="CX728" s="59">
        <v>83.802917670960127</v>
      </c>
      <c r="CY728" s="59">
        <v>86.194651485027208</v>
      </c>
      <c r="CZ728" s="59">
        <v>88.646852981066871</v>
      </c>
      <c r="DA728" s="59">
        <v>91.147011211027191</v>
      </c>
      <c r="DB728" s="59">
        <v>93.648562899499737</v>
      </c>
      <c r="DC728" s="59">
        <v>96.032532438558533</v>
      </c>
      <c r="DD728" s="59">
        <v>98.156786706681757</v>
      </c>
      <c r="DE728" s="59">
        <v>100</v>
      </c>
      <c r="DF728" s="59">
        <v>-99</v>
      </c>
      <c r="DG728" s="59">
        <v>-99</v>
      </c>
      <c r="DH728" s="59">
        <v>-99</v>
      </c>
      <c r="DI728" s="59">
        <v>-99</v>
      </c>
      <c r="DJ728" s="59">
        <v>-99</v>
      </c>
      <c r="DK728" s="59">
        <v>-99</v>
      </c>
    </row>
    <row r="729" spans="1:115" ht="30" customHeight="1" x14ac:dyDescent="0.2">
      <c r="A729" s="63">
        <v>76.425451224944652</v>
      </c>
      <c r="B729" s="60">
        <v>76.293825920540172</v>
      </c>
      <c r="C729" s="60">
        <v>76.008338615609688</v>
      </c>
      <c r="D729" s="60">
        <v>75.548550256699372</v>
      </c>
      <c r="E729" s="60">
        <v>75.064777989957932</v>
      </c>
      <c r="F729" s="60">
        <v>75.926074747774791</v>
      </c>
      <c r="G729" s="60">
        <v>76.767094533438723</v>
      </c>
      <c r="H729" s="60">
        <v>77.437944961911199</v>
      </c>
      <c r="I729" s="60">
        <v>77.938651314735068</v>
      </c>
      <c r="J729" s="60">
        <v>78.166611058773711</v>
      </c>
      <c r="K729" s="60">
        <v>78.237411546255288</v>
      </c>
      <c r="L729" s="60">
        <v>78.183607730589245</v>
      </c>
      <c r="M729" s="60">
        <v>78.037241416805358</v>
      </c>
      <c r="N729" s="60">
        <v>77.760603589912236</v>
      </c>
      <c r="O729" s="60">
        <v>77.322629479996564</v>
      </c>
      <c r="P729" s="60">
        <v>76.865566348666121</v>
      </c>
      <c r="Q729" s="60">
        <v>77.754148128109463</v>
      </c>
      <c r="R729" s="60">
        <v>78.625967789463019</v>
      </c>
      <c r="S729" s="60">
        <v>79.348559709989786</v>
      </c>
      <c r="T729" s="60">
        <v>80.896055398075546</v>
      </c>
      <c r="U729" s="60">
        <v>83.267846845447963</v>
      </c>
      <c r="V729" s="60">
        <v>85.578920290892782</v>
      </c>
      <c r="W729" s="60">
        <v>87.857239638639797</v>
      </c>
      <c r="X729" s="60">
        <v>90.113325004237723</v>
      </c>
      <c r="Y729" s="60">
        <v>92.343666164442709</v>
      </c>
      <c r="Z729" s="60">
        <v>94.52532080815061</v>
      </c>
      <c r="AA729" s="60">
        <v>96.58948098367128</v>
      </c>
      <c r="AB729" s="60">
        <v>98.39025645130927</v>
      </c>
      <c r="AC729" s="60">
        <v>100</v>
      </c>
      <c r="AD729" s="60">
        <v>100</v>
      </c>
      <c r="AE729" s="60">
        <v>100</v>
      </c>
      <c r="AF729" s="60">
        <v>-99</v>
      </c>
      <c r="AG729" s="64">
        <v>-99</v>
      </c>
      <c r="CE729" s="59">
        <v>78.160048579318271</v>
      </c>
      <c r="CF729" s="59">
        <v>78.237532876650477</v>
      </c>
      <c r="CG729" s="59">
        <v>78.331297457876502</v>
      </c>
      <c r="CH729" s="59">
        <v>78.456078092142278</v>
      </c>
      <c r="CI729" s="59">
        <v>78.635860267612173</v>
      </c>
      <c r="CJ729" s="59">
        <v>78.8895147323055</v>
      </c>
      <c r="CK729" s="59">
        <v>79.149462531039788</v>
      </c>
      <c r="CL729" s="59">
        <v>79.32430344769611</v>
      </c>
      <c r="CM729" s="59">
        <v>79.466307594789129</v>
      </c>
      <c r="CN729" s="59">
        <v>79.622127999429637</v>
      </c>
      <c r="CO729" s="59">
        <v>79.788915974181322</v>
      </c>
      <c r="CP729" s="59">
        <v>79.964415372190643</v>
      </c>
      <c r="CQ729" s="59">
        <v>80.160390381134647</v>
      </c>
      <c r="CR729" s="59">
        <v>80.355686987435149</v>
      </c>
      <c r="CS729" s="59">
        <v>80.554845412677523</v>
      </c>
      <c r="CT729" s="59">
        <v>80.795644578571057</v>
      </c>
      <c r="CU729" s="59">
        <v>81.092573295407632</v>
      </c>
      <c r="CV729" s="59">
        <v>81.459617819994378</v>
      </c>
      <c r="CW729" s="59">
        <v>81.920678363267314</v>
      </c>
      <c r="CX729" s="59">
        <v>83.386567435471463</v>
      </c>
      <c r="CY729" s="59">
        <v>85.803832008563489</v>
      </c>
      <c r="CZ729" s="59">
        <v>88.262358396275118</v>
      </c>
      <c r="DA729" s="59">
        <v>90.737726473080187</v>
      </c>
      <c r="DB729" s="59">
        <v>93.195742069134482</v>
      </c>
      <c r="DC729" s="59">
        <v>95.582377296621971</v>
      </c>
      <c r="DD729" s="59">
        <v>97.848124291055456</v>
      </c>
      <c r="DE729" s="59">
        <v>100</v>
      </c>
      <c r="DF729" s="59">
        <v>-99</v>
      </c>
      <c r="DG729" s="59">
        <v>-99</v>
      </c>
      <c r="DH729" s="59">
        <v>-99</v>
      </c>
      <c r="DI729" s="59">
        <v>-99</v>
      </c>
      <c r="DJ729" s="59">
        <v>-99</v>
      </c>
      <c r="DK729" s="59">
        <v>-99</v>
      </c>
    </row>
    <row r="730" spans="1:115" ht="30" customHeight="1" x14ac:dyDescent="0.2">
      <c r="A730" s="63">
        <v>76.518288687595955</v>
      </c>
      <c r="B730" s="60">
        <v>76.350941474815343</v>
      </c>
      <c r="C730" s="60">
        <v>75.942195401190176</v>
      </c>
      <c r="D730" s="60">
        <v>75.039669043948379</v>
      </c>
      <c r="E730" s="60">
        <v>72.748338435377136</v>
      </c>
      <c r="F730" s="60">
        <v>75.439410154226309</v>
      </c>
      <c r="G730" s="60">
        <v>76.753312720124654</v>
      </c>
      <c r="H730" s="60">
        <v>77.607011612213014</v>
      </c>
      <c r="I730" s="60">
        <v>78.137334179162835</v>
      </c>
      <c r="J730" s="60">
        <v>78.335427129708364</v>
      </c>
      <c r="K730" s="60">
        <v>78.417489066033056</v>
      </c>
      <c r="L730" s="60">
        <v>78.422052351988611</v>
      </c>
      <c r="M730" s="60">
        <v>78.358244854257336</v>
      </c>
      <c r="N730" s="60">
        <v>78.23329621434867</v>
      </c>
      <c r="O730" s="60">
        <v>78.086151487841335</v>
      </c>
      <c r="P730" s="60">
        <v>78.05866282288153</v>
      </c>
      <c r="Q730" s="60">
        <v>78.467404333882754</v>
      </c>
      <c r="R730" s="60">
        <v>78.99992844287523</v>
      </c>
      <c r="S730" s="60">
        <v>79.549068404062467</v>
      </c>
      <c r="T730" s="60">
        <v>81.112619560133879</v>
      </c>
      <c r="U730" s="60">
        <v>83.587925115301516</v>
      </c>
      <c r="V730" s="60">
        <v>86.012694930497602</v>
      </c>
      <c r="W730" s="60">
        <v>88.402511529324656</v>
      </c>
      <c r="X730" s="60">
        <v>90.782243292567699</v>
      </c>
      <c r="Y730" s="60">
        <v>93.179510966313558</v>
      </c>
      <c r="Z730" s="60">
        <v>95.618455047833024</v>
      </c>
      <c r="AA730" s="60">
        <v>98.057657898277981</v>
      </c>
      <c r="AB730" s="60">
        <v>100</v>
      </c>
      <c r="AC730" s="60">
        <v>-99</v>
      </c>
      <c r="AD730" s="60">
        <v>-99</v>
      </c>
      <c r="AE730" s="60">
        <v>-99</v>
      </c>
      <c r="AF730" s="60">
        <v>-99</v>
      </c>
      <c r="AG730" s="64">
        <v>-99</v>
      </c>
      <c r="CE730" s="59">
        <v>77.841188718337605</v>
      </c>
      <c r="CF730" s="59">
        <v>77.867610102036423</v>
      </c>
      <c r="CG730" s="59">
        <v>77.912527900683017</v>
      </c>
      <c r="CH730" s="59">
        <v>77.996184794970006</v>
      </c>
      <c r="CI730" s="59">
        <v>78.155496061428195</v>
      </c>
      <c r="CJ730" s="59">
        <v>78.417584475928535</v>
      </c>
      <c r="CK730" s="59">
        <v>78.751787949771156</v>
      </c>
      <c r="CL730" s="59">
        <v>79.033940311864683</v>
      </c>
      <c r="CM730" s="59">
        <v>79.223310953125804</v>
      </c>
      <c r="CN730" s="59">
        <v>79.380290273734275</v>
      </c>
      <c r="CO730" s="59">
        <v>79.544291107681744</v>
      </c>
      <c r="CP730" s="59">
        <v>79.694883349281085</v>
      </c>
      <c r="CQ730" s="59">
        <v>79.846699159712415</v>
      </c>
      <c r="CR730" s="59">
        <v>79.99599169176534</v>
      </c>
      <c r="CS730" s="59">
        <v>80.169099445950707</v>
      </c>
      <c r="CT730" s="59">
        <v>80.378741324145182</v>
      </c>
      <c r="CU730" s="59">
        <v>80.634755566134302</v>
      </c>
      <c r="CV730" s="59">
        <v>80.947963447170238</v>
      </c>
      <c r="CW730" s="59">
        <v>81.355993067157755</v>
      </c>
      <c r="CX730" s="59">
        <v>82.855996585061916</v>
      </c>
      <c r="CY730" s="59">
        <v>85.332416327947016</v>
      </c>
      <c r="CZ730" s="59">
        <v>87.824860562401412</v>
      </c>
      <c r="DA730" s="59">
        <v>90.312914094844899</v>
      </c>
      <c r="DB730" s="59">
        <v>92.784759287805571</v>
      </c>
      <c r="DC730" s="59">
        <v>95.226871591251196</v>
      </c>
      <c r="DD730" s="59">
        <v>97.630276395082504</v>
      </c>
      <c r="DE730" s="59">
        <v>100</v>
      </c>
      <c r="DF730" s="59">
        <v>-99</v>
      </c>
      <c r="DG730" s="59">
        <v>-99</v>
      </c>
      <c r="DH730" s="59">
        <v>-99</v>
      </c>
      <c r="DI730" s="59">
        <v>-99</v>
      </c>
      <c r="DJ730" s="59">
        <v>-99</v>
      </c>
      <c r="DK730" s="59">
        <v>-99</v>
      </c>
    </row>
    <row r="731" spans="1:115" ht="30" customHeight="1" x14ac:dyDescent="0.2">
      <c r="A731" s="63">
        <v>76.752498056254154</v>
      </c>
      <c r="B731" s="60">
        <v>76.623515554388149</v>
      </c>
      <c r="C731" s="60">
        <v>76.343962003765554</v>
      </c>
      <c r="D731" s="60">
        <v>75.893826468654368</v>
      </c>
      <c r="E731" s="60">
        <v>75.423871215454042</v>
      </c>
      <c r="F731" s="60">
        <v>76.30446617928726</v>
      </c>
      <c r="G731" s="60">
        <v>77.174502081618797</v>
      </c>
      <c r="H731" s="60">
        <v>77.897710576391219</v>
      </c>
      <c r="I731" s="60">
        <v>78.362885005267188</v>
      </c>
      <c r="J731" s="60">
        <v>78.551744931031607</v>
      </c>
      <c r="K731" s="60">
        <v>78.662919427969499</v>
      </c>
      <c r="L731" s="60">
        <v>78.716834330439596</v>
      </c>
      <c r="M731" s="60">
        <v>78.728472289197612</v>
      </c>
      <c r="N731" s="60">
        <v>78.716388754898816</v>
      </c>
      <c r="O731" s="60">
        <v>78.718347225456483</v>
      </c>
      <c r="P731" s="60">
        <v>78.803989709976562</v>
      </c>
      <c r="Q731" s="60">
        <v>79.045473828813641</v>
      </c>
      <c r="R731" s="60">
        <v>79.346008588748873</v>
      </c>
      <c r="S731" s="60">
        <v>79.662175404461848</v>
      </c>
      <c r="T731" s="60">
        <v>81.312553540254797</v>
      </c>
      <c r="U731" s="60">
        <v>83.918013967441809</v>
      </c>
      <c r="V731" s="60">
        <v>86.443508195663654</v>
      </c>
      <c r="W731" s="60">
        <v>88.922702908440399</v>
      </c>
      <c r="X731" s="60">
        <v>91.401355477958504</v>
      </c>
      <c r="Y731" s="60">
        <v>93.944460955429079</v>
      </c>
      <c r="Z731" s="60">
        <v>96.685329487958924</v>
      </c>
      <c r="AA731" s="60">
        <v>100</v>
      </c>
      <c r="AB731" s="60">
        <v>-99</v>
      </c>
      <c r="AC731" s="60">
        <v>-99</v>
      </c>
      <c r="AD731" s="60">
        <v>-99</v>
      </c>
      <c r="AE731" s="60">
        <v>-99</v>
      </c>
      <c r="AF731" s="60">
        <v>-99</v>
      </c>
      <c r="AG731" s="64">
        <v>-99</v>
      </c>
      <c r="CE731" s="59">
        <v>77.470066878558541</v>
      </c>
      <c r="CF731" s="59">
        <v>77.453390504094727</v>
      </c>
      <c r="CG731" s="59">
        <v>77.429294830962675</v>
      </c>
      <c r="CH731" s="59">
        <v>77.435023440895833</v>
      </c>
      <c r="CI731" s="59">
        <v>77.546886081778283</v>
      </c>
      <c r="CJ731" s="59">
        <v>77.84824785179535</v>
      </c>
      <c r="CK731" s="59">
        <v>78.248514159812416</v>
      </c>
      <c r="CL731" s="59">
        <v>78.651565891270948</v>
      </c>
      <c r="CM731" s="59">
        <v>78.937239443464762</v>
      </c>
      <c r="CN731" s="59">
        <v>79.119172668072082</v>
      </c>
      <c r="CO731" s="59">
        <v>79.263413077261575</v>
      </c>
      <c r="CP731" s="59">
        <v>79.374572909679983</v>
      </c>
      <c r="CQ731" s="59">
        <v>79.486092645822154</v>
      </c>
      <c r="CR731" s="59">
        <v>79.60066768595874</v>
      </c>
      <c r="CS731" s="59">
        <v>79.735139397994288</v>
      </c>
      <c r="CT731" s="59">
        <v>79.903927552669288</v>
      </c>
      <c r="CU731" s="59">
        <v>80.108356139116637</v>
      </c>
      <c r="CV731" s="59">
        <v>80.330257882788587</v>
      </c>
      <c r="CW731" s="59">
        <v>80.588274074820163</v>
      </c>
      <c r="CX731" s="59">
        <v>82.206534490721324</v>
      </c>
      <c r="CY731" s="59">
        <v>84.805459080626093</v>
      </c>
      <c r="CZ731" s="59">
        <v>87.355319075203852</v>
      </c>
      <c r="DA731" s="59">
        <v>89.871067445742497</v>
      </c>
      <c r="DB731" s="59">
        <v>92.373540415711346</v>
      </c>
      <c r="DC731" s="59">
        <v>94.88342160085935</v>
      </c>
      <c r="DD731" s="59">
        <v>97.422785001749176</v>
      </c>
      <c r="DE731" s="59">
        <v>100</v>
      </c>
      <c r="DF731" s="59">
        <v>-99</v>
      </c>
      <c r="DG731" s="59">
        <v>-99</v>
      </c>
      <c r="DH731" s="59">
        <v>-99</v>
      </c>
      <c r="DI731" s="59">
        <v>-99</v>
      </c>
      <c r="DJ731" s="59">
        <v>-99</v>
      </c>
      <c r="DK731" s="59">
        <v>-99</v>
      </c>
    </row>
    <row r="732" spans="1:115" ht="30" customHeight="1" x14ac:dyDescent="0.2">
      <c r="A732" s="63">
        <v>77.089742907934607</v>
      </c>
      <c r="B732" s="60">
        <v>77.020749353655887</v>
      </c>
      <c r="C732" s="60">
        <v>76.890470481111478</v>
      </c>
      <c r="D732" s="60">
        <v>76.742070194947274</v>
      </c>
      <c r="E732" s="60">
        <v>76.723262806767266</v>
      </c>
      <c r="F732" s="60">
        <v>77.15466943120272</v>
      </c>
      <c r="G732" s="60">
        <v>77.717325203771466</v>
      </c>
      <c r="H732" s="60">
        <v>78.266454129021881</v>
      </c>
      <c r="I732" s="60">
        <v>78.647344234382516</v>
      </c>
      <c r="J732" s="60">
        <v>78.833493373571471</v>
      </c>
      <c r="K732" s="60">
        <v>78.953458066934061</v>
      </c>
      <c r="L732" s="60">
        <v>79.04185192818484</v>
      </c>
      <c r="M732" s="60">
        <v>79.110495909009231</v>
      </c>
      <c r="N732" s="60">
        <v>79.173635950943094</v>
      </c>
      <c r="O732" s="60">
        <v>79.255183485955953</v>
      </c>
      <c r="P732" s="60">
        <v>79.381933158398596</v>
      </c>
      <c r="Q732" s="60">
        <v>79.553090173461854</v>
      </c>
      <c r="R732" s="60">
        <v>79.665199038137345</v>
      </c>
      <c r="S732" s="60">
        <v>79.420190924913612</v>
      </c>
      <c r="T732" s="60">
        <v>81.504772625431997</v>
      </c>
      <c r="U732" s="60">
        <v>84.287840525993744</v>
      </c>
      <c r="V732" s="60">
        <v>86.883154344055399</v>
      </c>
      <c r="W732" s="60">
        <v>89.408874762237673</v>
      </c>
      <c r="X732" s="60">
        <v>91.924523495446493</v>
      </c>
      <c r="Y732" s="60">
        <v>94.483447691869571</v>
      </c>
      <c r="Z732" s="60">
        <v>97.153868257932331</v>
      </c>
      <c r="AA732" s="60">
        <v>100</v>
      </c>
      <c r="AB732" s="60">
        <v>-99</v>
      </c>
      <c r="AC732" s="60">
        <v>-99</v>
      </c>
      <c r="AD732" s="60">
        <v>-99</v>
      </c>
      <c r="AE732" s="60">
        <v>-99</v>
      </c>
      <c r="AF732" s="60">
        <v>-99</v>
      </c>
      <c r="AG732" s="64">
        <v>-99</v>
      </c>
      <c r="CE732" s="59">
        <v>77.089742907934607</v>
      </c>
      <c r="CF732" s="59">
        <v>77.020749353655887</v>
      </c>
      <c r="CG732" s="59">
        <v>76.890470481111478</v>
      </c>
      <c r="CH732" s="59">
        <v>76.742070194947274</v>
      </c>
      <c r="CI732" s="59">
        <v>76.723262806767266</v>
      </c>
      <c r="CJ732" s="59">
        <v>77.15466943120272</v>
      </c>
      <c r="CK732" s="59">
        <v>77.717325203771466</v>
      </c>
      <c r="CL732" s="59">
        <v>78.266454129021881</v>
      </c>
      <c r="CM732" s="59">
        <v>78.647344234382516</v>
      </c>
      <c r="CN732" s="59">
        <v>78.833493373571471</v>
      </c>
      <c r="CO732" s="59">
        <v>78.953458066934061</v>
      </c>
      <c r="CP732" s="59">
        <v>79.04185192818484</v>
      </c>
      <c r="CQ732" s="59">
        <v>79.110495909009231</v>
      </c>
      <c r="CR732" s="59">
        <v>79.173635950943094</v>
      </c>
      <c r="CS732" s="59">
        <v>79.255183485955953</v>
      </c>
      <c r="CT732" s="59">
        <v>79.381933158398596</v>
      </c>
      <c r="CU732" s="59">
        <v>79.553090173461854</v>
      </c>
      <c r="CV732" s="59">
        <v>79.665199038137345</v>
      </c>
      <c r="CW732" s="59">
        <v>79.420190924913612</v>
      </c>
      <c r="CX732" s="59">
        <v>81.504772625431997</v>
      </c>
      <c r="CY732" s="59">
        <v>84.287840525993744</v>
      </c>
      <c r="CZ732" s="59">
        <v>86.883154344055399</v>
      </c>
      <c r="DA732" s="59">
        <v>89.408874762237673</v>
      </c>
      <c r="DB732" s="59">
        <v>91.924523495446493</v>
      </c>
      <c r="DC732" s="59">
        <v>94.483447691869571</v>
      </c>
      <c r="DD732" s="59">
        <v>97.153868257932331</v>
      </c>
      <c r="DE732" s="59">
        <v>100</v>
      </c>
      <c r="DF732" s="59">
        <v>-99</v>
      </c>
      <c r="DG732" s="59">
        <v>-99</v>
      </c>
      <c r="DH732" s="59">
        <v>-99</v>
      </c>
      <c r="DI732" s="59">
        <v>-99</v>
      </c>
      <c r="DJ732" s="59">
        <v>-99</v>
      </c>
      <c r="DK732" s="59">
        <v>-99</v>
      </c>
    </row>
    <row r="733" spans="1:115" ht="30" customHeight="1" x14ac:dyDescent="0.2">
      <c r="A733" s="63">
        <v>77.470066878558541</v>
      </c>
      <c r="B733" s="60">
        <v>77.453390504094727</v>
      </c>
      <c r="C733" s="60">
        <v>77.429294830962675</v>
      </c>
      <c r="D733" s="60">
        <v>77.435023440895833</v>
      </c>
      <c r="E733" s="60">
        <v>77.546886081778283</v>
      </c>
      <c r="F733" s="60">
        <v>77.84824785179535</v>
      </c>
      <c r="G733" s="60">
        <v>78.248514159812416</v>
      </c>
      <c r="H733" s="60">
        <v>78.651565891270948</v>
      </c>
      <c r="I733" s="60">
        <v>78.937239443464762</v>
      </c>
      <c r="J733" s="60">
        <v>79.119172668072082</v>
      </c>
      <c r="K733" s="60">
        <v>79.263413077261575</v>
      </c>
      <c r="L733" s="60">
        <v>79.374572909679983</v>
      </c>
      <c r="M733" s="60">
        <v>79.486092645822154</v>
      </c>
      <c r="N733" s="60">
        <v>79.60066768595874</v>
      </c>
      <c r="O733" s="60">
        <v>79.735139397994288</v>
      </c>
      <c r="P733" s="60">
        <v>79.903927552669288</v>
      </c>
      <c r="Q733" s="60">
        <v>80.108356139116637</v>
      </c>
      <c r="R733" s="60">
        <v>80.330257882788587</v>
      </c>
      <c r="S733" s="60">
        <v>80.588274074820163</v>
      </c>
      <c r="T733" s="60">
        <v>82.206534490721324</v>
      </c>
      <c r="U733" s="60">
        <v>84.805459080626093</v>
      </c>
      <c r="V733" s="60">
        <v>87.355319075203852</v>
      </c>
      <c r="W733" s="60">
        <v>89.871067445742497</v>
      </c>
      <c r="X733" s="60">
        <v>92.373540415711346</v>
      </c>
      <c r="Y733" s="60">
        <v>94.88342160085935</v>
      </c>
      <c r="Z733" s="60">
        <v>97.422785001749176</v>
      </c>
      <c r="AA733" s="60">
        <v>100</v>
      </c>
      <c r="AB733" s="60">
        <v>-99</v>
      </c>
      <c r="AC733" s="60">
        <v>-99</v>
      </c>
      <c r="AD733" s="60">
        <v>-99</v>
      </c>
      <c r="AE733" s="60">
        <v>-99</v>
      </c>
      <c r="AF733" s="60">
        <v>-99</v>
      </c>
      <c r="AG733" s="64">
        <v>-99</v>
      </c>
      <c r="CE733" s="59">
        <v>76.752498056254154</v>
      </c>
      <c r="CF733" s="59">
        <v>76.623515554388149</v>
      </c>
      <c r="CG733" s="59">
        <v>76.343962003765554</v>
      </c>
      <c r="CH733" s="59">
        <v>75.893826468654368</v>
      </c>
      <c r="CI733" s="59">
        <v>75.423871215454042</v>
      </c>
      <c r="CJ733" s="59">
        <v>76.30446617928726</v>
      </c>
      <c r="CK733" s="59">
        <v>77.174502081618797</v>
      </c>
      <c r="CL733" s="59">
        <v>77.897710576391219</v>
      </c>
      <c r="CM733" s="59">
        <v>78.362885005267188</v>
      </c>
      <c r="CN733" s="59">
        <v>78.551744931031607</v>
      </c>
      <c r="CO733" s="59">
        <v>78.662919427969499</v>
      </c>
      <c r="CP733" s="59">
        <v>78.716834330439596</v>
      </c>
      <c r="CQ733" s="59">
        <v>78.728472289197612</v>
      </c>
      <c r="CR733" s="59">
        <v>78.716388754898816</v>
      </c>
      <c r="CS733" s="59">
        <v>78.718347225456483</v>
      </c>
      <c r="CT733" s="59">
        <v>78.803989709976562</v>
      </c>
      <c r="CU733" s="59">
        <v>79.045473828813641</v>
      </c>
      <c r="CV733" s="59">
        <v>79.346008588748873</v>
      </c>
      <c r="CW733" s="59">
        <v>79.662175404461848</v>
      </c>
      <c r="CX733" s="59">
        <v>81.312553540254797</v>
      </c>
      <c r="CY733" s="59">
        <v>83.918013967441809</v>
      </c>
      <c r="CZ733" s="59">
        <v>86.443508195663654</v>
      </c>
      <c r="DA733" s="59">
        <v>88.922702908440399</v>
      </c>
      <c r="DB733" s="59">
        <v>91.401355477958504</v>
      </c>
      <c r="DC733" s="59">
        <v>93.944460955429079</v>
      </c>
      <c r="DD733" s="59">
        <v>96.685329487958924</v>
      </c>
      <c r="DE733" s="59">
        <v>100</v>
      </c>
      <c r="DF733" s="59">
        <v>-99</v>
      </c>
      <c r="DG733" s="59">
        <v>-99</v>
      </c>
      <c r="DH733" s="59">
        <v>-99</v>
      </c>
      <c r="DI733" s="59">
        <v>-99</v>
      </c>
      <c r="DJ733" s="59">
        <v>-99</v>
      </c>
      <c r="DK733" s="59">
        <v>-99</v>
      </c>
    </row>
    <row r="734" spans="1:115" ht="30" customHeight="1" x14ac:dyDescent="0.2">
      <c r="A734" s="63">
        <v>77.841188718337605</v>
      </c>
      <c r="B734" s="60">
        <v>77.867610102036423</v>
      </c>
      <c r="C734" s="60">
        <v>77.912527900683017</v>
      </c>
      <c r="D734" s="60">
        <v>77.996184794970006</v>
      </c>
      <c r="E734" s="60">
        <v>78.155496061428195</v>
      </c>
      <c r="F734" s="60">
        <v>78.417584475928535</v>
      </c>
      <c r="G734" s="60">
        <v>78.751787949771156</v>
      </c>
      <c r="H734" s="60">
        <v>79.033940311864683</v>
      </c>
      <c r="I734" s="60">
        <v>79.223310953125804</v>
      </c>
      <c r="J734" s="60">
        <v>79.380290273734275</v>
      </c>
      <c r="K734" s="60">
        <v>79.544291107681744</v>
      </c>
      <c r="L734" s="60">
        <v>79.694883349281085</v>
      </c>
      <c r="M734" s="60">
        <v>79.846699159712415</v>
      </c>
      <c r="N734" s="60">
        <v>79.99599169176534</v>
      </c>
      <c r="O734" s="60">
        <v>80.169099445950707</v>
      </c>
      <c r="P734" s="60">
        <v>80.378741324145182</v>
      </c>
      <c r="Q734" s="60">
        <v>80.634755566134302</v>
      </c>
      <c r="R734" s="60">
        <v>80.947963447170238</v>
      </c>
      <c r="S734" s="60">
        <v>81.355993067157755</v>
      </c>
      <c r="T734" s="60">
        <v>82.855996585061916</v>
      </c>
      <c r="U734" s="60">
        <v>85.332416327947016</v>
      </c>
      <c r="V734" s="60">
        <v>87.824860562401412</v>
      </c>
      <c r="W734" s="60">
        <v>90.312914094844899</v>
      </c>
      <c r="X734" s="60">
        <v>92.784759287805571</v>
      </c>
      <c r="Y734" s="60">
        <v>95.226871591251196</v>
      </c>
      <c r="Z734" s="60">
        <v>97.630276395082504</v>
      </c>
      <c r="AA734" s="60">
        <v>100</v>
      </c>
      <c r="AB734" s="60">
        <v>-99</v>
      </c>
      <c r="AC734" s="60">
        <v>-99</v>
      </c>
      <c r="AD734" s="60">
        <v>-99</v>
      </c>
      <c r="AE734" s="60">
        <v>-99</v>
      </c>
      <c r="AF734" s="60">
        <v>-99</v>
      </c>
      <c r="AG734" s="64">
        <v>-99</v>
      </c>
      <c r="CE734" s="59">
        <v>76.518288687595955</v>
      </c>
      <c r="CF734" s="59">
        <v>76.350941474815343</v>
      </c>
      <c r="CG734" s="59">
        <v>75.942195401190176</v>
      </c>
      <c r="CH734" s="59">
        <v>75.039669043948379</v>
      </c>
      <c r="CI734" s="59">
        <v>72.748338435377136</v>
      </c>
      <c r="CJ734" s="59">
        <v>75.439410154226309</v>
      </c>
      <c r="CK734" s="59">
        <v>76.753312720124654</v>
      </c>
      <c r="CL734" s="59">
        <v>77.607011612213014</v>
      </c>
      <c r="CM734" s="59">
        <v>78.137334179162835</v>
      </c>
      <c r="CN734" s="59">
        <v>78.335427129708364</v>
      </c>
      <c r="CO734" s="59">
        <v>78.417489066033056</v>
      </c>
      <c r="CP734" s="59">
        <v>78.422052351988611</v>
      </c>
      <c r="CQ734" s="59">
        <v>78.358244854257336</v>
      </c>
      <c r="CR734" s="59">
        <v>78.23329621434867</v>
      </c>
      <c r="CS734" s="59">
        <v>78.086151487841335</v>
      </c>
      <c r="CT734" s="59">
        <v>78.05866282288153</v>
      </c>
      <c r="CU734" s="59">
        <v>78.467404333882754</v>
      </c>
      <c r="CV734" s="59">
        <v>78.99992844287523</v>
      </c>
      <c r="CW734" s="59">
        <v>79.549068404062467</v>
      </c>
      <c r="CX734" s="59">
        <v>81.112619560133879</v>
      </c>
      <c r="CY734" s="59">
        <v>83.587925115301516</v>
      </c>
      <c r="CZ734" s="59">
        <v>86.012694930497602</v>
      </c>
      <c r="DA734" s="59">
        <v>88.402511529324656</v>
      </c>
      <c r="DB734" s="59">
        <v>90.782243292567699</v>
      </c>
      <c r="DC734" s="59">
        <v>93.179510966313558</v>
      </c>
      <c r="DD734" s="59">
        <v>95.618455047833024</v>
      </c>
      <c r="DE734" s="59">
        <v>98.057657898277981</v>
      </c>
      <c r="DF734" s="59">
        <v>100</v>
      </c>
      <c r="DG734" s="59">
        <v>-99</v>
      </c>
      <c r="DH734" s="59">
        <v>-99</v>
      </c>
      <c r="DI734" s="59">
        <v>-99</v>
      </c>
      <c r="DJ734" s="59">
        <v>-99</v>
      </c>
      <c r="DK734" s="59">
        <v>-99</v>
      </c>
    </row>
    <row r="735" spans="1:115" ht="30" customHeight="1" x14ac:dyDescent="0.2">
      <c r="A735" s="63">
        <v>78.160048579318271</v>
      </c>
      <c r="B735" s="60">
        <v>78.237532876650477</v>
      </c>
      <c r="C735" s="60">
        <v>78.331297457876502</v>
      </c>
      <c r="D735" s="60">
        <v>78.456078092142278</v>
      </c>
      <c r="E735" s="60">
        <v>78.635860267612173</v>
      </c>
      <c r="F735" s="60">
        <v>78.8895147323055</v>
      </c>
      <c r="G735" s="60">
        <v>79.149462531039788</v>
      </c>
      <c r="H735" s="60">
        <v>79.32430344769611</v>
      </c>
      <c r="I735" s="60">
        <v>79.466307594789129</v>
      </c>
      <c r="J735" s="60">
        <v>79.622127999429637</v>
      </c>
      <c r="K735" s="60">
        <v>79.788915974181322</v>
      </c>
      <c r="L735" s="60">
        <v>79.964415372190643</v>
      </c>
      <c r="M735" s="60">
        <v>80.160390381134647</v>
      </c>
      <c r="N735" s="60">
        <v>80.355686987435149</v>
      </c>
      <c r="O735" s="60">
        <v>80.554845412677523</v>
      </c>
      <c r="P735" s="60">
        <v>80.795644578571057</v>
      </c>
      <c r="Q735" s="60">
        <v>81.092573295407632</v>
      </c>
      <c r="R735" s="60">
        <v>81.459617819994378</v>
      </c>
      <c r="S735" s="60">
        <v>81.920678363267314</v>
      </c>
      <c r="T735" s="60">
        <v>83.386567435471463</v>
      </c>
      <c r="U735" s="60">
        <v>85.803832008563489</v>
      </c>
      <c r="V735" s="60">
        <v>88.262358396275118</v>
      </c>
      <c r="W735" s="60">
        <v>90.737726473080187</v>
      </c>
      <c r="X735" s="60">
        <v>93.195742069134482</v>
      </c>
      <c r="Y735" s="60">
        <v>95.582377296621971</v>
      </c>
      <c r="Z735" s="60">
        <v>97.848124291055456</v>
      </c>
      <c r="AA735" s="60">
        <v>100</v>
      </c>
      <c r="AB735" s="60">
        <v>-99</v>
      </c>
      <c r="AC735" s="60">
        <v>-99</v>
      </c>
      <c r="AD735" s="60">
        <v>-99</v>
      </c>
      <c r="AE735" s="60">
        <v>-99</v>
      </c>
      <c r="AF735" s="60">
        <v>-99</v>
      </c>
      <c r="AG735" s="64">
        <v>-99</v>
      </c>
      <c r="CE735" s="59">
        <v>76.425451224944652</v>
      </c>
      <c r="CF735" s="59">
        <v>76.293825920540172</v>
      </c>
      <c r="CG735" s="59">
        <v>76.008338615609688</v>
      </c>
      <c r="CH735" s="59">
        <v>75.548550256699372</v>
      </c>
      <c r="CI735" s="59">
        <v>75.064777989957932</v>
      </c>
      <c r="CJ735" s="59">
        <v>75.926074747774791</v>
      </c>
      <c r="CK735" s="59">
        <v>76.767094533438723</v>
      </c>
      <c r="CL735" s="59">
        <v>77.437944961911199</v>
      </c>
      <c r="CM735" s="59">
        <v>77.938651314735068</v>
      </c>
      <c r="CN735" s="59">
        <v>78.166611058773711</v>
      </c>
      <c r="CO735" s="59">
        <v>78.237411546255288</v>
      </c>
      <c r="CP735" s="59">
        <v>78.183607730589245</v>
      </c>
      <c r="CQ735" s="59">
        <v>78.037241416805358</v>
      </c>
      <c r="CR735" s="59">
        <v>77.760603589912236</v>
      </c>
      <c r="CS735" s="59">
        <v>77.322629479996564</v>
      </c>
      <c r="CT735" s="59">
        <v>76.865566348666121</v>
      </c>
      <c r="CU735" s="59">
        <v>77.754148128109463</v>
      </c>
      <c r="CV735" s="59">
        <v>78.625967789463019</v>
      </c>
      <c r="CW735" s="59">
        <v>79.348559709989786</v>
      </c>
      <c r="CX735" s="59">
        <v>80.896055398075546</v>
      </c>
      <c r="CY735" s="59">
        <v>83.267846845447963</v>
      </c>
      <c r="CZ735" s="59">
        <v>85.578920290892782</v>
      </c>
      <c r="DA735" s="59">
        <v>87.857239638639797</v>
      </c>
      <c r="DB735" s="59">
        <v>90.113325004237723</v>
      </c>
      <c r="DC735" s="59">
        <v>92.343666164442709</v>
      </c>
      <c r="DD735" s="59">
        <v>94.52532080815061</v>
      </c>
      <c r="DE735" s="59">
        <v>96.58948098367128</v>
      </c>
      <c r="DF735" s="59">
        <v>98.39025645130927</v>
      </c>
      <c r="DG735" s="59">
        <v>100</v>
      </c>
      <c r="DH735" s="59">
        <v>100</v>
      </c>
      <c r="DI735" s="59">
        <v>100</v>
      </c>
      <c r="DJ735" s="59">
        <v>-99</v>
      </c>
      <c r="DK735" s="59">
        <v>-99</v>
      </c>
    </row>
    <row r="736" spans="1:115" ht="30" customHeight="1" x14ac:dyDescent="0.2">
      <c r="A736" s="63">
        <v>78.375620723703634</v>
      </c>
      <c r="B736" s="60">
        <v>78.565418932034618</v>
      </c>
      <c r="C736" s="60">
        <v>78.693373502883077</v>
      </c>
      <c r="D736" s="60">
        <v>78.835404820433595</v>
      </c>
      <c r="E736" s="60">
        <v>79.016935249743611</v>
      </c>
      <c r="F736" s="60">
        <v>79.24327308313427</v>
      </c>
      <c r="G736" s="60">
        <v>79.400514390594509</v>
      </c>
      <c r="H736" s="60">
        <v>79.538272704294428</v>
      </c>
      <c r="I736" s="60">
        <v>79.683132507562448</v>
      </c>
      <c r="J736" s="60">
        <v>79.840732569656168</v>
      </c>
      <c r="K736" s="60">
        <v>80.012662021112249</v>
      </c>
      <c r="L736" s="60">
        <v>80.201412081765</v>
      </c>
      <c r="M736" s="60">
        <v>80.412817555361912</v>
      </c>
      <c r="N736" s="60">
        <v>80.64970452081262</v>
      </c>
      <c r="O736" s="60">
        <v>80.887270130310867</v>
      </c>
      <c r="P736" s="60">
        <v>81.14488195820357</v>
      </c>
      <c r="Q736" s="60">
        <v>81.468891866069711</v>
      </c>
      <c r="R736" s="60">
        <v>81.866034868284885</v>
      </c>
      <c r="S736" s="60">
        <v>82.349018923258271</v>
      </c>
      <c r="T736" s="60">
        <v>83.802917670960127</v>
      </c>
      <c r="U736" s="60">
        <v>86.194651485027208</v>
      </c>
      <c r="V736" s="60">
        <v>88.646852981066871</v>
      </c>
      <c r="W736" s="60">
        <v>91.147011211027191</v>
      </c>
      <c r="X736" s="60">
        <v>93.648562899499737</v>
      </c>
      <c r="Y736" s="60">
        <v>96.032532438558533</v>
      </c>
      <c r="Z736" s="60">
        <v>98.156786706681757</v>
      </c>
      <c r="AA736" s="60">
        <v>100</v>
      </c>
      <c r="AB736" s="60">
        <v>-99</v>
      </c>
      <c r="AC736" s="60">
        <v>-99</v>
      </c>
      <c r="AD736" s="60">
        <v>-99</v>
      </c>
      <c r="AE736" s="60">
        <v>-99</v>
      </c>
      <c r="AF736" s="60">
        <v>-99</v>
      </c>
      <c r="AG736" s="64">
        <v>-99</v>
      </c>
      <c r="CE736" s="59">
        <v>76.438240640556813</v>
      </c>
      <c r="CF736" s="59">
        <v>76.364608168957417</v>
      </c>
      <c r="CG736" s="59">
        <v>76.222886923343125</v>
      </c>
      <c r="CH736" s="59">
        <v>76.055621697552681</v>
      </c>
      <c r="CI736" s="59">
        <v>76.010491454237865</v>
      </c>
      <c r="CJ736" s="59">
        <v>76.407530526683971</v>
      </c>
      <c r="CK736" s="59">
        <v>76.925765796419711</v>
      </c>
      <c r="CL736" s="59">
        <v>77.413980602169531</v>
      </c>
      <c r="CM736" s="59">
        <v>77.821702018568303</v>
      </c>
      <c r="CN736" s="59">
        <v>78.050560642959752</v>
      </c>
      <c r="CO736" s="59">
        <v>78.100602977439721</v>
      </c>
      <c r="CP736" s="59">
        <v>78.025704929874209</v>
      </c>
      <c r="CQ736" s="59">
        <v>77.834604423458686</v>
      </c>
      <c r="CR736" s="59">
        <v>77.437461711624678</v>
      </c>
      <c r="CS736" s="59">
        <v>76.566534997814543</v>
      </c>
      <c r="CT736" s="59">
        <v>74.315291575922842</v>
      </c>
      <c r="CU736" s="59">
        <v>77.046252127563164</v>
      </c>
      <c r="CV736" s="59">
        <v>78.38996699589822</v>
      </c>
      <c r="CW736" s="59">
        <v>79.240512562100534</v>
      </c>
      <c r="CX736" s="59">
        <v>80.740537849022303</v>
      </c>
      <c r="CY736" s="59">
        <v>82.967637782717389</v>
      </c>
      <c r="CZ736" s="59">
        <v>85.139487900301489</v>
      </c>
      <c r="DA736" s="59">
        <v>87.298362559478804</v>
      </c>
      <c r="DB736" s="59">
        <v>89.437006560508223</v>
      </c>
      <c r="DC736" s="59">
        <v>91.526151886781719</v>
      </c>
      <c r="DD736" s="59">
        <v>93.522154713720056</v>
      </c>
      <c r="DE736" s="59">
        <v>95.359921138092858</v>
      </c>
      <c r="DF736" s="59">
        <v>96.94925219684643</v>
      </c>
      <c r="DG736" s="59">
        <v>98.201943808175571</v>
      </c>
      <c r="DH736" s="59">
        <v>98.841620266456133</v>
      </c>
      <c r="DI736" s="59">
        <v>99.322950214429198</v>
      </c>
      <c r="DJ736" s="59">
        <v>100</v>
      </c>
      <c r="DK736" s="59">
        <v>100</v>
      </c>
    </row>
    <row r="737" spans="1:115" ht="30" customHeight="1" x14ac:dyDescent="0.2">
      <c r="A737" s="63">
        <v>-99</v>
      </c>
      <c r="B737" s="60">
        <v>78.929443309183142</v>
      </c>
      <c r="C737" s="60">
        <v>79.015747754435012</v>
      </c>
      <c r="D737" s="60">
        <v>79.149718999099221</v>
      </c>
      <c r="E737" s="60">
        <v>79.327836230349646</v>
      </c>
      <c r="F737" s="60">
        <v>79.502212387627466</v>
      </c>
      <c r="G737" s="60">
        <v>79.606121048560482</v>
      </c>
      <c r="H737" s="60">
        <v>79.732697098111359</v>
      </c>
      <c r="I737" s="60">
        <v>79.874855525146543</v>
      </c>
      <c r="J737" s="60">
        <v>80.032735616258407</v>
      </c>
      <c r="K737" s="60">
        <v>80.207413767960929</v>
      </c>
      <c r="L737" s="60">
        <v>80.403687979122139</v>
      </c>
      <c r="M737" s="60">
        <v>80.627816225834593</v>
      </c>
      <c r="N737" s="60">
        <v>80.881224497313781</v>
      </c>
      <c r="O737" s="60">
        <v>81.137967067144487</v>
      </c>
      <c r="P737" s="60">
        <v>81.416186043963719</v>
      </c>
      <c r="Q737" s="60">
        <v>81.760697507474831</v>
      </c>
      <c r="R737" s="60">
        <v>82.175395778756638</v>
      </c>
      <c r="S737" s="60">
        <v>82.667743763944543</v>
      </c>
      <c r="T737" s="60">
        <v>84.111470451922415</v>
      </c>
      <c r="U737" s="60">
        <v>86.485818371560967</v>
      </c>
      <c r="V737" s="60">
        <v>88.947473267246977</v>
      </c>
      <c r="W737" s="60">
        <v>91.522392123669476</v>
      </c>
      <c r="X737" s="60">
        <v>94.189931659247392</v>
      </c>
      <c r="Y737" s="60">
        <v>96.716729383848403</v>
      </c>
      <c r="Z737" s="60">
        <v>98.723841646129202</v>
      </c>
      <c r="AA737" s="60">
        <v>100</v>
      </c>
      <c r="AB737" s="60">
        <v>-99</v>
      </c>
      <c r="AC737" s="60">
        <v>-99</v>
      </c>
      <c r="AD737" s="60">
        <v>-99</v>
      </c>
      <c r="AE737" s="60">
        <v>-99</v>
      </c>
      <c r="AF737" s="60">
        <v>-99</v>
      </c>
      <c r="AG737" s="64">
        <v>-99</v>
      </c>
      <c r="CE737" s="59">
        <v>76.498647026322871</v>
      </c>
      <c r="CF737" s="59">
        <v>76.477497299535841</v>
      </c>
      <c r="CG737" s="59">
        <v>76.437063699918212</v>
      </c>
      <c r="CH737" s="59">
        <v>76.414741779988816</v>
      </c>
      <c r="CI737" s="59">
        <v>76.488351468102451</v>
      </c>
      <c r="CJ737" s="59">
        <v>76.742271319737213</v>
      </c>
      <c r="CK737" s="59">
        <v>77.089136249631935</v>
      </c>
      <c r="CL737" s="59">
        <v>77.445415269003163</v>
      </c>
      <c r="CM737" s="59">
        <v>77.758771735998423</v>
      </c>
      <c r="CN737" s="59">
        <v>77.988753791961514</v>
      </c>
      <c r="CO737" s="59">
        <v>78.043822181563527</v>
      </c>
      <c r="CP737" s="59">
        <v>77.982598741471705</v>
      </c>
      <c r="CQ737" s="59">
        <v>77.826121319545081</v>
      </c>
      <c r="CR737" s="59">
        <v>77.576332873206056</v>
      </c>
      <c r="CS737" s="59">
        <v>77.179108668432548</v>
      </c>
      <c r="CT737" s="59">
        <v>76.771290232801761</v>
      </c>
      <c r="CU737" s="59">
        <v>77.714207511370944</v>
      </c>
      <c r="CV737" s="59">
        <v>78.63587045707304</v>
      </c>
      <c r="CW737" s="59">
        <v>79.371863941423285</v>
      </c>
      <c r="CX737" s="59">
        <v>80.714663741428822</v>
      </c>
      <c r="CY737" s="59">
        <v>82.681479475869821</v>
      </c>
      <c r="CZ737" s="59">
        <v>84.674078167899822</v>
      </c>
      <c r="DA737" s="59">
        <v>86.723160317526904</v>
      </c>
      <c r="DB737" s="59">
        <v>88.77614063575335</v>
      </c>
      <c r="DC737" s="59">
        <v>90.77029728220144</v>
      </c>
      <c r="DD737" s="59">
        <v>92.648282316718465</v>
      </c>
      <c r="DE737" s="59">
        <v>94.3522647101789</v>
      </c>
      <c r="DF737" s="59">
        <v>95.820496157656365</v>
      </c>
      <c r="DG737" s="59">
        <v>96.99424099225881</v>
      </c>
      <c r="DH737" s="59">
        <v>97.819818528519534</v>
      </c>
      <c r="DI737" s="59">
        <v>98.42911776425214</v>
      </c>
      <c r="DJ737" s="59">
        <v>98.907561866637465</v>
      </c>
      <c r="DK737" s="59">
        <v>99.082531942442884</v>
      </c>
    </row>
    <row r="738" spans="1:115" ht="30" customHeight="1" x14ac:dyDescent="0.2">
      <c r="A738" s="63">
        <v>-99</v>
      </c>
      <c r="B738" s="60">
        <v>79.181536333381203</v>
      </c>
      <c r="C738" s="60">
        <v>79.264889923681494</v>
      </c>
      <c r="D738" s="60">
        <v>79.394428489696239</v>
      </c>
      <c r="E738" s="60">
        <v>79.559043550835497</v>
      </c>
      <c r="F738" s="60">
        <v>79.674602415866076</v>
      </c>
      <c r="G738" s="60">
        <v>79.776545114611253</v>
      </c>
      <c r="H738" s="60">
        <v>79.899093802023501</v>
      </c>
      <c r="I738" s="60">
        <v>80.038490390731738</v>
      </c>
      <c r="J738" s="60">
        <v>80.195661945016056</v>
      </c>
      <c r="K738" s="60">
        <v>80.368388466603207</v>
      </c>
      <c r="L738" s="60">
        <v>80.566037359941461</v>
      </c>
      <c r="M738" s="60">
        <v>80.80158215065552</v>
      </c>
      <c r="N738" s="60">
        <v>81.047587448722723</v>
      </c>
      <c r="O738" s="60">
        <v>81.305504220328544</v>
      </c>
      <c r="P738" s="60">
        <v>81.609662566189115</v>
      </c>
      <c r="Q738" s="60">
        <v>81.970938517461221</v>
      </c>
      <c r="R738" s="60">
        <v>82.395895718285033</v>
      </c>
      <c r="S738" s="60">
        <v>82.89029132321221</v>
      </c>
      <c r="T738" s="60">
        <v>84.31338162652591</v>
      </c>
      <c r="U738" s="60">
        <v>86.650586817131284</v>
      </c>
      <c r="V738" s="60">
        <v>89.099094642429705</v>
      </c>
      <c r="W738" s="60">
        <v>91.773004486507148</v>
      </c>
      <c r="X738" s="60">
        <v>94.843676070180905</v>
      </c>
      <c r="Y738" s="60">
        <v>97.895867389768867</v>
      </c>
      <c r="Z738" s="60">
        <v>100</v>
      </c>
      <c r="AA738" s="60">
        <v>-99</v>
      </c>
      <c r="AB738" s="60">
        <v>-99</v>
      </c>
      <c r="AC738" s="60">
        <v>-99</v>
      </c>
      <c r="AD738" s="60">
        <v>-99</v>
      </c>
      <c r="AE738" s="60">
        <v>-99</v>
      </c>
      <c r="AF738" s="60">
        <v>-99</v>
      </c>
      <c r="AG738" s="64">
        <v>-99</v>
      </c>
      <c r="CE738" s="59">
        <v>76.554177330190456</v>
      </c>
      <c r="CF738" s="59">
        <v>76.583678231444168</v>
      </c>
      <c r="CG738" s="59">
        <v>76.607201081658403</v>
      </c>
      <c r="CH738" s="59">
        <v>76.652097903171082</v>
      </c>
      <c r="CI738" s="59">
        <v>76.760196470460656</v>
      </c>
      <c r="CJ738" s="59">
        <v>76.958522079046915</v>
      </c>
      <c r="CK738" s="59">
        <v>77.21773903763787</v>
      </c>
      <c r="CL738" s="59">
        <v>77.494639714377158</v>
      </c>
      <c r="CM738" s="59">
        <v>77.754330414878666</v>
      </c>
      <c r="CN738" s="59">
        <v>77.977247092245221</v>
      </c>
      <c r="CO738" s="59">
        <v>78.079015891810684</v>
      </c>
      <c r="CP738" s="59">
        <v>78.048534597524252</v>
      </c>
      <c r="CQ738" s="59">
        <v>77.951242871534205</v>
      </c>
      <c r="CR738" s="59">
        <v>77.850886795224042</v>
      </c>
      <c r="CS738" s="59">
        <v>77.790645691861954</v>
      </c>
      <c r="CT738" s="59">
        <v>77.865047160989675</v>
      </c>
      <c r="CU738" s="59">
        <v>78.392037560686035</v>
      </c>
      <c r="CV738" s="59">
        <v>79.0561901098107</v>
      </c>
      <c r="CW738" s="59">
        <v>79.690957849019753</v>
      </c>
      <c r="CX738" s="59">
        <v>80.82703368134294</v>
      </c>
      <c r="CY738" s="59">
        <v>82.327946637346727</v>
      </c>
      <c r="CZ738" s="59">
        <v>84.112635412015351</v>
      </c>
      <c r="DA738" s="59">
        <v>86.106757799307076</v>
      </c>
      <c r="DB738" s="59">
        <v>88.139167371475153</v>
      </c>
      <c r="DC738" s="59">
        <v>90.098085693158225</v>
      </c>
      <c r="DD738" s="59">
        <v>91.918228019668504</v>
      </c>
      <c r="DE738" s="59">
        <v>93.552366124698167</v>
      </c>
      <c r="DF738" s="59">
        <v>94.960170502997769</v>
      </c>
      <c r="DG738" s="59">
        <v>96.110231729403395</v>
      </c>
      <c r="DH738" s="59">
        <v>96.990954731334242</v>
      </c>
      <c r="DI738" s="59">
        <v>97.643663143359461</v>
      </c>
      <c r="DJ738" s="59">
        <v>98.096827406379745</v>
      </c>
      <c r="DK738" s="59">
        <v>98.31851986175522</v>
      </c>
    </row>
    <row r="739" spans="1:115" ht="30" customHeight="1" x14ac:dyDescent="0.2">
      <c r="A739" s="63">
        <v>-99</v>
      </c>
      <c r="B739" s="60">
        <v>79.324704275179613</v>
      </c>
      <c r="C739" s="60">
        <v>79.442335098542884</v>
      </c>
      <c r="D739" s="60">
        <v>79.578652907260178</v>
      </c>
      <c r="E739" s="60">
        <v>79.72139994038389</v>
      </c>
      <c r="F739" s="60">
        <v>79.809518604516384</v>
      </c>
      <c r="G739" s="60">
        <v>79.9138496612224</v>
      </c>
      <c r="H739" s="60">
        <v>80.036195589831806</v>
      </c>
      <c r="I739" s="60">
        <v>80.171979017059272</v>
      </c>
      <c r="J739" s="60">
        <v>80.330747251293275</v>
      </c>
      <c r="K739" s="60">
        <v>80.492250509828423</v>
      </c>
      <c r="L739" s="60">
        <v>80.678408736932013</v>
      </c>
      <c r="M739" s="60">
        <v>80.902927465699051</v>
      </c>
      <c r="N739" s="60">
        <v>81.140211431987552</v>
      </c>
      <c r="O739" s="60">
        <v>81.415113889583921</v>
      </c>
      <c r="P739" s="60">
        <v>81.734485638681917</v>
      </c>
      <c r="Q739" s="60">
        <v>82.106121007539599</v>
      </c>
      <c r="R739" s="60">
        <v>82.535747380194792</v>
      </c>
      <c r="S739" s="60">
        <v>83.02696535633639</v>
      </c>
      <c r="T739" s="60">
        <v>84.412776765182571</v>
      </c>
      <c r="U739" s="60">
        <v>86.664957007527022</v>
      </c>
      <c r="V739" s="60">
        <v>88.98960856120938</v>
      </c>
      <c r="W739" s="60">
        <v>91.594934915556479</v>
      </c>
      <c r="X739" s="60">
        <v>95.48840380414687</v>
      </c>
      <c r="Y739" s="60">
        <v>100</v>
      </c>
      <c r="Z739" s="60">
        <v>-99</v>
      </c>
      <c r="AA739" s="60">
        <v>-99</v>
      </c>
      <c r="AB739" s="60">
        <v>-99</v>
      </c>
      <c r="AC739" s="60">
        <v>-99</v>
      </c>
      <c r="AD739" s="60">
        <v>-99</v>
      </c>
      <c r="AE739" s="60">
        <v>-99</v>
      </c>
      <c r="AF739" s="60">
        <v>-99</v>
      </c>
      <c r="AG739" s="64">
        <v>-99</v>
      </c>
      <c r="CE739" s="59">
        <v>-99</v>
      </c>
      <c r="CF739" s="59">
        <v>76.669844704646763</v>
      </c>
      <c r="CG739" s="59">
        <v>76.730033750429058</v>
      </c>
      <c r="CH739" s="59">
        <v>76.800411736600935</v>
      </c>
      <c r="CI739" s="59">
        <v>76.916096050066201</v>
      </c>
      <c r="CJ739" s="59">
        <v>77.088318006327896</v>
      </c>
      <c r="CK739" s="59">
        <v>77.303281409074557</v>
      </c>
      <c r="CL739" s="59">
        <v>77.535914426801241</v>
      </c>
      <c r="CM739" s="59">
        <v>77.761748713608497</v>
      </c>
      <c r="CN739" s="59">
        <v>77.962246306578251</v>
      </c>
      <c r="CO739" s="59">
        <v>78.122117835045714</v>
      </c>
      <c r="CP739" s="59">
        <v>78.189702500776576</v>
      </c>
      <c r="CQ739" s="59">
        <v>78.174383296274939</v>
      </c>
      <c r="CR739" s="59">
        <v>78.18494089816231</v>
      </c>
      <c r="CS739" s="59">
        <v>78.255932473534614</v>
      </c>
      <c r="CT739" s="59">
        <v>78.494732361880182</v>
      </c>
      <c r="CU739" s="59">
        <v>78.921348336251611</v>
      </c>
      <c r="CV739" s="59">
        <v>79.4946650539774</v>
      </c>
      <c r="CW739" s="59">
        <v>80.179283477222029</v>
      </c>
      <c r="CX739" s="59">
        <v>81.068090624348116</v>
      </c>
      <c r="CY739" s="59">
        <v>81.903322677532145</v>
      </c>
      <c r="CZ739" s="59">
        <v>83.301505289181506</v>
      </c>
      <c r="DA739" s="59">
        <v>85.41398298520356</v>
      </c>
      <c r="DB739" s="59">
        <v>87.539913348681367</v>
      </c>
      <c r="DC739" s="59">
        <v>89.531197335993951</v>
      </c>
      <c r="DD739" s="59">
        <v>91.34295575043744</v>
      </c>
      <c r="DE739" s="59">
        <v>92.949642181671649</v>
      </c>
      <c r="DF739" s="59">
        <v>94.330252066043698</v>
      </c>
      <c r="DG739" s="59">
        <v>95.469747008561569</v>
      </c>
      <c r="DH739" s="59">
        <v>96.365480858659254</v>
      </c>
      <c r="DI739" s="59">
        <v>97.034029820988309</v>
      </c>
      <c r="DJ739" s="59">
        <v>97.494483950080124</v>
      </c>
      <c r="DK739" s="59">
        <v>97.753436190026392</v>
      </c>
    </row>
    <row r="740" spans="1:115" ht="30" customHeight="1" x14ac:dyDescent="0.2">
      <c r="A740" s="63">
        <v>-99</v>
      </c>
      <c r="B740" s="60">
        <v>-99</v>
      </c>
      <c r="C740" s="60">
        <v>79.575628821218942</v>
      </c>
      <c r="D740" s="60">
        <v>79.683508835493285</v>
      </c>
      <c r="E740" s="60">
        <v>79.824067013685436</v>
      </c>
      <c r="F740" s="60">
        <v>79.915655031556696</v>
      </c>
      <c r="G740" s="60">
        <v>80.020627059839697</v>
      </c>
      <c r="H740" s="60">
        <v>80.147411097847566</v>
      </c>
      <c r="I740" s="60">
        <v>80.270106366407049</v>
      </c>
      <c r="J740" s="60">
        <v>80.400802488590159</v>
      </c>
      <c r="K740" s="60">
        <v>80.529254443814608</v>
      </c>
      <c r="L740" s="60">
        <v>80.690322764617534</v>
      </c>
      <c r="M740" s="60">
        <v>80.92953801748294</v>
      </c>
      <c r="N740" s="60">
        <v>81.183384084371582</v>
      </c>
      <c r="O740" s="60">
        <v>81.468565571066506</v>
      </c>
      <c r="P740" s="60">
        <v>81.79550801396735</v>
      </c>
      <c r="Q740" s="60">
        <v>82.171934802131517</v>
      </c>
      <c r="R740" s="60">
        <v>82.602797128177855</v>
      </c>
      <c r="S740" s="60">
        <v>83.089497988836257</v>
      </c>
      <c r="T740" s="60">
        <v>84.434988124741096</v>
      </c>
      <c r="U740" s="60">
        <v>86.567619555393492</v>
      </c>
      <c r="V740" s="60">
        <v>88.563453923709574</v>
      </c>
      <c r="W740" s="60">
        <v>90.096450900322466</v>
      </c>
      <c r="X740" s="60">
        <v>-99</v>
      </c>
      <c r="Y740" s="60">
        <v>-99</v>
      </c>
      <c r="Z740" s="60">
        <v>-99</v>
      </c>
      <c r="AA740" s="60">
        <v>-99</v>
      </c>
      <c r="AB740" s="60">
        <v>-99</v>
      </c>
      <c r="AC740" s="60">
        <v>-99</v>
      </c>
      <c r="AD740" s="60">
        <v>-99</v>
      </c>
      <c r="AE740" s="60">
        <v>-99</v>
      </c>
      <c r="AF740" s="60">
        <v>-99</v>
      </c>
      <c r="AG740" s="64">
        <v>-99</v>
      </c>
      <c r="CE740" s="59">
        <v>-99</v>
      </c>
      <c r="CF740" s="59">
        <v>-99</v>
      </c>
      <c r="CG740" s="59">
        <v>76.816755511744731</v>
      </c>
      <c r="CH740" s="59">
        <v>76.877578524758704</v>
      </c>
      <c r="CI740" s="59">
        <v>76.989732981527979</v>
      </c>
      <c r="CJ740" s="59">
        <v>77.149797813577607</v>
      </c>
      <c r="CK740" s="59">
        <v>77.345762844705646</v>
      </c>
      <c r="CL740" s="59">
        <v>77.558811022255043</v>
      </c>
      <c r="CM740" s="59">
        <v>77.769570664330374</v>
      </c>
      <c r="CN740" s="59">
        <v>77.963210227422763</v>
      </c>
      <c r="CO740" s="59">
        <v>78.133143362803551</v>
      </c>
      <c r="CP740" s="59">
        <v>78.289731207067774</v>
      </c>
      <c r="CQ740" s="59">
        <v>78.42230497196536</v>
      </c>
      <c r="CR740" s="59">
        <v>78.5228260263832</v>
      </c>
      <c r="CS740" s="59">
        <v>78.64929558628522</v>
      </c>
      <c r="CT740" s="59">
        <v>78.925149195250782</v>
      </c>
      <c r="CU740" s="59">
        <v>79.292629794956241</v>
      </c>
      <c r="CV740" s="59">
        <v>79.810644086314511</v>
      </c>
      <c r="CW740" s="59">
        <v>80.45237795107596</v>
      </c>
      <c r="CX740" s="59">
        <v>81.207240051694384</v>
      </c>
      <c r="CY740" s="59">
        <v>81.998780648770804</v>
      </c>
      <c r="CZ740" s="59">
        <v>82.84668987970197</v>
      </c>
      <c r="DA740" s="59">
        <v>84.668833873221928</v>
      </c>
      <c r="DB740" s="59">
        <v>87.038766053721446</v>
      </c>
      <c r="DC740" s="59">
        <v>89.109614299372197</v>
      </c>
      <c r="DD740" s="59">
        <v>90.940719987639184</v>
      </c>
      <c r="DE740" s="59">
        <v>92.54295629746062</v>
      </c>
      <c r="DF740" s="59">
        <v>93.913171323363954</v>
      </c>
      <c r="DG740" s="59">
        <v>95.046232846904658</v>
      </c>
      <c r="DH740" s="59">
        <v>95.941593967195061</v>
      </c>
      <c r="DI740" s="59">
        <v>96.607802003237651</v>
      </c>
      <c r="DJ740" s="59">
        <v>97.069592455965406</v>
      </c>
      <c r="DK740" s="59">
        <v>97.42362194476884</v>
      </c>
    </row>
    <row r="741" spans="1:115" ht="30" customHeight="1" thickBot="1" x14ac:dyDescent="0.25">
      <c r="A741" s="65">
        <v>-99</v>
      </c>
      <c r="B741" s="66">
        <v>-99</v>
      </c>
      <c r="C741" s="66">
        <v>-99</v>
      </c>
      <c r="D741" s="66">
        <v>-99</v>
      </c>
      <c r="E741" s="66">
        <v>79.916248327062263</v>
      </c>
      <c r="F741" s="66">
        <v>79.995846480006875</v>
      </c>
      <c r="G741" s="66">
        <v>80.093082259037757</v>
      </c>
      <c r="H741" s="66">
        <v>80.200265165610688</v>
      </c>
      <c r="I741" s="66">
        <v>80.297851146100626</v>
      </c>
      <c r="J741" s="66">
        <v>80.410796343929945</v>
      </c>
      <c r="K741" s="66">
        <v>80.521420476954845</v>
      </c>
      <c r="L741" s="66">
        <v>80.611965964419923</v>
      </c>
      <c r="M741" s="66">
        <v>-99</v>
      </c>
      <c r="N741" s="66">
        <v>-99</v>
      </c>
      <c r="O741" s="66">
        <v>-99</v>
      </c>
      <c r="P741" s="66">
        <v>-99</v>
      </c>
      <c r="Q741" s="66">
        <v>-99</v>
      </c>
      <c r="R741" s="66">
        <v>-99</v>
      </c>
      <c r="S741" s="66">
        <v>-99</v>
      </c>
      <c r="T741" s="66">
        <v>-99</v>
      </c>
      <c r="U741" s="66">
        <v>-99</v>
      </c>
      <c r="V741" s="66">
        <v>-99</v>
      </c>
      <c r="W741" s="66">
        <v>-99</v>
      </c>
      <c r="X741" s="66">
        <v>-99</v>
      </c>
      <c r="Y741" s="66">
        <v>-99</v>
      </c>
      <c r="Z741" s="66">
        <v>-99</v>
      </c>
      <c r="AA741" s="66">
        <v>-99</v>
      </c>
      <c r="AB741" s="66">
        <v>-99</v>
      </c>
      <c r="AC741" s="66">
        <v>-99</v>
      </c>
      <c r="AD741" s="66">
        <v>-99</v>
      </c>
      <c r="AE741" s="66">
        <v>-99</v>
      </c>
      <c r="AF741" s="66">
        <v>-99</v>
      </c>
      <c r="AG741" s="67">
        <v>-99</v>
      </c>
      <c r="CE741" s="59">
        <v>-99</v>
      </c>
      <c r="CF741" s="59">
        <v>-99</v>
      </c>
      <c r="CG741" s="59">
        <v>-99</v>
      </c>
      <c r="CH741" s="59">
        <v>-99</v>
      </c>
      <c r="CI741" s="59">
        <v>-99</v>
      </c>
      <c r="CJ741" s="59">
        <v>-99</v>
      </c>
      <c r="CK741" s="59">
        <v>-99</v>
      </c>
      <c r="CL741" s="59">
        <v>-99</v>
      </c>
      <c r="CM741" s="59">
        <v>-99</v>
      </c>
      <c r="CN741" s="59">
        <v>-99</v>
      </c>
      <c r="CO741" s="59">
        <v>-99</v>
      </c>
      <c r="CP741" s="59">
        <v>-99</v>
      </c>
      <c r="CQ741" s="59">
        <v>78.578600071074561</v>
      </c>
      <c r="CR741" s="59">
        <v>78.711369891076259</v>
      </c>
      <c r="CS741" s="59">
        <v>78.909346162587823</v>
      </c>
      <c r="CT741" s="59">
        <v>79.160570679222346</v>
      </c>
      <c r="CU741" s="59">
        <v>79.502074791548864</v>
      </c>
      <c r="CV741" s="59">
        <v>79.991734988164552</v>
      </c>
      <c r="CW741" s="59">
        <v>80.60133037092065</v>
      </c>
      <c r="CX741" s="59">
        <v>81.298876199409023</v>
      </c>
      <c r="CY741" s="59">
        <v>82.027229301896398</v>
      </c>
      <c r="CZ741" s="59">
        <v>82.773388496321473</v>
      </c>
      <c r="DA741" s="59">
        <v>84.429405405477155</v>
      </c>
      <c r="DB741" s="59">
        <v>86.799541415735746</v>
      </c>
      <c r="DC741" s="59">
        <v>88.892992643440408</v>
      </c>
      <c r="DD741" s="59">
        <v>90.734753729582621</v>
      </c>
      <c r="DE741" s="59">
        <v>92.337660709881703</v>
      </c>
      <c r="DF741" s="59">
        <v>93.704342407893577</v>
      </c>
      <c r="DG741" s="59">
        <v>94.832980703159521</v>
      </c>
      <c r="DH741" s="59">
        <v>95.720601977282243</v>
      </c>
      <c r="DI741" s="59">
        <v>96.360629470746147</v>
      </c>
      <c r="DJ741" s="59">
        <v>96.727736257332595</v>
      </c>
      <c r="DK741" s="59">
        <v>-99</v>
      </c>
    </row>
    <row r="742" spans="1:115" ht="30" customHeight="1" thickBot="1" x14ac:dyDescent="0.25">
      <c r="A742" t="s">
        <v>112</v>
      </c>
    </row>
    <row r="743" spans="1:115" ht="30" customHeight="1" x14ac:dyDescent="0.2">
      <c r="A743" s="58">
        <v>-99</v>
      </c>
      <c r="B743" s="61">
        <v>-99</v>
      </c>
      <c r="C743" s="61">
        <v>-99</v>
      </c>
      <c r="D743" s="61">
        <v>-99</v>
      </c>
      <c r="E743" s="61">
        <v>-99</v>
      </c>
      <c r="F743" s="61">
        <v>-99</v>
      </c>
      <c r="G743" s="61">
        <v>-99</v>
      </c>
      <c r="H743" s="61">
        <v>-99</v>
      </c>
      <c r="I743" s="61">
        <v>-99</v>
      </c>
      <c r="J743" s="61">
        <v>-99</v>
      </c>
      <c r="K743" s="61">
        <v>-99</v>
      </c>
      <c r="L743" s="61">
        <v>-99</v>
      </c>
      <c r="M743" s="61">
        <v>76.272478536136276</v>
      </c>
      <c r="N743" s="61">
        <v>76.437258566626809</v>
      </c>
      <c r="O743" s="61">
        <v>76.682379748364369</v>
      </c>
      <c r="P743" s="61">
        <v>76.977949934194058</v>
      </c>
      <c r="Q743" s="61">
        <v>77.357492549594923</v>
      </c>
      <c r="R743" s="61">
        <v>77.892622609238757</v>
      </c>
      <c r="S743" s="61">
        <v>78.554714856606736</v>
      </c>
      <c r="T743" s="61">
        <v>79.311376444666976</v>
      </c>
      <c r="U743" s="61">
        <v>80.103358903793577</v>
      </c>
      <c r="V743" s="61">
        <v>80.914921408480723</v>
      </c>
      <c r="W743" s="61">
        <v>82.71962592875272</v>
      </c>
      <c r="X743" s="61">
        <v>85.311893606269749</v>
      </c>
      <c r="Y743" s="61">
        <v>87.609441770926225</v>
      </c>
      <c r="Z743" s="61">
        <v>89.637251315540553</v>
      </c>
      <c r="AA743" s="61">
        <v>91.407188171133271</v>
      </c>
      <c r="AB743" s="61">
        <v>92.920144756244028</v>
      </c>
      <c r="AC743" s="61">
        <v>94.172380856998942</v>
      </c>
      <c r="AD743" s="61">
        <v>95.159148839728132</v>
      </c>
      <c r="AE743" s="61">
        <v>95.871926451829353</v>
      </c>
      <c r="AF743" s="61">
        <v>96.281430586118532</v>
      </c>
      <c r="AG743" s="62">
        <v>-99</v>
      </c>
      <c r="CE743" s="59">
        <v>-99</v>
      </c>
      <c r="CF743" s="59">
        <v>-99</v>
      </c>
      <c r="CG743" s="59">
        <v>-99</v>
      </c>
      <c r="CH743" s="59">
        <v>-99</v>
      </c>
      <c r="CI743" s="59">
        <v>77.327850777984636</v>
      </c>
      <c r="CJ743" s="59">
        <v>77.417453670114099</v>
      </c>
      <c r="CK743" s="59">
        <v>77.530293936041858</v>
      </c>
      <c r="CL743" s="59">
        <v>77.656947706271183</v>
      </c>
      <c r="CM743" s="59">
        <v>77.776857399720313</v>
      </c>
      <c r="CN743" s="59">
        <v>77.913907334790323</v>
      </c>
      <c r="CO743" s="59">
        <v>78.04850254406783</v>
      </c>
      <c r="CP743" s="59">
        <v>78.158155473817615</v>
      </c>
      <c r="CQ743" s="59">
        <v>-99</v>
      </c>
      <c r="CR743" s="59">
        <v>-99</v>
      </c>
      <c r="CS743" s="59">
        <v>-99</v>
      </c>
      <c r="CT743" s="59">
        <v>-99</v>
      </c>
      <c r="CU743" s="59">
        <v>-99</v>
      </c>
      <c r="CV743" s="59">
        <v>-99</v>
      </c>
      <c r="CW743" s="59">
        <v>-99</v>
      </c>
      <c r="CX743" s="59">
        <v>-99</v>
      </c>
      <c r="CY743" s="59">
        <v>-99</v>
      </c>
      <c r="CZ743" s="59">
        <v>-99</v>
      </c>
      <c r="DA743" s="59">
        <v>-99</v>
      </c>
      <c r="DB743" s="59">
        <v>-99</v>
      </c>
      <c r="DC743" s="59">
        <v>-99</v>
      </c>
      <c r="DD743" s="59">
        <v>-99</v>
      </c>
      <c r="DE743" s="59">
        <v>-99</v>
      </c>
      <c r="DF743" s="59">
        <v>-99</v>
      </c>
      <c r="DG743" s="59">
        <v>-99</v>
      </c>
      <c r="DH743" s="59">
        <v>-99</v>
      </c>
      <c r="DI743" s="59">
        <v>-99</v>
      </c>
      <c r="DJ743" s="59">
        <v>-99</v>
      </c>
      <c r="DK743" s="59">
        <v>-99</v>
      </c>
    </row>
    <row r="744" spans="1:115" ht="30" customHeight="1" x14ac:dyDescent="0.2">
      <c r="A744" s="63">
        <v>-99</v>
      </c>
      <c r="B744" s="60">
        <v>-99</v>
      </c>
      <c r="C744" s="60">
        <v>74.107220246796302</v>
      </c>
      <c r="D744" s="60">
        <v>74.178803241620429</v>
      </c>
      <c r="E744" s="60">
        <v>74.309414685563823</v>
      </c>
      <c r="F744" s="60">
        <v>74.494410330005437</v>
      </c>
      <c r="G744" s="60">
        <v>74.721142767331358</v>
      </c>
      <c r="H744" s="60">
        <v>74.970372443618174</v>
      </c>
      <c r="I744" s="60">
        <v>75.222413726519221</v>
      </c>
      <c r="J744" s="60">
        <v>75.462212004181424</v>
      </c>
      <c r="K744" s="60">
        <v>75.683065369773828</v>
      </c>
      <c r="L744" s="60">
        <v>75.895456288023453</v>
      </c>
      <c r="M744" s="60">
        <v>76.089915125475954</v>
      </c>
      <c r="N744" s="60">
        <v>76.239242073437978</v>
      </c>
      <c r="O744" s="60">
        <v>76.415891089912776</v>
      </c>
      <c r="P744" s="60">
        <v>76.736770728057394</v>
      </c>
      <c r="Q744" s="60">
        <v>77.143285918430777</v>
      </c>
      <c r="R744" s="60">
        <v>77.707117970385582</v>
      </c>
      <c r="S744" s="60">
        <v>78.401691659594533</v>
      </c>
      <c r="T744" s="60">
        <v>79.217701482318702</v>
      </c>
      <c r="U744" s="60">
        <v>80.075532149123731</v>
      </c>
      <c r="V744" s="60">
        <v>80.996465823948995</v>
      </c>
      <c r="W744" s="60">
        <v>82.983344328974695</v>
      </c>
      <c r="X744" s="60">
        <v>85.576571375425729</v>
      </c>
      <c r="Y744" s="60">
        <v>87.850516320972716</v>
      </c>
      <c r="Z744" s="60">
        <v>89.867715778618972</v>
      </c>
      <c r="AA744" s="60">
        <v>91.637887681967186</v>
      </c>
      <c r="AB744" s="60">
        <v>93.155571848753993</v>
      </c>
      <c r="AC744" s="60">
        <v>94.413389878330548</v>
      </c>
      <c r="AD744" s="60">
        <v>95.409349361533231</v>
      </c>
      <c r="AE744" s="60">
        <v>96.151901149252907</v>
      </c>
      <c r="AF744" s="60">
        <v>96.667922141791038</v>
      </c>
      <c r="AG744" s="64">
        <v>97.065399062493043</v>
      </c>
      <c r="CE744" s="59">
        <v>-99</v>
      </c>
      <c r="CF744" s="59">
        <v>-99</v>
      </c>
      <c r="CG744" s="59">
        <v>76.945134770690103</v>
      </c>
      <c r="CH744" s="59">
        <v>77.06810813342932</v>
      </c>
      <c r="CI744" s="59">
        <v>77.228879840478186</v>
      </c>
      <c r="CJ744" s="59">
        <v>77.334865134361593</v>
      </c>
      <c r="CK744" s="59">
        <v>77.457155602985821</v>
      </c>
      <c r="CL744" s="59">
        <v>77.604399812197428</v>
      </c>
      <c r="CM744" s="59">
        <v>77.750462859490852</v>
      </c>
      <c r="CN744" s="59">
        <v>77.907148439788656</v>
      </c>
      <c r="CO744" s="59">
        <v>78.064271654958375</v>
      </c>
      <c r="CP744" s="59">
        <v>78.258667598739024</v>
      </c>
      <c r="CQ744" s="59">
        <v>78.547097153834144</v>
      </c>
      <c r="CR744" s="59">
        <v>78.849585074089987</v>
      </c>
      <c r="CS744" s="59">
        <v>79.184767331577874</v>
      </c>
      <c r="CT744" s="59">
        <v>79.563817032827998</v>
      </c>
      <c r="CU744" s="59">
        <v>79.994761783768155</v>
      </c>
      <c r="CV744" s="59">
        <v>80.482618143205627</v>
      </c>
      <c r="CW744" s="59">
        <v>81.028603238673298</v>
      </c>
      <c r="CX744" s="59">
        <v>82.526374903847</v>
      </c>
      <c r="CY744" s="59">
        <v>84.906781212444116</v>
      </c>
      <c r="CZ744" s="59">
        <v>87.139547189933836</v>
      </c>
      <c r="DA744" s="59">
        <v>88.857705335809754</v>
      </c>
      <c r="DB744" s="59">
        <v>-99</v>
      </c>
      <c r="DC744" s="59">
        <v>-99</v>
      </c>
      <c r="DD744" s="59">
        <v>-99</v>
      </c>
      <c r="DE744" s="59">
        <v>-99</v>
      </c>
      <c r="DF744" s="59">
        <v>-99</v>
      </c>
      <c r="DG744" s="59">
        <v>-99</v>
      </c>
      <c r="DH744" s="59">
        <v>-99</v>
      </c>
      <c r="DI744" s="59">
        <v>-99</v>
      </c>
      <c r="DJ744" s="59">
        <v>-99</v>
      </c>
      <c r="DK744" s="59">
        <v>-99</v>
      </c>
    </row>
    <row r="745" spans="1:115" ht="30" customHeight="1" x14ac:dyDescent="0.2">
      <c r="A745" s="63">
        <v>-99</v>
      </c>
      <c r="B745" s="60">
        <v>73.946860139024196</v>
      </c>
      <c r="C745" s="60">
        <v>74.016492324910601</v>
      </c>
      <c r="D745" s="60">
        <v>74.100666181236065</v>
      </c>
      <c r="E745" s="60">
        <v>74.235984167313916</v>
      </c>
      <c r="F745" s="60">
        <v>74.433711362373259</v>
      </c>
      <c r="G745" s="60">
        <v>74.679787195468919</v>
      </c>
      <c r="H745" s="60">
        <v>74.948824618864379</v>
      </c>
      <c r="I745" s="60">
        <v>75.216059841736239</v>
      </c>
      <c r="J745" s="60">
        <v>75.462715814880397</v>
      </c>
      <c r="K745" s="60">
        <v>75.673258574972209</v>
      </c>
      <c r="L745" s="60">
        <v>75.795307466061104</v>
      </c>
      <c r="M745" s="60">
        <v>75.834611567365911</v>
      </c>
      <c r="N745" s="60">
        <v>75.896196198624025</v>
      </c>
      <c r="O745" s="60">
        <v>76.014478201658818</v>
      </c>
      <c r="P745" s="60">
        <v>76.29430299187365</v>
      </c>
      <c r="Q745" s="60">
        <v>76.763135202743541</v>
      </c>
      <c r="R745" s="60">
        <v>77.382321794279363</v>
      </c>
      <c r="S745" s="60">
        <v>78.118771602753682</v>
      </c>
      <c r="T745" s="60">
        <v>79.073848144076521</v>
      </c>
      <c r="U745" s="60">
        <v>79.976356727261674</v>
      </c>
      <c r="V745" s="60">
        <v>81.49547675115511</v>
      </c>
      <c r="W745" s="60">
        <v>83.801464098371113</v>
      </c>
      <c r="X745" s="60">
        <v>86.130661314195109</v>
      </c>
      <c r="Y745" s="60">
        <v>88.319837349227228</v>
      </c>
      <c r="Z745" s="60">
        <v>90.317964936079775</v>
      </c>
      <c r="AA745" s="60">
        <v>92.094965649376334</v>
      </c>
      <c r="AB745" s="60">
        <v>93.625751227584686</v>
      </c>
      <c r="AC745" s="60">
        <v>94.891985711609792</v>
      </c>
      <c r="AD745" s="60">
        <v>95.889364891077847</v>
      </c>
      <c r="AE745" s="60">
        <v>96.635329280066031</v>
      </c>
      <c r="AF745" s="60">
        <v>97.150246467752552</v>
      </c>
      <c r="AG745" s="64">
        <v>97.44045796690574</v>
      </c>
      <c r="CE745" s="59">
        <v>-99</v>
      </c>
      <c r="CF745" s="59">
        <v>76.673326881043891</v>
      </c>
      <c r="CG745" s="59">
        <v>76.803283366051261</v>
      </c>
      <c r="CH745" s="59">
        <v>76.957892076486118</v>
      </c>
      <c r="CI745" s="59">
        <v>77.12172511897532</v>
      </c>
      <c r="CJ745" s="59">
        <v>77.226616091773579</v>
      </c>
      <c r="CK745" s="59">
        <v>77.349737423182589</v>
      </c>
      <c r="CL745" s="59">
        <v>77.493741501897503</v>
      </c>
      <c r="CM745" s="59">
        <v>77.654193643110204</v>
      </c>
      <c r="CN745" s="59">
        <v>77.84074362622718</v>
      </c>
      <c r="CO745" s="59">
        <v>78.033608138949845</v>
      </c>
      <c r="CP745" s="59">
        <v>78.256042457770675</v>
      </c>
      <c r="CQ745" s="59">
        <v>78.524018305670779</v>
      </c>
      <c r="CR745" s="59">
        <v>78.807952339570377</v>
      </c>
      <c r="CS745" s="59">
        <v>79.132045869605747</v>
      </c>
      <c r="CT745" s="59">
        <v>79.503155898907153</v>
      </c>
      <c r="CU745" s="59">
        <v>79.929176093287822</v>
      </c>
      <c r="CV745" s="59">
        <v>80.415911506003084</v>
      </c>
      <c r="CW745" s="59">
        <v>80.967001872131689</v>
      </c>
      <c r="CX745" s="59">
        <v>82.509520043679643</v>
      </c>
      <c r="CY745" s="59">
        <v>85.023210819979013</v>
      </c>
      <c r="CZ745" s="59">
        <v>87.624543595272343</v>
      </c>
      <c r="DA745" s="59">
        <v>90.547501949881436</v>
      </c>
      <c r="DB745" s="59">
        <v>94.925044974247072</v>
      </c>
      <c r="DC745" s="59">
        <v>100</v>
      </c>
      <c r="DD745" s="59">
        <v>-99</v>
      </c>
      <c r="DE745" s="59">
        <v>-99</v>
      </c>
      <c r="DF745" s="59">
        <v>-99</v>
      </c>
      <c r="DG745" s="59">
        <v>-99</v>
      </c>
      <c r="DH745" s="59">
        <v>-99</v>
      </c>
      <c r="DI745" s="59">
        <v>-99</v>
      </c>
      <c r="DJ745" s="59">
        <v>-99</v>
      </c>
      <c r="DK745" s="59">
        <v>-99</v>
      </c>
    </row>
    <row r="746" spans="1:115" ht="30" customHeight="1" x14ac:dyDescent="0.2">
      <c r="A746" s="63">
        <v>73.822232087567627</v>
      </c>
      <c r="B746" s="60">
        <v>73.858037633785585</v>
      </c>
      <c r="C746" s="60">
        <v>73.892064284485286</v>
      </c>
      <c r="D746" s="60">
        <v>73.952273104968143</v>
      </c>
      <c r="E746" s="60">
        <v>74.081098818794288</v>
      </c>
      <c r="F746" s="60">
        <v>74.30570421710415</v>
      </c>
      <c r="G746" s="60">
        <v>74.59661549998772</v>
      </c>
      <c r="H746" s="60">
        <v>74.910347328352401</v>
      </c>
      <c r="I746" s="60">
        <v>75.211693271086602</v>
      </c>
      <c r="J746" s="60">
        <v>75.480896690482425</v>
      </c>
      <c r="K746" s="60">
        <v>75.633680519732792</v>
      </c>
      <c r="L746" s="60">
        <v>75.65982212481137</v>
      </c>
      <c r="M746" s="60">
        <v>75.61300075927943</v>
      </c>
      <c r="N746" s="60">
        <v>75.553524659047682</v>
      </c>
      <c r="O746" s="60">
        <v>75.537116818724314</v>
      </c>
      <c r="P746" s="60">
        <v>75.654114399517596</v>
      </c>
      <c r="Q746" s="60">
        <v>76.223987915491023</v>
      </c>
      <c r="R746" s="60">
        <v>76.931697621115205</v>
      </c>
      <c r="S746" s="60">
        <v>77.60874750477376</v>
      </c>
      <c r="T746" s="60">
        <v>78.824721161686995</v>
      </c>
      <c r="U746" s="60">
        <v>80.44494004760837</v>
      </c>
      <c r="V746" s="60">
        <v>82.386308081181028</v>
      </c>
      <c r="W746" s="60">
        <v>84.565489365022671</v>
      </c>
      <c r="X746" s="60">
        <v>86.795259870648565</v>
      </c>
      <c r="Y746" s="60">
        <v>88.952030052424618</v>
      </c>
      <c r="Z746" s="60">
        <v>90.962422202650586</v>
      </c>
      <c r="AA746" s="60">
        <v>92.772489623699983</v>
      </c>
      <c r="AB746" s="60">
        <v>94.335726270941706</v>
      </c>
      <c r="AC746" s="60">
        <v>95.615536921821104</v>
      </c>
      <c r="AD746" s="60">
        <v>96.597581397143699</v>
      </c>
      <c r="AE746" s="60">
        <v>97.327113357912879</v>
      </c>
      <c r="AF746" s="60">
        <v>97.834952857215995</v>
      </c>
      <c r="AG746" s="64">
        <v>98.083615758608488</v>
      </c>
      <c r="CE746" s="59">
        <v>-99</v>
      </c>
      <c r="CF746" s="59">
        <v>76.524421872782327</v>
      </c>
      <c r="CG746" s="59">
        <v>76.617872686567935</v>
      </c>
      <c r="CH746" s="59">
        <v>76.764995313914568</v>
      </c>
      <c r="CI746" s="59">
        <v>76.953408818133838</v>
      </c>
      <c r="CJ746" s="59">
        <v>77.090777793252258</v>
      </c>
      <c r="CK746" s="59">
        <v>77.212109308424814</v>
      </c>
      <c r="CL746" s="59">
        <v>77.357344491095816</v>
      </c>
      <c r="CM746" s="59">
        <v>77.522577577230777</v>
      </c>
      <c r="CN746" s="59">
        <v>77.70882215958305</v>
      </c>
      <c r="CO746" s="59">
        <v>77.914225618434457</v>
      </c>
      <c r="CP746" s="59">
        <v>78.148787808900153</v>
      </c>
      <c r="CQ746" s="59">
        <v>78.425966631297385</v>
      </c>
      <c r="CR746" s="59">
        <v>78.71722419568512</v>
      </c>
      <c r="CS746" s="59">
        <v>79.023455010428535</v>
      </c>
      <c r="CT746" s="59">
        <v>79.378819016077657</v>
      </c>
      <c r="CU746" s="59">
        <v>79.794201381220333</v>
      </c>
      <c r="CV746" s="59">
        <v>80.276272490245546</v>
      </c>
      <c r="CW746" s="59">
        <v>80.831007279250883</v>
      </c>
      <c r="CX746" s="59">
        <v>82.414156332052073</v>
      </c>
      <c r="CY746" s="59">
        <v>85.020916501810859</v>
      </c>
      <c r="CZ746" s="59">
        <v>87.758700119842615</v>
      </c>
      <c r="DA746" s="59">
        <v>90.755643639989614</v>
      </c>
      <c r="DB746" s="59">
        <v>94.203830301101846</v>
      </c>
      <c r="DC746" s="59">
        <v>97.634360058042148</v>
      </c>
      <c r="DD746" s="59">
        <v>100</v>
      </c>
      <c r="DE746" s="59">
        <v>-99</v>
      </c>
      <c r="DF746" s="59">
        <v>-99</v>
      </c>
      <c r="DG746" s="59">
        <v>-99</v>
      </c>
      <c r="DH746" s="59">
        <v>-99</v>
      </c>
      <c r="DI746" s="59">
        <v>-99</v>
      </c>
      <c r="DJ746" s="59">
        <v>-99</v>
      </c>
      <c r="DK746" s="59">
        <v>-99</v>
      </c>
    </row>
    <row r="747" spans="1:115" ht="30" customHeight="1" x14ac:dyDescent="0.2">
      <c r="A747" s="63">
        <v>73.767205978982204</v>
      </c>
      <c r="B747" s="60">
        <v>73.751794740312775</v>
      </c>
      <c r="C747" s="60">
        <v>73.722290241517513</v>
      </c>
      <c r="D747" s="60">
        <v>73.716150981513394</v>
      </c>
      <c r="E747" s="60">
        <v>73.811391587261241</v>
      </c>
      <c r="F747" s="60">
        <v>74.092437684507075</v>
      </c>
      <c r="G747" s="60">
        <v>74.47177672640511</v>
      </c>
      <c r="H747" s="60">
        <v>74.865533698095817</v>
      </c>
      <c r="I747" s="60">
        <v>75.220887587292964</v>
      </c>
      <c r="J747" s="60">
        <v>75.497071740326703</v>
      </c>
      <c r="K747" s="60">
        <v>75.602491451721519</v>
      </c>
      <c r="L747" s="60">
        <v>75.594844707089166</v>
      </c>
      <c r="M747" s="60">
        <v>75.484576069656455</v>
      </c>
      <c r="N747" s="60">
        <v>75.273131687128242</v>
      </c>
      <c r="O747" s="60">
        <v>74.91754696827924</v>
      </c>
      <c r="P747" s="60">
        <v>74.552318710832225</v>
      </c>
      <c r="Q747" s="60">
        <v>75.538345647367066</v>
      </c>
      <c r="R747" s="60">
        <v>76.503147986296753</v>
      </c>
      <c r="S747" s="60">
        <v>77.280869959586795</v>
      </c>
      <c r="T747" s="60">
        <v>78.717941163890316</v>
      </c>
      <c r="U747" s="60">
        <v>80.840813753919278</v>
      </c>
      <c r="V747" s="60">
        <v>83.0076733064286</v>
      </c>
      <c r="W747" s="60">
        <v>85.248521722720241</v>
      </c>
      <c r="X747" s="60">
        <v>87.503787269674547</v>
      </c>
      <c r="Y747" s="60">
        <v>89.702864824669845</v>
      </c>
      <c r="Z747" s="60">
        <v>91.780752439508774</v>
      </c>
      <c r="AA747" s="60">
        <v>93.671580151205845</v>
      </c>
      <c r="AB747" s="60">
        <v>95.304912270830144</v>
      </c>
      <c r="AC747" s="60">
        <v>96.6135150865871</v>
      </c>
      <c r="AD747" s="60">
        <v>97.535655124082581</v>
      </c>
      <c r="AE747" s="60">
        <v>98.218453167849603</v>
      </c>
      <c r="AF747" s="60">
        <v>98.757068176633041</v>
      </c>
      <c r="AG747" s="64">
        <v>98.953850844192061</v>
      </c>
      <c r="CE747" s="59">
        <v>-99</v>
      </c>
      <c r="CF747" s="59">
        <v>76.263098039548083</v>
      </c>
      <c r="CG747" s="59">
        <v>76.359856260443564</v>
      </c>
      <c r="CH747" s="59">
        <v>76.511933087656175</v>
      </c>
      <c r="CI747" s="59">
        <v>76.715447604160062</v>
      </c>
      <c r="CJ747" s="59">
        <v>76.915826842951489</v>
      </c>
      <c r="CK747" s="59">
        <v>77.041249792539318</v>
      </c>
      <c r="CL747" s="59">
        <v>77.191660128205882</v>
      </c>
      <c r="CM747" s="59">
        <v>77.360704167607878</v>
      </c>
      <c r="CN747" s="59">
        <v>77.548545032151623</v>
      </c>
      <c r="CO747" s="59">
        <v>77.756542727401836</v>
      </c>
      <c r="CP747" s="59">
        <v>77.989837184071689</v>
      </c>
      <c r="CQ747" s="59">
        <v>78.254827132706808</v>
      </c>
      <c r="CR747" s="59">
        <v>78.55259008726479</v>
      </c>
      <c r="CS747" s="59">
        <v>78.856879781403705</v>
      </c>
      <c r="CT747" s="59">
        <v>79.185699010096101</v>
      </c>
      <c r="CU747" s="59">
        <v>79.583864472367651</v>
      </c>
      <c r="CV747" s="59">
        <v>80.055392727966321</v>
      </c>
      <c r="CW747" s="59">
        <v>80.608012676872832</v>
      </c>
      <c r="CX747" s="59">
        <v>82.212250998214515</v>
      </c>
      <c r="CY747" s="59">
        <v>84.856598322626766</v>
      </c>
      <c r="CZ747" s="59">
        <v>87.604648970292089</v>
      </c>
      <c r="DA747" s="59">
        <v>90.485674926957003</v>
      </c>
      <c r="DB747" s="59">
        <v>93.475953536129296</v>
      </c>
      <c r="DC747" s="59">
        <v>96.31184475673723</v>
      </c>
      <c r="DD747" s="59">
        <v>98.565926313164255</v>
      </c>
      <c r="DE747" s="59">
        <v>100</v>
      </c>
      <c r="DF747" s="59">
        <v>-99</v>
      </c>
      <c r="DG747" s="59">
        <v>-99</v>
      </c>
      <c r="DH747" s="59">
        <v>-99</v>
      </c>
      <c r="DI747" s="59">
        <v>-99</v>
      </c>
      <c r="DJ747" s="59">
        <v>-99</v>
      </c>
      <c r="DK747" s="59">
        <v>-99</v>
      </c>
    </row>
    <row r="748" spans="1:115" ht="30" customHeight="1" x14ac:dyDescent="0.2">
      <c r="A748" s="63">
        <v>73.70837224809118</v>
      </c>
      <c r="B748" s="60">
        <v>73.640445613795663</v>
      </c>
      <c r="C748" s="60">
        <v>73.509988352957151</v>
      </c>
      <c r="D748" s="60">
        <v>73.359541002889685</v>
      </c>
      <c r="E748" s="60">
        <v>73.336843880333149</v>
      </c>
      <c r="F748" s="60">
        <v>73.761934775888577</v>
      </c>
      <c r="G748" s="60">
        <v>74.313686193520908</v>
      </c>
      <c r="H748" s="60">
        <v>74.840415810936975</v>
      </c>
      <c r="I748" s="60">
        <v>75.290686043902895</v>
      </c>
      <c r="J748" s="60">
        <v>75.565601570827766</v>
      </c>
      <c r="K748" s="60">
        <v>75.666129117513265</v>
      </c>
      <c r="L748" s="60">
        <v>75.637100992288708</v>
      </c>
      <c r="M748" s="60">
        <v>75.485131754865449</v>
      </c>
      <c r="N748" s="60">
        <v>75.127992178000483</v>
      </c>
      <c r="O748" s="60">
        <v>74.298804053563018</v>
      </c>
      <c r="P748" s="60">
        <v>72.090523100629127</v>
      </c>
      <c r="Q748" s="60">
        <v>74.865256001602148</v>
      </c>
      <c r="R748" s="60">
        <v>76.253079544577062</v>
      </c>
      <c r="S748" s="60">
        <v>77.147357215443392</v>
      </c>
      <c r="T748" s="60">
        <v>78.754124446860942</v>
      </c>
      <c r="U748" s="60">
        <v>81.160275844854283</v>
      </c>
      <c r="V748" s="60">
        <v>83.523801295789795</v>
      </c>
      <c r="W748" s="60">
        <v>85.887183020239178</v>
      </c>
      <c r="X748" s="60">
        <v>88.239914176571261</v>
      </c>
      <c r="Y748" s="60">
        <v>90.547684288597978</v>
      </c>
      <c r="Z748" s="60">
        <v>92.760286691733143</v>
      </c>
      <c r="AA748" s="60">
        <v>94.803571605320442</v>
      </c>
      <c r="AB748" s="60">
        <v>96.575347352434704</v>
      </c>
      <c r="AC748" s="60">
        <v>97.975386109240105</v>
      </c>
      <c r="AD748" s="60">
        <v>98.691152727532369</v>
      </c>
      <c r="AE748" s="60">
        <v>99.232554017414159</v>
      </c>
      <c r="AF748" s="60">
        <v>100</v>
      </c>
      <c r="AG748" s="64">
        <v>100</v>
      </c>
      <c r="CE748" s="59">
        <v>75.68468292539859</v>
      </c>
      <c r="CF748" s="59">
        <v>75.886016820200794</v>
      </c>
      <c r="CG748" s="59">
        <v>76.027557344365306</v>
      </c>
      <c r="CH748" s="59">
        <v>76.18853039499632</v>
      </c>
      <c r="CI748" s="59">
        <v>76.395011485716367</v>
      </c>
      <c r="CJ748" s="59">
        <v>76.651598069918066</v>
      </c>
      <c r="CK748" s="59">
        <v>76.836074422358365</v>
      </c>
      <c r="CL748" s="59">
        <v>76.998053815273053</v>
      </c>
      <c r="CM748" s="59">
        <v>77.170791058033686</v>
      </c>
      <c r="CN748" s="59">
        <v>77.358918760535801</v>
      </c>
      <c r="CO748" s="59">
        <v>77.564426991263375</v>
      </c>
      <c r="CP748" s="59">
        <v>77.790117458890421</v>
      </c>
      <c r="CQ748" s="59">
        <v>78.041909978139813</v>
      </c>
      <c r="CR748" s="59">
        <v>78.322499442463084</v>
      </c>
      <c r="CS748" s="59">
        <v>78.606925462004583</v>
      </c>
      <c r="CT748" s="59">
        <v>78.914468608319808</v>
      </c>
      <c r="CU748" s="59">
        <v>79.291491155250796</v>
      </c>
      <c r="CV748" s="59">
        <v>79.744843564683535</v>
      </c>
      <c r="CW748" s="59">
        <v>80.287466762988899</v>
      </c>
      <c r="CX748" s="59">
        <v>81.899959756676893</v>
      </c>
      <c r="CY748" s="59">
        <v>84.557579447111522</v>
      </c>
      <c r="CZ748" s="59">
        <v>87.288558338997291</v>
      </c>
      <c r="DA748" s="59">
        <v>90.079455641950929</v>
      </c>
      <c r="DB748" s="59">
        <v>92.877644760498072</v>
      </c>
      <c r="DC748" s="59">
        <v>95.548406129741963</v>
      </c>
      <c r="DD748" s="59">
        <v>97.930794567518689</v>
      </c>
      <c r="DE748" s="59">
        <v>100</v>
      </c>
      <c r="DF748" s="59">
        <v>-99</v>
      </c>
      <c r="DG748" s="59">
        <v>-99</v>
      </c>
      <c r="DH748" s="59">
        <v>-99</v>
      </c>
      <c r="DI748" s="59">
        <v>-99</v>
      </c>
      <c r="DJ748" s="59">
        <v>-99</v>
      </c>
      <c r="DK748" s="59">
        <v>-99</v>
      </c>
    </row>
    <row r="749" spans="1:115" ht="30" customHeight="1" x14ac:dyDescent="0.2">
      <c r="A749" s="63">
        <v>73.698251597933492</v>
      </c>
      <c r="B749" s="60">
        <v>73.572432817845012</v>
      </c>
      <c r="C749" s="60">
        <v>73.298520274229077</v>
      </c>
      <c r="D749" s="60">
        <v>72.856081278571068</v>
      </c>
      <c r="E749" s="60">
        <v>72.395484350031538</v>
      </c>
      <c r="F749" s="60">
        <v>73.285842216237342</v>
      </c>
      <c r="G749" s="60">
        <v>74.161801450561427</v>
      </c>
      <c r="H749" s="60">
        <v>74.87307128734345</v>
      </c>
      <c r="I749" s="60">
        <v>75.417296790091967</v>
      </c>
      <c r="J749" s="60">
        <v>75.690132409742148</v>
      </c>
      <c r="K749" s="60">
        <v>75.804618657786207</v>
      </c>
      <c r="L749" s="60">
        <v>75.788858004282716</v>
      </c>
      <c r="M749" s="60">
        <v>75.681892818098333</v>
      </c>
      <c r="N749" s="60">
        <v>75.446003764054055</v>
      </c>
      <c r="O749" s="60">
        <v>75.050326952973364</v>
      </c>
      <c r="P749" s="60">
        <v>74.636959125857629</v>
      </c>
      <c r="Q749" s="60">
        <v>75.570395073911328</v>
      </c>
      <c r="R749" s="60">
        <v>76.487950773637095</v>
      </c>
      <c r="S749" s="60">
        <v>77.256882911926894</v>
      </c>
      <c r="T749" s="60">
        <v>78.921575435127068</v>
      </c>
      <c r="U749" s="60">
        <v>81.490164034317232</v>
      </c>
      <c r="V749" s="60">
        <v>84.009166992794363</v>
      </c>
      <c r="W749" s="60">
        <v>86.5069693110201</v>
      </c>
      <c r="X749" s="60">
        <v>88.992921662438746</v>
      </c>
      <c r="Y749" s="60">
        <v>91.46106673423003</v>
      </c>
      <c r="Z749" s="60">
        <v>93.883995773427657</v>
      </c>
      <c r="AA749" s="60">
        <v>96.183316833892476</v>
      </c>
      <c r="AB749" s="60">
        <v>98.194995549324105</v>
      </c>
      <c r="AC749" s="60">
        <v>100</v>
      </c>
      <c r="AD749" s="60">
        <v>100</v>
      </c>
      <c r="AE749" s="60">
        <v>100</v>
      </c>
      <c r="AF749" s="60">
        <v>-99</v>
      </c>
      <c r="AG749" s="64">
        <v>-99</v>
      </c>
      <c r="CE749" s="59">
        <v>75.464266991063525</v>
      </c>
      <c r="CF749" s="59">
        <v>75.54968573955145</v>
      </c>
      <c r="CG749" s="59">
        <v>75.656828522630192</v>
      </c>
      <c r="CH749" s="59">
        <v>75.800686211699727</v>
      </c>
      <c r="CI749" s="59">
        <v>76.005620632161737</v>
      </c>
      <c r="CJ749" s="59">
        <v>76.29116391906993</v>
      </c>
      <c r="CK749" s="59">
        <v>76.582576154211878</v>
      </c>
      <c r="CL749" s="59">
        <v>76.784402787101229</v>
      </c>
      <c r="CM749" s="59">
        <v>76.956247668519353</v>
      </c>
      <c r="CN749" s="59">
        <v>77.142723658394715</v>
      </c>
      <c r="CO749" s="59">
        <v>77.342997383140712</v>
      </c>
      <c r="CP749" s="59">
        <v>77.55522638750341</v>
      </c>
      <c r="CQ749" s="59">
        <v>77.791194741159671</v>
      </c>
      <c r="CR749" s="59">
        <v>78.029644857692006</v>
      </c>
      <c r="CS749" s="59">
        <v>78.275005713141624</v>
      </c>
      <c r="CT749" s="59">
        <v>78.564994767946487</v>
      </c>
      <c r="CU749" s="59">
        <v>78.91411340257973</v>
      </c>
      <c r="CV749" s="59">
        <v>79.336443899452362</v>
      </c>
      <c r="CW749" s="59">
        <v>79.856067844832424</v>
      </c>
      <c r="CX749" s="59">
        <v>81.477192482158586</v>
      </c>
      <c r="CY749" s="59">
        <v>84.154150995466367</v>
      </c>
      <c r="CZ749" s="59">
        <v>86.883380697614925</v>
      </c>
      <c r="DA749" s="59">
        <v>89.638738459530998</v>
      </c>
      <c r="DB749" s="59">
        <v>92.381559983047481</v>
      </c>
      <c r="DC749" s="59">
        <v>95.05007255358349</v>
      </c>
      <c r="DD749" s="59">
        <v>97.58732037329375</v>
      </c>
      <c r="DE749" s="59">
        <v>100</v>
      </c>
      <c r="DF749" s="59">
        <v>-99</v>
      </c>
      <c r="DG749" s="59">
        <v>-99</v>
      </c>
      <c r="DH749" s="59">
        <v>-99</v>
      </c>
      <c r="DI749" s="59">
        <v>-99</v>
      </c>
      <c r="DJ749" s="59">
        <v>-99</v>
      </c>
      <c r="DK749" s="59">
        <v>-99</v>
      </c>
    </row>
    <row r="750" spans="1:115" ht="30" customHeight="1" x14ac:dyDescent="0.2">
      <c r="A750" s="63">
        <v>73.794745181062822</v>
      </c>
      <c r="B750" s="60">
        <v>73.633328836004168</v>
      </c>
      <c r="C750" s="60">
        <v>73.236432763548834</v>
      </c>
      <c r="D750" s="60">
        <v>72.351692158089406</v>
      </c>
      <c r="E750" s="60">
        <v>70.084160913806329</v>
      </c>
      <c r="F750" s="60">
        <v>72.80523725988634</v>
      </c>
      <c r="G750" s="60">
        <v>74.155812998807548</v>
      </c>
      <c r="H750" s="60">
        <v>75.054114408761237</v>
      </c>
      <c r="I750" s="60">
        <v>75.626914874574823</v>
      </c>
      <c r="J750" s="60">
        <v>75.859902182774618</v>
      </c>
      <c r="K750" s="60">
        <v>75.979924265058955</v>
      </c>
      <c r="L750" s="60">
        <v>76.022778178061373</v>
      </c>
      <c r="M750" s="60">
        <v>75.998602871141571</v>
      </c>
      <c r="N750" s="60">
        <v>75.914896996515779</v>
      </c>
      <c r="O750" s="60">
        <v>75.810706138771366</v>
      </c>
      <c r="P750" s="60">
        <v>75.82783038679284</v>
      </c>
      <c r="Q750" s="60">
        <v>76.28272910192166</v>
      </c>
      <c r="R750" s="60">
        <v>76.862837456529817</v>
      </c>
      <c r="S750" s="60">
        <v>77.46093389503983</v>
      </c>
      <c r="T750" s="60">
        <v>79.150617946892822</v>
      </c>
      <c r="U750" s="60">
        <v>81.83763835332627</v>
      </c>
      <c r="V750" s="60">
        <v>84.485137365548979</v>
      </c>
      <c r="W750" s="60">
        <v>87.109491136698352</v>
      </c>
      <c r="X750" s="60">
        <v>89.736173620845221</v>
      </c>
      <c r="Y750" s="60">
        <v>92.393707604518085</v>
      </c>
      <c r="Z750" s="60">
        <v>95.106983850633341</v>
      </c>
      <c r="AA750" s="60">
        <v>97.827962781605805</v>
      </c>
      <c r="AB750" s="60">
        <v>100</v>
      </c>
      <c r="AC750" s="60">
        <v>-99</v>
      </c>
      <c r="AD750" s="60">
        <v>-99</v>
      </c>
      <c r="AE750" s="60">
        <v>-99</v>
      </c>
      <c r="AF750" s="60">
        <v>-99</v>
      </c>
      <c r="AG750" s="64">
        <v>-99</v>
      </c>
      <c r="CE750" s="59">
        <v>75.13933379580763</v>
      </c>
      <c r="CF750" s="59">
        <v>75.17255889063415</v>
      </c>
      <c r="CG750" s="59">
        <v>75.230358212871309</v>
      </c>
      <c r="CH750" s="59">
        <v>75.332803100432486</v>
      </c>
      <c r="CI750" s="59">
        <v>75.516743604982182</v>
      </c>
      <c r="CJ750" s="59">
        <v>75.808953685295563</v>
      </c>
      <c r="CK750" s="59">
        <v>76.177003236171757</v>
      </c>
      <c r="CL750" s="59">
        <v>76.494969380333075</v>
      </c>
      <c r="CM750" s="59">
        <v>76.717837200950427</v>
      </c>
      <c r="CN750" s="59">
        <v>76.903546585534329</v>
      </c>
      <c r="CO750" s="59">
        <v>77.100484769714242</v>
      </c>
      <c r="CP750" s="59">
        <v>77.287530225830281</v>
      </c>
      <c r="CQ750" s="59">
        <v>77.478999493088892</v>
      </c>
      <c r="CR750" s="59">
        <v>77.670954111859771</v>
      </c>
      <c r="CS750" s="59">
        <v>77.889610314404848</v>
      </c>
      <c r="CT750" s="59">
        <v>78.147626910684437</v>
      </c>
      <c r="CU750" s="59">
        <v>78.454847427112796</v>
      </c>
      <c r="CV750" s="59">
        <v>78.822167726757684</v>
      </c>
      <c r="CW750" s="59">
        <v>79.28735885082321</v>
      </c>
      <c r="CX750" s="59">
        <v>80.938377665879074</v>
      </c>
      <c r="CY750" s="59">
        <v>83.667315868498719</v>
      </c>
      <c r="CZ750" s="59">
        <v>86.422766784806356</v>
      </c>
      <c r="DA750" s="59">
        <v>89.183139261487497</v>
      </c>
      <c r="DB750" s="59">
        <v>91.934288371219949</v>
      </c>
      <c r="DC750" s="59">
        <v>94.659410638172915</v>
      </c>
      <c r="DD750" s="59">
        <v>97.346653935685239</v>
      </c>
      <c r="DE750" s="59">
        <v>100</v>
      </c>
      <c r="DF750" s="59">
        <v>-99</v>
      </c>
      <c r="DG750" s="59">
        <v>-99</v>
      </c>
      <c r="DH750" s="59">
        <v>-99</v>
      </c>
      <c r="DI750" s="59">
        <v>-99</v>
      </c>
      <c r="DJ750" s="59">
        <v>-99</v>
      </c>
      <c r="DK750" s="59">
        <v>-99</v>
      </c>
    </row>
    <row r="751" spans="1:115" ht="30" customHeight="1" x14ac:dyDescent="0.2">
      <c r="A751" s="63">
        <v>74.033462901519215</v>
      </c>
      <c r="B751" s="60">
        <v>73.910532390848914</v>
      </c>
      <c r="C751" s="60">
        <v>73.643057589486418</v>
      </c>
      <c r="D751" s="60">
        <v>73.211021507764656</v>
      </c>
      <c r="E751" s="60">
        <v>72.76523804245987</v>
      </c>
      <c r="F751" s="60">
        <v>73.676242332866366</v>
      </c>
      <c r="G751" s="60">
        <v>74.583332071741324</v>
      </c>
      <c r="H751" s="60">
        <v>75.351108676525755</v>
      </c>
      <c r="I751" s="60">
        <v>75.856303361047623</v>
      </c>
      <c r="J751" s="60">
        <v>76.076869571601677</v>
      </c>
      <c r="K751" s="60">
        <v>76.223284416239551</v>
      </c>
      <c r="L751" s="60">
        <v>76.314678564922616</v>
      </c>
      <c r="M751" s="60">
        <v>76.365861367916949</v>
      </c>
      <c r="N751" s="60">
        <v>76.39536268927651</v>
      </c>
      <c r="O751" s="60">
        <v>76.440930185064786</v>
      </c>
      <c r="P751" s="60">
        <v>76.572162436031618</v>
      </c>
      <c r="Q751" s="60">
        <v>76.861166641426621</v>
      </c>
      <c r="R751" s="60">
        <v>77.211129510607464</v>
      </c>
      <c r="S751" s="60">
        <v>77.578683831438397</v>
      </c>
      <c r="T751" s="60">
        <v>79.362890851244032</v>
      </c>
      <c r="U751" s="60">
        <v>82.192819481566843</v>
      </c>
      <c r="V751" s="60">
        <v>84.95394184012558</v>
      </c>
      <c r="W751" s="60">
        <v>87.680956259840755</v>
      </c>
      <c r="X751" s="60">
        <v>90.421513031764363</v>
      </c>
      <c r="Y751" s="60">
        <v>93.245301986980607</v>
      </c>
      <c r="Z751" s="60">
        <v>96.298816785872674</v>
      </c>
      <c r="AA751" s="60">
        <v>100</v>
      </c>
      <c r="AB751" s="60">
        <v>-99</v>
      </c>
      <c r="AC751" s="60">
        <v>-99</v>
      </c>
      <c r="AD751" s="60">
        <v>-99</v>
      </c>
      <c r="AE751" s="60">
        <v>-99</v>
      </c>
      <c r="AF751" s="60">
        <v>-99</v>
      </c>
      <c r="AG751" s="64">
        <v>-99</v>
      </c>
      <c r="CE751" s="59">
        <v>74.762056495845158</v>
      </c>
      <c r="CF751" s="59">
        <v>74.751761767097562</v>
      </c>
      <c r="CG751" s="59">
        <v>74.740189766038029</v>
      </c>
      <c r="CH751" s="59">
        <v>74.764435210403647</v>
      </c>
      <c r="CI751" s="59">
        <v>74.900690964631963</v>
      </c>
      <c r="CJ751" s="59">
        <v>75.232099605040176</v>
      </c>
      <c r="CK751" s="59">
        <v>75.667632566650994</v>
      </c>
      <c r="CL751" s="59">
        <v>76.111297868450634</v>
      </c>
      <c r="CM751" s="59">
        <v>76.433067666133596</v>
      </c>
      <c r="CN751" s="59">
        <v>76.643960967666672</v>
      </c>
      <c r="CO751" s="59">
        <v>76.821240723586087</v>
      </c>
      <c r="CP751" s="59">
        <v>76.968847610441728</v>
      </c>
      <c r="CQ751" s="59">
        <v>77.119823170053877</v>
      </c>
      <c r="CR751" s="59">
        <v>77.276638055494189</v>
      </c>
      <c r="CS751" s="59">
        <v>77.456007663102355</v>
      </c>
      <c r="CT751" s="59">
        <v>77.672289912194984</v>
      </c>
      <c r="CU751" s="59">
        <v>77.926802863849232</v>
      </c>
      <c r="CV751" s="59">
        <v>78.201433246178496</v>
      </c>
      <c r="CW751" s="59">
        <v>78.514942498306155</v>
      </c>
      <c r="CX751" s="59">
        <v>80.279310655226041</v>
      </c>
      <c r="CY751" s="59">
        <v>83.122728458611263</v>
      </c>
      <c r="CZ751" s="59">
        <v>85.927767064269389</v>
      </c>
      <c r="DA751" s="59">
        <v>88.709137362460211</v>
      </c>
      <c r="DB751" s="59">
        <v>91.487302861846516</v>
      </c>
      <c r="DC751" s="59">
        <v>94.282797294640474</v>
      </c>
      <c r="DD751" s="59">
        <v>97.117970268216297</v>
      </c>
      <c r="DE751" s="59">
        <v>100</v>
      </c>
      <c r="DF751" s="59">
        <v>-99</v>
      </c>
      <c r="DG751" s="59">
        <v>-99</v>
      </c>
      <c r="DH751" s="59">
        <v>-99</v>
      </c>
      <c r="DI751" s="59">
        <v>-99</v>
      </c>
      <c r="DJ751" s="59">
        <v>-99</v>
      </c>
      <c r="DK751" s="59">
        <v>-99</v>
      </c>
    </row>
    <row r="752" spans="1:115" ht="30" customHeight="1" x14ac:dyDescent="0.2">
      <c r="A752" s="63">
        <v>74.375934140265372</v>
      </c>
      <c r="B752" s="60">
        <v>74.313123669790457</v>
      </c>
      <c r="C752" s="60">
        <v>74.195127895495645</v>
      </c>
      <c r="D752" s="60">
        <v>74.065043527145079</v>
      </c>
      <c r="E752" s="60">
        <v>74.070554282302737</v>
      </c>
      <c r="F752" s="60">
        <v>74.532291457008554</v>
      </c>
      <c r="G752" s="60">
        <v>75.13141883663188</v>
      </c>
      <c r="H752" s="60">
        <v>75.723691573061998</v>
      </c>
      <c r="I752" s="60">
        <v>76.142691996432276</v>
      </c>
      <c r="J752" s="60">
        <v>76.358811735917882</v>
      </c>
      <c r="K752" s="60">
        <v>76.51254814368491</v>
      </c>
      <c r="L752" s="60">
        <v>76.637736427163148</v>
      </c>
      <c r="M752" s="60">
        <v>76.745814211574626</v>
      </c>
      <c r="N752" s="60">
        <v>76.850845251400841</v>
      </c>
      <c r="O752" s="60">
        <v>76.976646114763525</v>
      </c>
      <c r="P752" s="60">
        <v>77.14995610717223</v>
      </c>
      <c r="Q752" s="60">
        <v>77.36995928908658</v>
      </c>
      <c r="R752" s="60">
        <v>77.53322730082489</v>
      </c>
      <c r="S752" s="60">
        <v>77.341789251519657</v>
      </c>
      <c r="T752" s="60">
        <v>79.566805962205379</v>
      </c>
      <c r="U752" s="60">
        <v>82.585161671952434</v>
      </c>
      <c r="V752" s="60">
        <v>85.426799558481804</v>
      </c>
      <c r="W752" s="60">
        <v>88.210497143588569</v>
      </c>
      <c r="X752" s="60">
        <v>90.997006251018192</v>
      </c>
      <c r="Y752" s="60">
        <v>93.842451157748641</v>
      </c>
      <c r="Z752" s="60">
        <v>96.820372330662437</v>
      </c>
      <c r="AA752" s="60">
        <v>100</v>
      </c>
      <c r="AB752" s="60">
        <v>-99</v>
      </c>
      <c r="AC752" s="60">
        <v>-99</v>
      </c>
      <c r="AD752" s="60">
        <v>-99</v>
      </c>
      <c r="AE752" s="60">
        <v>-99</v>
      </c>
      <c r="AF752" s="60">
        <v>-99</v>
      </c>
      <c r="AG752" s="64">
        <v>-99</v>
      </c>
      <c r="CE752" s="59">
        <v>74.375934140265372</v>
      </c>
      <c r="CF752" s="59">
        <v>74.313123669790457</v>
      </c>
      <c r="CG752" s="59">
        <v>74.195127895495645</v>
      </c>
      <c r="CH752" s="59">
        <v>74.065043527145079</v>
      </c>
      <c r="CI752" s="59">
        <v>74.070554282302737</v>
      </c>
      <c r="CJ752" s="59">
        <v>74.532291457008554</v>
      </c>
      <c r="CK752" s="59">
        <v>75.13141883663188</v>
      </c>
      <c r="CL752" s="59">
        <v>75.723691573061998</v>
      </c>
      <c r="CM752" s="59">
        <v>76.142691996432276</v>
      </c>
      <c r="CN752" s="59">
        <v>76.358811735917882</v>
      </c>
      <c r="CO752" s="59">
        <v>76.51254814368491</v>
      </c>
      <c r="CP752" s="59">
        <v>76.637736427163148</v>
      </c>
      <c r="CQ752" s="59">
        <v>76.745814211574626</v>
      </c>
      <c r="CR752" s="59">
        <v>76.850845251400841</v>
      </c>
      <c r="CS752" s="59">
        <v>76.976646114763525</v>
      </c>
      <c r="CT752" s="59">
        <v>77.14995610717223</v>
      </c>
      <c r="CU752" s="59">
        <v>77.36995928908658</v>
      </c>
      <c r="CV752" s="59">
        <v>77.53322730082489</v>
      </c>
      <c r="CW752" s="59">
        <v>77.341789251519657</v>
      </c>
      <c r="CX752" s="59">
        <v>79.566805962205379</v>
      </c>
      <c r="CY752" s="59">
        <v>82.585161671952434</v>
      </c>
      <c r="CZ752" s="59">
        <v>85.426799558481804</v>
      </c>
      <c r="DA752" s="59">
        <v>88.210497143588569</v>
      </c>
      <c r="DB752" s="59">
        <v>90.997006251018192</v>
      </c>
      <c r="DC752" s="59">
        <v>93.842451157748641</v>
      </c>
      <c r="DD752" s="59">
        <v>96.820372330662437</v>
      </c>
      <c r="DE752" s="59">
        <v>100</v>
      </c>
      <c r="DF752" s="59">
        <v>-99</v>
      </c>
      <c r="DG752" s="59">
        <v>-99</v>
      </c>
      <c r="DH752" s="59">
        <v>-99</v>
      </c>
      <c r="DI752" s="59">
        <v>-99</v>
      </c>
      <c r="DJ752" s="59">
        <v>-99</v>
      </c>
      <c r="DK752" s="59">
        <v>-99</v>
      </c>
    </row>
    <row r="753" spans="1:115" ht="30" customHeight="1" x14ac:dyDescent="0.2">
      <c r="A753" s="63">
        <v>74.762056495845158</v>
      </c>
      <c r="B753" s="60">
        <v>74.751761767097562</v>
      </c>
      <c r="C753" s="60">
        <v>74.740189766038029</v>
      </c>
      <c r="D753" s="60">
        <v>74.764435210403647</v>
      </c>
      <c r="E753" s="60">
        <v>74.900690964631963</v>
      </c>
      <c r="F753" s="60">
        <v>75.232099605040176</v>
      </c>
      <c r="G753" s="60">
        <v>75.667632566650994</v>
      </c>
      <c r="H753" s="60">
        <v>76.111297868450634</v>
      </c>
      <c r="I753" s="60">
        <v>76.433067666133596</v>
      </c>
      <c r="J753" s="60">
        <v>76.643960967666672</v>
      </c>
      <c r="K753" s="60">
        <v>76.821240723586087</v>
      </c>
      <c r="L753" s="60">
        <v>76.968847610441728</v>
      </c>
      <c r="M753" s="60">
        <v>77.119823170053877</v>
      </c>
      <c r="N753" s="60">
        <v>77.276638055494189</v>
      </c>
      <c r="O753" s="60">
        <v>77.456007663102355</v>
      </c>
      <c r="P753" s="60">
        <v>77.672289912194984</v>
      </c>
      <c r="Q753" s="60">
        <v>77.926802863849232</v>
      </c>
      <c r="R753" s="60">
        <v>78.201433246178496</v>
      </c>
      <c r="S753" s="60">
        <v>78.514942498306155</v>
      </c>
      <c r="T753" s="60">
        <v>80.279310655226041</v>
      </c>
      <c r="U753" s="60">
        <v>83.122728458611263</v>
      </c>
      <c r="V753" s="60">
        <v>85.927767064269389</v>
      </c>
      <c r="W753" s="60">
        <v>88.709137362460211</v>
      </c>
      <c r="X753" s="60">
        <v>91.487302861846516</v>
      </c>
      <c r="Y753" s="60">
        <v>94.282797294640474</v>
      </c>
      <c r="Z753" s="60">
        <v>97.117970268216297</v>
      </c>
      <c r="AA753" s="60">
        <v>100</v>
      </c>
      <c r="AB753" s="60">
        <v>-99</v>
      </c>
      <c r="AC753" s="60">
        <v>-99</v>
      </c>
      <c r="AD753" s="60">
        <v>-99</v>
      </c>
      <c r="AE753" s="60">
        <v>-99</v>
      </c>
      <c r="AF753" s="60">
        <v>-99</v>
      </c>
      <c r="AG753" s="64">
        <v>-99</v>
      </c>
      <c r="CE753" s="59">
        <v>74.033462901519215</v>
      </c>
      <c r="CF753" s="59">
        <v>73.910532390848914</v>
      </c>
      <c r="CG753" s="59">
        <v>73.643057589486418</v>
      </c>
      <c r="CH753" s="59">
        <v>73.211021507764656</v>
      </c>
      <c r="CI753" s="59">
        <v>72.76523804245987</v>
      </c>
      <c r="CJ753" s="59">
        <v>73.676242332866366</v>
      </c>
      <c r="CK753" s="59">
        <v>74.583332071741324</v>
      </c>
      <c r="CL753" s="59">
        <v>75.351108676525755</v>
      </c>
      <c r="CM753" s="59">
        <v>75.856303361047623</v>
      </c>
      <c r="CN753" s="59">
        <v>76.076869571601677</v>
      </c>
      <c r="CO753" s="59">
        <v>76.223284416239551</v>
      </c>
      <c r="CP753" s="59">
        <v>76.314678564922616</v>
      </c>
      <c r="CQ753" s="59">
        <v>76.365861367916949</v>
      </c>
      <c r="CR753" s="59">
        <v>76.39536268927651</v>
      </c>
      <c r="CS753" s="59">
        <v>76.440930185064786</v>
      </c>
      <c r="CT753" s="59">
        <v>76.572162436031618</v>
      </c>
      <c r="CU753" s="59">
        <v>76.861166641426621</v>
      </c>
      <c r="CV753" s="59">
        <v>77.211129510607464</v>
      </c>
      <c r="CW753" s="59">
        <v>77.578683831438397</v>
      </c>
      <c r="CX753" s="59">
        <v>79.362890851244032</v>
      </c>
      <c r="CY753" s="59">
        <v>82.192819481566843</v>
      </c>
      <c r="CZ753" s="59">
        <v>84.95394184012558</v>
      </c>
      <c r="DA753" s="59">
        <v>87.680956259840755</v>
      </c>
      <c r="DB753" s="59">
        <v>90.421513031764363</v>
      </c>
      <c r="DC753" s="59">
        <v>93.245301986980607</v>
      </c>
      <c r="DD753" s="59">
        <v>96.298816785872674</v>
      </c>
      <c r="DE753" s="59">
        <v>100</v>
      </c>
      <c r="DF753" s="59">
        <v>-99</v>
      </c>
      <c r="DG753" s="59">
        <v>-99</v>
      </c>
      <c r="DH753" s="59">
        <v>-99</v>
      </c>
      <c r="DI753" s="59">
        <v>-99</v>
      </c>
      <c r="DJ753" s="59">
        <v>-99</v>
      </c>
      <c r="DK753" s="59">
        <v>-99</v>
      </c>
    </row>
    <row r="754" spans="1:115" ht="30" customHeight="1" x14ac:dyDescent="0.2">
      <c r="A754" s="63">
        <v>75.13933379580763</v>
      </c>
      <c r="B754" s="60">
        <v>75.17255889063415</v>
      </c>
      <c r="C754" s="60">
        <v>75.230358212871309</v>
      </c>
      <c r="D754" s="60">
        <v>75.332803100432486</v>
      </c>
      <c r="E754" s="60">
        <v>75.516743604982182</v>
      </c>
      <c r="F754" s="60">
        <v>75.808953685295563</v>
      </c>
      <c r="G754" s="60">
        <v>76.177003236171757</v>
      </c>
      <c r="H754" s="60">
        <v>76.494969380333075</v>
      </c>
      <c r="I754" s="60">
        <v>76.717837200950427</v>
      </c>
      <c r="J754" s="60">
        <v>76.903546585534329</v>
      </c>
      <c r="K754" s="60">
        <v>77.100484769714242</v>
      </c>
      <c r="L754" s="60">
        <v>77.287530225830281</v>
      </c>
      <c r="M754" s="60">
        <v>77.478999493088892</v>
      </c>
      <c r="N754" s="60">
        <v>77.670954111859771</v>
      </c>
      <c r="O754" s="60">
        <v>77.889610314404848</v>
      </c>
      <c r="P754" s="60">
        <v>78.147626910684437</v>
      </c>
      <c r="Q754" s="60">
        <v>78.454847427112796</v>
      </c>
      <c r="R754" s="60">
        <v>78.822167726757684</v>
      </c>
      <c r="S754" s="60">
        <v>79.28735885082321</v>
      </c>
      <c r="T754" s="60">
        <v>80.938377665879074</v>
      </c>
      <c r="U754" s="60">
        <v>83.667315868498719</v>
      </c>
      <c r="V754" s="60">
        <v>86.422766784806356</v>
      </c>
      <c r="W754" s="60">
        <v>89.183139261487497</v>
      </c>
      <c r="X754" s="60">
        <v>91.934288371219949</v>
      </c>
      <c r="Y754" s="60">
        <v>94.659410638172915</v>
      </c>
      <c r="Z754" s="60">
        <v>97.346653935685239</v>
      </c>
      <c r="AA754" s="60">
        <v>100</v>
      </c>
      <c r="AB754" s="60">
        <v>-99</v>
      </c>
      <c r="AC754" s="60">
        <v>-99</v>
      </c>
      <c r="AD754" s="60">
        <v>-99</v>
      </c>
      <c r="AE754" s="60">
        <v>-99</v>
      </c>
      <c r="AF754" s="60">
        <v>-99</v>
      </c>
      <c r="AG754" s="64">
        <v>-99</v>
      </c>
      <c r="CE754" s="59">
        <v>73.794745181062822</v>
      </c>
      <c r="CF754" s="59">
        <v>73.633328836004168</v>
      </c>
      <c r="CG754" s="59">
        <v>73.236432763548834</v>
      </c>
      <c r="CH754" s="59">
        <v>72.351692158089406</v>
      </c>
      <c r="CI754" s="59">
        <v>70.084160913806329</v>
      </c>
      <c r="CJ754" s="59">
        <v>72.80523725988634</v>
      </c>
      <c r="CK754" s="59">
        <v>74.155812998807548</v>
      </c>
      <c r="CL754" s="59">
        <v>75.054114408761237</v>
      </c>
      <c r="CM754" s="59">
        <v>75.626914874574823</v>
      </c>
      <c r="CN754" s="59">
        <v>75.859902182774618</v>
      </c>
      <c r="CO754" s="59">
        <v>75.979924265058955</v>
      </c>
      <c r="CP754" s="59">
        <v>76.022778178061373</v>
      </c>
      <c r="CQ754" s="59">
        <v>75.998602871141571</v>
      </c>
      <c r="CR754" s="59">
        <v>75.914896996515779</v>
      </c>
      <c r="CS754" s="59">
        <v>75.810706138771366</v>
      </c>
      <c r="CT754" s="59">
        <v>75.82783038679284</v>
      </c>
      <c r="CU754" s="59">
        <v>76.28272910192166</v>
      </c>
      <c r="CV754" s="59">
        <v>76.862837456529817</v>
      </c>
      <c r="CW754" s="59">
        <v>77.46093389503983</v>
      </c>
      <c r="CX754" s="59">
        <v>79.150617946892822</v>
      </c>
      <c r="CY754" s="59">
        <v>81.83763835332627</v>
      </c>
      <c r="CZ754" s="59">
        <v>84.485137365548979</v>
      </c>
      <c r="DA754" s="59">
        <v>87.109491136698352</v>
      </c>
      <c r="DB754" s="59">
        <v>89.736173620845221</v>
      </c>
      <c r="DC754" s="59">
        <v>92.393707604518085</v>
      </c>
      <c r="DD754" s="59">
        <v>95.106983850633341</v>
      </c>
      <c r="DE754" s="59">
        <v>97.827962781605805</v>
      </c>
      <c r="DF754" s="59">
        <v>100</v>
      </c>
      <c r="DG754" s="59">
        <v>-99</v>
      </c>
      <c r="DH754" s="59">
        <v>-99</v>
      </c>
      <c r="DI754" s="59">
        <v>-99</v>
      </c>
      <c r="DJ754" s="59">
        <v>-99</v>
      </c>
      <c r="DK754" s="59">
        <v>-99</v>
      </c>
    </row>
    <row r="755" spans="1:115" ht="30" customHeight="1" x14ac:dyDescent="0.2">
      <c r="A755" s="63">
        <v>75.464266991063525</v>
      </c>
      <c r="B755" s="60">
        <v>75.54968573955145</v>
      </c>
      <c r="C755" s="60">
        <v>75.656828522630192</v>
      </c>
      <c r="D755" s="60">
        <v>75.800686211699727</v>
      </c>
      <c r="E755" s="60">
        <v>76.005620632161737</v>
      </c>
      <c r="F755" s="60">
        <v>76.29116391906993</v>
      </c>
      <c r="G755" s="60">
        <v>76.582576154211878</v>
      </c>
      <c r="H755" s="60">
        <v>76.784402787101229</v>
      </c>
      <c r="I755" s="60">
        <v>76.956247668519353</v>
      </c>
      <c r="J755" s="60">
        <v>77.142723658394715</v>
      </c>
      <c r="K755" s="60">
        <v>77.342997383140712</v>
      </c>
      <c r="L755" s="60">
        <v>77.55522638750341</v>
      </c>
      <c r="M755" s="60">
        <v>77.791194741159671</v>
      </c>
      <c r="N755" s="60">
        <v>78.029644857692006</v>
      </c>
      <c r="O755" s="60">
        <v>78.275005713141624</v>
      </c>
      <c r="P755" s="60">
        <v>78.564994767946487</v>
      </c>
      <c r="Q755" s="60">
        <v>78.91411340257973</v>
      </c>
      <c r="R755" s="60">
        <v>79.336443899452362</v>
      </c>
      <c r="S755" s="60">
        <v>79.856067844832424</v>
      </c>
      <c r="T755" s="60">
        <v>81.477192482158586</v>
      </c>
      <c r="U755" s="60">
        <v>84.154150995466367</v>
      </c>
      <c r="V755" s="60">
        <v>86.883380697614925</v>
      </c>
      <c r="W755" s="60">
        <v>89.638738459530998</v>
      </c>
      <c r="X755" s="60">
        <v>92.381559983047481</v>
      </c>
      <c r="Y755" s="60">
        <v>95.05007255358349</v>
      </c>
      <c r="Z755" s="60">
        <v>97.58732037329375</v>
      </c>
      <c r="AA755" s="60">
        <v>100</v>
      </c>
      <c r="AB755" s="60">
        <v>-99</v>
      </c>
      <c r="AC755" s="60">
        <v>-99</v>
      </c>
      <c r="AD755" s="60">
        <v>-99</v>
      </c>
      <c r="AE755" s="60">
        <v>-99</v>
      </c>
      <c r="AF755" s="60">
        <v>-99</v>
      </c>
      <c r="AG755" s="64">
        <v>-99</v>
      </c>
      <c r="CE755" s="59">
        <v>73.698251597933492</v>
      </c>
      <c r="CF755" s="59">
        <v>73.572432817845012</v>
      </c>
      <c r="CG755" s="59">
        <v>73.298520274229077</v>
      </c>
      <c r="CH755" s="59">
        <v>72.856081278571068</v>
      </c>
      <c r="CI755" s="59">
        <v>72.395484350031538</v>
      </c>
      <c r="CJ755" s="59">
        <v>73.285842216237342</v>
      </c>
      <c r="CK755" s="59">
        <v>74.161801450561427</v>
      </c>
      <c r="CL755" s="59">
        <v>74.87307128734345</v>
      </c>
      <c r="CM755" s="59">
        <v>75.417296790091967</v>
      </c>
      <c r="CN755" s="59">
        <v>75.690132409742148</v>
      </c>
      <c r="CO755" s="59">
        <v>75.804618657786207</v>
      </c>
      <c r="CP755" s="59">
        <v>75.788858004282716</v>
      </c>
      <c r="CQ755" s="59">
        <v>75.681892818098333</v>
      </c>
      <c r="CR755" s="59">
        <v>75.446003764054055</v>
      </c>
      <c r="CS755" s="59">
        <v>75.050326952973364</v>
      </c>
      <c r="CT755" s="59">
        <v>74.636959125857629</v>
      </c>
      <c r="CU755" s="59">
        <v>75.570395073911328</v>
      </c>
      <c r="CV755" s="59">
        <v>76.487950773637095</v>
      </c>
      <c r="CW755" s="59">
        <v>77.256882911926894</v>
      </c>
      <c r="CX755" s="59">
        <v>78.921575435127068</v>
      </c>
      <c r="CY755" s="59">
        <v>81.490164034317232</v>
      </c>
      <c r="CZ755" s="59">
        <v>84.009166992794363</v>
      </c>
      <c r="DA755" s="59">
        <v>86.5069693110201</v>
      </c>
      <c r="DB755" s="59">
        <v>88.992921662438746</v>
      </c>
      <c r="DC755" s="59">
        <v>91.46106673423003</v>
      </c>
      <c r="DD755" s="59">
        <v>93.883995773427657</v>
      </c>
      <c r="DE755" s="59">
        <v>96.183316833892476</v>
      </c>
      <c r="DF755" s="59">
        <v>98.194995549324105</v>
      </c>
      <c r="DG755" s="59">
        <v>100</v>
      </c>
      <c r="DH755" s="59">
        <v>100</v>
      </c>
      <c r="DI755" s="59">
        <v>100</v>
      </c>
      <c r="DJ755" s="59">
        <v>-99</v>
      </c>
      <c r="DK755" s="59">
        <v>-99</v>
      </c>
    </row>
    <row r="756" spans="1:115" ht="30" customHeight="1" x14ac:dyDescent="0.2">
      <c r="A756" s="63">
        <v>75.68468292539859</v>
      </c>
      <c r="B756" s="60">
        <v>75.886016820200794</v>
      </c>
      <c r="C756" s="60">
        <v>76.027557344365306</v>
      </c>
      <c r="D756" s="60">
        <v>76.18853039499632</v>
      </c>
      <c r="E756" s="60">
        <v>76.395011485716367</v>
      </c>
      <c r="F756" s="60">
        <v>76.651598069918066</v>
      </c>
      <c r="G756" s="60">
        <v>76.836074422358365</v>
      </c>
      <c r="H756" s="60">
        <v>76.998053815273053</v>
      </c>
      <c r="I756" s="60">
        <v>77.170791058033686</v>
      </c>
      <c r="J756" s="60">
        <v>77.358918760535801</v>
      </c>
      <c r="K756" s="60">
        <v>77.564426991263375</v>
      </c>
      <c r="L756" s="60">
        <v>77.790117458890421</v>
      </c>
      <c r="M756" s="60">
        <v>78.041909978139813</v>
      </c>
      <c r="N756" s="60">
        <v>78.322499442463084</v>
      </c>
      <c r="O756" s="60">
        <v>78.606925462004583</v>
      </c>
      <c r="P756" s="60">
        <v>78.914468608319808</v>
      </c>
      <c r="Q756" s="60">
        <v>79.291491155250796</v>
      </c>
      <c r="R756" s="60">
        <v>79.744843564683535</v>
      </c>
      <c r="S756" s="60">
        <v>80.287466762988899</v>
      </c>
      <c r="T756" s="60">
        <v>81.899959756676893</v>
      </c>
      <c r="U756" s="60">
        <v>84.557579447111522</v>
      </c>
      <c r="V756" s="60">
        <v>87.288558338997291</v>
      </c>
      <c r="W756" s="60">
        <v>90.079455641950929</v>
      </c>
      <c r="X756" s="60">
        <v>92.877644760498072</v>
      </c>
      <c r="Y756" s="60">
        <v>95.548406129741963</v>
      </c>
      <c r="Z756" s="60">
        <v>97.930794567518689</v>
      </c>
      <c r="AA756" s="60">
        <v>100</v>
      </c>
      <c r="AB756" s="60">
        <v>-99</v>
      </c>
      <c r="AC756" s="60">
        <v>-99</v>
      </c>
      <c r="AD756" s="60">
        <v>-99</v>
      </c>
      <c r="AE756" s="60">
        <v>-99</v>
      </c>
      <c r="AF756" s="60">
        <v>-99</v>
      </c>
      <c r="AG756" s="64">
        <v>-99</v>
      </c>
      <c r="CE756" s="59">
        <v>73.70837224809118</v>
      </c>
      <c r="CF756" s="59">
        <v>73.640445613795663</v>
      </c>
      <c r="CG756" s="59">
        <v>73.509988352957151</v>
      </c>
      <c r="CH756" s="59">
        <v>73.359541002889685</v>
      </c>
      <c r="CI756" s="59">
        <v>73.336843880333149</v>
      </c>
      <c r="CJ756" s="59">
        <v>73.761934775888577</v>
      </c>
      <c r="CK756" s="59">
        <v>74.313686193520908</v>
      </c>
      <c r="CL756" s="59">
        <v>74.840415810936975</v>
      </c>
      <c r="CM756" s="59">
        <v>75.290686043902895</v>
      </c>
      <c r="CN756" s="59">
        <v>75.565601570827766</v>
      </c>
      <c r="CO756" s="59">
        <v>75.666129117513265</v>
      </c>
      <c r="CP756" s="59">
        <v>75.637100992288708</v>
      </c>
      <c r="CQ756" s="59">
        <v>75.485131754865449</v>
      </c>
      <c r="CR756" s="59">
        <v>75.127992178000483</v>
      </c>
      <c r="CS756" s="59">
        <v>74.298804053563018</v>
      </c>
      <c r="CT756" s="59">
        <v>72.090523100629127</v>
      </c>
      <c r="CU756" s="59">
        <v>74.865256001602148</v>
      </c>
      <c r="CV756" s="59">
        <v>76.253079544577062</v>
      </c>
      <c r="CW756" s="59">
        <v>77.147357215443392</v>
      </c>
      <c r="CX756" s="59">
        <v>78.754124446860942</v>
      </c>
      <c r="CY756" s="59">
        <v>81.160275844854283</v>
      </c>
      <c r="CZ756" s="59">
        <v>83.523801295789795</v>
      </c>
      <c r="DA756" s="59">
        <v>85.887183020239178</v>
      </c>
      <c r="DB756" s="59">
        <v>88.239914176571261</v>
      </c>
      <c r="DC756" s="59">
        <v>90.547684288597978</v>
      </c>
      <c r="DD756" s="59">
        <v>92.760286691733143</v>
      </c>
      <c r="DE756" s="59">
        <v>94.803571605320442</v>
      </c>
      <c r="DF756" s="59">
        <v>96.575347352434704</v>
      </c>
      <c r="DG756" s="59">
        <v>97.975386109240105</v>
      </c>
      <c r="DH756" s="59">
        <v>98.691152727532369</v>
      </c>
      <c r="DI756" s="59">
        <v>99.232554017414159</v>
      </c>
      <c r="DJ756" s="59">
        <v>100</v>
      </c>
      <c r="DK756" s="59">
        <v>100</v>
      </c>
    </row>
    <row r="757" spans="1:115" ht="30" customHeight="1" x14ac:dyDescent="0.2">
      <c r="A757" s="63">
        <v>-99</v>
      </c>
      <c r="B757" s="60">
        <v>76.263098039548083</v>
      </c>
      <c r="C757" s="60">
        <v>76.359856260443564</v>
      </c>
      <c r="D757" s="60">
        <v>76.511933087656175</v>
      </c>
      <c r="E757" s="60">
        <v>76.715447604160062</v>
      </c>
      <c r="F757" s="60">
        <v>76.915826842951489</v>
      </c>
      <c r="G757" s="60">
        <v>77.041249792539318</v>
      </c>
      <c r="H757" s="60">
        <v>77.191660128205882</v>
      </c>
      <c r="I757" s="60">
        <v>77.360704167607878</v>
      </c>
      <c r="J757" s="60">
        <v>77.548545032151623</v>
      </c>
      <c r="K757" s="60">
        <v>77.756542727401836</v>
      </c>
      <c r="L757" s="60">
        <v>77.989837184071689</v>
      </c>
      <c r="M757" s="60">
        <v>78.254827132706808</v>
      </c>
      <c r="N757" s="60">
        <v>78.55259008726479</v>
      </c>
      <c r="O757" s="60">
        <v>78.856879781403705</v>
      </c>
      <c r="P757" s="60">
        <v>79.185699010096101</v>
      </c>
      <c r="Q757" s="60">
        <v>79.583864472367651</v>
      </c>
      <c r="R757" s="60">
        <v>80.055392727966321</v>
      </c>
      <c r="S757" s="60">
        <v>80.608012676872832</v>
      </c>
      <c r="T757" s="60">
        <v>82.212250998214515</v>
      </c>
      <c r="U757" s="60">
        <v>84.856598322626766</v>
      </c>
      <c r="V757" s="60">
        <v>87.604648970292089</v>
      </c>
      <c r="W757" s="60">
        <v>90.485674926957003</v>
      </c>
      <c r="X757" s="60">
        <v>93.475953536129296</v>
      </c>
      <c r="Y757" s="60">
        <v>96.31184475673723</v>
      </c>
      <c r="Z757" s="60">
        <v>98.565926313164255</v>
      </c>
      <c r="AA757" s="60">
        <v>100</v>
      </c>
      <c r="AB757" s="60">
        <v>-99</v>
      </c>
      <c r="AC757" s="60">
        <v>-99</v>
      </c>
      <c r="AD757" s="60">
        <v>-99</v>
      </c>
      <c r="AE757" s="60">
        <v>-99</v>
      </c>
      <c r="AF757" s="60">
        <v>-99</v>
      </c>
      <c r="AG757" s="64">
        <v>-99</v>
      </c>
      <c r="CE757" s="59">
        <v>73.767205978982204</v>
      </c>
      <c r="CF757" s="59">
        <v>73.751794740312775</v>
      </c>
      <c r="CG757" s="59">
        <v>73.722290241517513</v>
      </c>
      <c r="CH757" s="59">
        <v>73.716150981513394</v>
      </c>
      <c r="CI757" s="59">
        <v>73.811391587261241</v>
      </c>
      <c r="CJ757" s="59">
        <v>74.092437684507075</v>
      </c>
      <c r="CK757" s="59">
        <v>74.47177672640511</v>
      </c>
      <c r="CL757" s="59">
        <v>74.865533698095817</v>
      </c>
      <c r="CM757" s="59">
        <v>75.220887587292964</v>
      </c>
      <c r="CN757" s="59">
        <v>75.497071740326703</v>
      </c>
      <c r="CO757" s="59">
        <v>75.602491451721519</v>
      </c>
      <c r="CP757" s="59">
        <v>75.594844707089166</v>
      </c>
      <c r="CQ757" s="59">
        <v>75.484576069656455</v>
      </c>
      <c r="CR757" s="59">
        <v>75.273131687128242</v>
      </c>
      <c r="CS757" s="59">
        <v>74.91754696827924</v>
      </c>
      <c r="CT757" s="59">
        <v>74.552318710832225</v>
      </c>
      <c r="CU757" s="59">
        <v>75.538345647367066</v>
      </c>
      <c r="CV757" s="59">
        <v>76.503147986296753</v>
      </c>
      <c r="CW757" s="59">
        <v>77.280869959586795</v>
      </c>
      <c r="CX757" s="59">
        <v>78.717941163890316</v>
      </c>
      <c r="CY757" s="59">
        <v>80.840813753919278</v>
      </c>
      <c r="CZ757" s="59">
        <v>83.0076733064286</v>
      </c>
      <c r="DA757" s="59">
        <v>85.248521722720241</v>
      </c>
      <c r="DB757" s="59">
        <v>87.503787269674547</v>
      </c>
      <c r="DC757" s="59">
        <v>89.702864824669845</v>
      </c>
      <c r="DD757" s="59">
        <v>91.780752439508774</v>
      </c>
      <c r="DE757" s="59">
        <v>93.671580151205845</v>
      </c>
      <c r="DF757" s="59">
        <v>95.304912270830144</v>
      </c>
      <c r="DG757" s="59">
        <v>96.6135150865871</v>
      </c>
      <c r="DH757" s="59">
        <v>97.535655124082581</v>
      </c>
      <c r="DI757" s="59">
        <v>98.218453167849603</v>
      </c>
      <c r="DJ757" s="59">
        <v>98.757068176633041</v>
      </c>
      <c r="DK757" s="59">
        <v>98.953850844192061</v>
      </c>
    </row>
    <row r="758" spans="1:115" ht="30" customHeight="1" x14ac:dyDescent="0.2">
      <c r="A758" s="63">
        <v>-99</v>
      </c>
      <c r="B758" s="60">
        <v>76.524421872782327</v>
      </c>
      <c r="C758" s="60">
        <v>76.617872686567935</v>
      </c>
      <c r="D758" s="60">
        <v>76.764995313914568</v>
      </c>
      <c r="E758" s="60">
        <v>76.953408818133838</v>
      </c>
      <c r="F758" s="60">
        <v>77.090777793252258</v>
      </c>
      <c r="G758" s="60">
        <v>77.212109308424814</v>
      </c>
      <c r="H758" s="60">
        <v>77.357344491095816</v>
      </c>
      <c r="I758" s="60">
        <v>77.522577577230777</v>
      </c>
      <c r="J758" s="60">
        <v>77.70882215958305</v>
      </c>
      <c r="K758" s="60">
        <v>77.914225618434457</v>
      </c>
      <c r="L758" s="60">
        <v>78.148787808900153</v>
      </c>
      <c r="M758" s="60">
        <v>78.425966631297385</v>
      </c>
      <c r="N758" s="60">
        <v>78.71722419568512</v>
      </c>
      <c r="O758" s="60">
        <v>79.023455010428535</v>
      </c>
      <c r="P758" s="60">
        <v>79.378819016077657</v>
      </c>
      <c r="Q758" s="60">
        <v>79.794201381220333</v>
      </c>
      <c r="R758" s="60">
        <v>80.276272490245546</v>
      </c>
      <c r="S758" s="60">
        <v>80.831007279250883</v>
      </c>
      <c r="T758" s="60">
        <v>82.414156332052073</v>
      </c>
      <c r="U758" s="60">
        <v>85.020916501810859</v>
      </c>
      <c r="V758" s="60">
        <v>87.758700119842615</v>
      </c>
      <c r="W758" s="60">
        <v>90.755643639989614</v>
      </c>
      <c r="X758" s="60">
        <v>94.203830301101846</v>
      </c>
      <c r="Y758" s="60">
        <v>97.634360058042148</v>
      </c>
      <c r="Z758" s="60">
        <v>100</v>
      </c>
      <c r="AA758" s="60">
        <v>-99</v>
      </c>
      <c r="AB758" s="60">
        <v>-99</v>
      </c>
      <c r="AC758" s="60">
        <v>-99</v>
      </c>
      <c r="AD758" s="60">
        <v>-99</v>
      </c>
      <c r="AE758" s="60">
        <v>-99</v>
      </c>
      <c r="AF758" s="60">
        <v>-99</v>
      </c>
      <c r="AG758" s="64">
        <v>-99</v>
      </c>
      <c r="CE758" s="59">
        <v>73.822232087567627</v>
      </c>
      <c r="CF758" s="59">
        <v>73.858037633785585</v>
      </c>
      <c r="CG758" s="59">
        <v>73.892064284485286</v>
      </c>
      <c r="CH758" s="59">
        <v>73.952273104968143</v>
      </c>
      <c r="CI758" s="59">
        <v>74.081098818794288</v>
      </c>
      <c r="CJ758" s="59">
        <v>74.30570421710415</v>
      </c>
      <c r="CK758" s="59">
        <v>74.59661549998772</v>
      </c>
      <c r="CL758" s="59">
        <v>74.910347328352401</v>
      </c>
      <c r="CM758" s="59">
        <v>75.211693271086602</v>
      </c>
      <c r="CN758" s="59">
        <v>75.480896690482425</v>
      </c>
      <c r="CO758" s="59">
        <v>75.633680519732792</v>
      </c>
      <c r="CP758" s="59">
        <v>75.65982212481137</v>
      </c>
      <c r="CQ758" s="59">
        <v>75.61300075927943</v>
      </c>
      <c r="CR758" s="59">
        <v>75.553524659047682</v>
      </c>
      <c r="CS758" s="59">
        <v>75.537116818724314</v>
      </c>
      <c r="CT758" s="59">
        <v>75.654114399517596</v>
      </c>
      <c r="CU758" s="59">
        <v>76.223987915491023</v>
      </c>
      <c r="CV758" s="59">
        <v>76.931697621115205</v>
      </c>
      <c r="CW758" s="59">
        <v>77.60874750477376</v>
      </c>
      <c r="CX758" s="59">
        <v>78.824721161686995</v>
      </c>
      <c r="CY758" s="59">
        <v>80.44494004760837</v>
      </c>
      <c r="CZ758" s="59">
        <v>82.386308081181028</v>
      </c>
      <c r="DA758" s="59">
        <v>84.565489365022671</v>
      </c>
      <c r="DB758" s="59">
        <v>86.795259870648565</v>
      </c>
      <c r="DC758" s="59">
        <v>88.952030052424618</v>
      </c>
      <c r="DD758" s="59">
        <v>90.962422202650586</v>
      </c>
      <c r="DE758" s="59">
        <v>92.772489623699983</v>
      </c>
      <c r="DF758" s="59">
        <v>94.335726270941706</v>
      </c>
      <c r="DG758" s="59">
        <v>95.615536921821104</v>
      </c>
      <c r="DH758" s="59">
        <v>96.597581397143699</v>
      </c>
      <c r="DI758" s="59">
        <v>97.327113357912879</v>
      </c>
      <c r="DJ758" s="59">
        <v>97.834952857215995</v>
      </c>
      <c r="DK758" s="59">
        <v>98.083615758608488</v>
      </c>
    </row>
    <row r="759" spans="1:115" ht="30" customHeight="1" x14ac:dyDescent="0.2">
      <c r="A759" s="63">
        <v>-99</v>
      </c>
      <c r="B759" s="60">
        <v>76.673326881043891</v>
      </c>
      <c r="C759" s="60">
        <v>76.803283366051261</v>
      </c>
      <c r="D759" s="60">
        <v>76.957892076486118</v>
      </c>
      <c r="E759" s="60">
        <v>77.12172511897532</v>
      </c>
      <c r="F759" s="60">
        <v>77.226616091773579</v>
      </c>
      <c r="G759" s="60">
        <v>77.349737423182589</v>
      </c>
      <c r="H759" s="60">
        <v>77.493741501897503</v>
      </c>
      <c r="I759" s="60">
        <v>77.654193643110204</v>
      </c>
      <c r="J759" s="60">
        <v>77.84074362622718</v>
      </c>
      <c r="K759" s="60">
        <v>78.033608138949845</v>
      </c>
      <c r="L759" s="60">
        <v>78.256042457770675</v>
      </c>
      <c r="M759" s="60">
        <v>78.524018305670779</v>
      </c>
      <c r="N759" s="60">
        <v>78.807952339570377</v>
      </c>
      <c r="O759" s="60">
        <v>79.132045869605747</v>
      </c>
      <c r="P759" s="60">
        <v>79.503155898907153</v>
      </c>
      <c r="Q759" s="60">
        <v>79.929176093287822</v>
      </c>
      <c r="R759" s="60">
        <v>80.415911506003084</v>
      </c>
      <c r="S759" s="60">
        <v>80.967001872131689</v>
      </c>
      <c r="T759" s="60">
        <v>82.509520043679643</v>
      </c>
      <c r="U759" s="60">
        <v>85.023210819979013</v>
      </c>
      <c r="V759" s="60">
        <v>87.624543595272343</v>
      </c>
      <c r="W759" s="60">
        <v>90.547501949881436</v>
      </c>
      <c r="X759" s="60">
        <v>94.925044974247072</v>
      </c>
      <c r="Y759" s="60">
        <v>100</v>
      </c>
      <c r="Z759" s="60">
        <v>-99</v>
      </c>
      <c r="AA759" s="60">
        <v>-99</v>
      </c>
      <c r="AB759" s="60">
        <v>-99</v>
      </c>
      <c r="AC759" s="60">
        <v>-99</v>
      </c>
      <c r="AD759" s="60">
        <v>-99</v>
      </c>
      <c r="AE759" s="60">
        <v>-99</v>
      </c>
      <c r="AF759" s="60">
        <v>-99</v>
      </c>
      <c r="AG759" s="64">
        <v>-99</v>
      </c>
      <c r="CE759" s="59">
        <v>-99</v>
      </c>
      <c r="CF759" s="59">
        <v>73.946860139024196</v>
      </c>
      <c r="CG759" s="59">
        <v>74.016492324910601</v>
      </c>
      <c r="CH759" s="59">
        <v>74.100666181236065</v>
      </c>
      <c r="CI759" s="59">
        <v>74.235984167313916</v>
      </c>
      <c r="CJ759" s="59">
        <v>74.433711362373259</v>
      </c>
      <c r="CK759" s="59">
        <v>74.679787195468919</v>
      </c>
      <c r="CL759" s="59">
        <v>74.948824618864379</v>
      </c>
      <c r="CM759" s="59">
        <v>75.216059841736239</v>
      </c>
      <c r="CN759" s="59">
        <v>75.462715814880397</v>
      </c>
      <c r="CO759" s="59">
        <v>75.673258574972209</v>
      </c>
      <c r="CP759" s="59">
        <v>75.795307466061104</v>
      </c>
      <c r="CQ759" s="59">
        <v>75.834611567365911</v>
      </c>
      <c r="CR759" s="59">
        <v>75.896196198624025</v>
      </c>
      <c r="CS759" s="59">
        <v>76.014478201658818</v>
      </c>
      <c r="CT759" s="59">
        <v>76.29430299187365</v>
      </c>
      <c r="CU759" s="59">
        <v>76.763135202743541</v>
      </c>
      <c r="CV759" s="59">
        <v>77.382321794279363</v>
      </c>
      <c r="CW759" s="59">
        <v>78.118771602753682</v>
      </c>
      <c r="CX759" s="59">
        <v>79.073848144076521</v>
      </c>
      <c r="CY759" s="59">
        <v>79.976356727261674</v>
      </c>
      <c r="CZ759" s="59">
        <v>81.49547675115511</v>
      </c>
      <c r="DA759" s="59">
        <v>83.801464098371113</v>
      </c>
      <c r="DB759" s="59">
        <v>86.130661314195109</v>
      </c>
      <c r="DC759" s="59">
        <v>88.319837349227228</v>
      </c>
      <c r="DD759" s="59">
        <v>90.317964936079775</v>
      </c>
      <c r="DE759" s="59">
        <v>92.094965649376334</v>
      </c>
      <c r="DF759" s="59">
        <v>93.625751227584686</v>
      </c>
      <c r="DG759" s="59">
        <v>94.891985711609792</v>
      </c>
      <c r="DH759" s="59">
        <v>95.889364891077847</v>
      </c>
      <c r="DI759" s="59">
        <v>96.635329280066031</v>
      </c>
      <c r="DJ759" s="59">
        <v>97.150246467752552</v>
      </c>
      <c r="DK759" s="59">
        <v>97.44045796690574</v>
      </c>
    </row>
    <row r="760" spans="1:115" ht="30" customHeight="1" x14ac:dyDescent="0.2">
      <c r="A760" s="63">
        <v>-99</v>
      </c>
      <c r="B760" s="60">
        <v>-99</v>
      </c>
      <c r="C760" s="60">
        <v>76.945134770690103</v>
      </c>
      <c r="D760" s="60">
        <v>77.06810813342932</v>
      </c>
      <c r="E760" s="60">
        <v>77.228879840478186</v>
      </c>
      <c r="F760" s="60">
        <v>77.334865134361593</v>
      </c>
      <c r="G760" s="60">
        <v>77.457155602985821</v>
      </c>
      <c r="H760" s="60">
        <v>77.604399812197428</v>
      </c>
      <c r="I760" s="60">
        <v>77.750462859490852</v>
      </c>
      <c r="J760" s="60">
        <v>77.907148439788656</v>
      </c>
      <c r="K760" s="60">
        <v>78.064271654958375</v>
      </c>
      <c r="L760" s="60">
        <v>78.258667598739024</v>
      </c>
      <c r="M760" s="60">
        <v>78.547097153834144</v>
      </c>
      <c r="N760" s="60">
        <v>78.849585074089987</v>
      </c>
      <c r="O760" s="60">
        <v>79.184767331577874</v>
      </c>
      <c r="P760" s="60">
        <v>79.563817032827998</v>
      </c>
      <c r="Q760" s="60">
        <v>79.994761783768155</v>
      </c>
      <c r="R760" s="60">
        <v>80.482618143205627</v>
      </c>
      <c r="S760" s="60">
        <v>81.028603238673298</v>
      </c>
      <c r="T760" s="60">
        <v>82.526374903847</v>
      </c>
      <c r="U760" s="60">
        <v>84.906781212444116</v>
      </c>
      <c r="V760" s="60">
        <v>87.139547189933836</v>
      </c>
      <c r="W760" s="60">
        <v>88.857705335809754</v>
      </c>
      <c r="X760" s="60">
        <v>-99</v>
      </c>
      <c r="Y760" s="60">
        <v>-99</v>
      </c>
      <c r="Z760" s="60">
        <v>-99</v>
      </c>
      <c r="AA760" s="60">
        <v>-99</v>
      </c>
      <c r="AB760" s="60">
        <v>-99</v>
      </c>
      <c r="AC760" s="60">
        <v>-99</v>
      </c>
      <c r="AD760" s="60">
        <v>-99</v>
      </c>
      <c r="AE760" s="60">
        <v>-99</v>
      </c>
      <c r="AF760" s="60">
        <v>-99</v>
      </c>
      <c r="AG760" s="64">
        <v>-99</v>
      </c>
      <c r="CE760" s="59">
        <v>-99</v>
      </c>
      <c r="CF760" s="59">
        <v>-99</v>
      </c>
      <c r="CG760" s="59">
        <v>74.107220246796302</v>
      </c>
      <c r="CH760" s="59">
        <v>74.178803241620429</v>
      </c>
      <c r="CI760" s="59">
        <v>74.309414685563823</v>
      </c>
      <c r="CJ760" s="59">
        <v>74.494410330005437</v>
      </c>
      <c r="CK760" s="59">
        <v>74.721142767331358</v>
      </c>
      <c r="CL760" s="59">
        <v>74.970372443618174</v>
      </c>
      <c r="CM760" s="59">
        <v>75.222413726519221</v>
      </c>
      <c r="CN760" s="59">
        <v>75.462212004181424</v>
      </c>
      <c r="CO760" s="59">
        <v>75.683065369773828</v>
      </c>
      <c r="CP760" s="59">
        <v>75.895456288023453</v>
      </c>
      <c r="CQ760" s="59">
        <v>76.089915125475954</v>
      </c>
      <c r="CR760" s="59">
        <v>76.239242073437978</v>
      </c>
      <c r="CS760" s="59">
        <v>76.415891089912776</v>
      </c>
      <c r="CT760" s="59">
        <v>76.736770728057394</v>
      </c>
      <c r="CU760" s="59">
        <v>77.143285918430777</v>
      </c>
      <c r="CV760" s="59">
        <v>77.707117970385582</v>
      </c>
      <c r="CW760" s="59">
        <v>78.401691659594533</v>
      </c>
      <c r="CX760" s="59">
        <v>79.217701482318702</v>
      </c>
      <c r="CY760" s="59">
        <v>80.075532149123731</v>
      </c>
      <c r="CZ760" s="59">
        <v>80.996465823948995</v>
      </c>
      <c r="DA760" s="59">
        <v>82.983344328974695</v>
      </c>
      <c r="DB760" s="59">
        <v>85.576571375425729</v>
      </c>
      <c r="DC760" s="59">
        <v>87.850516320972716</v>
      </c>
      <c r="DD760" s="59">
        <v>89.867715778618972</v>
      </c>
      <c r="DE760" s="59">
        <v>91.637887681967186</v>
      </c>
      <c r="DF760" s="59">
        <v>93.155571848753993</v>
      </c>
      <c r="DG760" s="59">
        <v>94.413389878330548</v>
      </c>
      <c r="DH760" s="59">
        <v>95.409349361533231</v>
      </c>
      <c r="DI760" s="59">
        <v>96.151901149252907</v>
      </c>
      <c r="DJ760" s="59">
        <v>96.667922141791038</v>
      </c>
      <c r="DK760" s="59">
        <v>97.065399062493043</v>
      </c>
    </row>
    <row r="761" spans="1:115" ht="30" customHeight="1" thickBot="1" x14ac:dyDescent="0.25">
      <c r="A761" s="65">
        <v>-99</v>
      </c>
      <c r="B761" s="66">
        <v>-99</v>
      </c>
      <c r="C761" s="66">
        <v>-99</v>
      </c>
      <c r="D761" s="66">
        <v>-99</v>
      </c>
      <c r="E761" s="66">
        <v>77.327850777984636</v>
      </c>
      <c r="F761" s="66">
        <v>77.417453670114099</v>
      </c>
      <c r="G761" s="66">
        <v>77.530293936041858</v>
      </c>
      <c r="H761" s="66">
        <v>77.656947706271183</v>
      </c>
      <c r="I761" s="66">
        <v>77.776857399720313</v>
      </c>
      <c r="J761" s="66">
        <v>77.913907334790323</v>
      </c>
      <c r="K761" s="66">
        <v>78.04850254406783</v>
      </c>
      <c r="L761" s="66">
        <v>78.158155473817615</v>
      </c>
      <c r="M761" s="66">
        <v>-99</v>
      </c>
      <c r="N761" s="66">
        <v>-99</v>
      </c>
      <c r="O761" s="66">
        <v>-99</v>
      </c>
      <c r="P761" s="66">
        <v>-99</v>
      </c>
      <c r="Q761" s="66">
        <v>-99</v>
      </c>
      <c r="R761" s="66">
        <v>-99</v>
      </c>
      <c r="S761" s="66">
        <v>-99</v>
      </c>
      <c r="T761" s="66">
        <v>-99</v>
      </c>
      <c r="U761" s="66">
        <v>-99</v>
      </c>
      <c r="V761" s="66">
        <v>-99</v>
      </c>
      <c r="W761" s="66">
        <v>-99</v>
      </c>
      <c r="X761" s="66">
        <v>-99</v>
      </c>
      <c r="Y761" s="66">
        <v>-99</v>
      </c>
      <c r="Z761" s="66">
        <v>-99</v>
      </c>
      <c r="AA761" s="66">
        <v>-99</v>
      </c>
      <c r="AB761" s="66">
        <v>-99</v>
      </c>
      <c r="AC761" s="66">
        <v>-99</v>
      </c>
      <c r="AD761" s="66">
        <v>-99</v>
      </c>
      <c r="AE761" s="66">
        <v>-99</v>
      </c>
      <c r="AF761" s="66">
        <v>-99</v>
      </c>
      <c r="AG761" s="67">
        <v>-99</v>
      </c>
      <c r="CE761" s="59">
        <v>-99</v>
      </c>
      <c r="CF761" s="59">
        <v>-99</v>
      </c>
      <c r="CG761" s="59">
        <v>-99</v>
      </c>
      <c r="CH761" s="59">
        <v>-99</v>
      </c>
      <c r="CI761" s="59">
        <v>-99</v>
      </c>
      <c r="CJ761" s="59">
        <v>-99</v>
      </c>
      <c r="CK761" s="59">
        <v>-99</v>
      </c>
      <c r="CL761" s="59">
        <v>-99</v>
      </c>
      <c r="CM761" s="59">
        <v>-99</v>
      </c>
      <c r="CN761" s="59">
        <v>-99</v>
      </c>
      <c r="CO761" s="59">
        <v>-99</v>
      </c>
      <c r="CP761" s="59">
        <v>-99</v>
      </c>
      <c r="CQ761" s="59">
        <v>76.272478536136276</v>
      </c>
      <c r="CR761" s="59">
        <v>76.437258566626809</v>
      </c>
      <c r="CS761" s="59">
        <v>76.682379748364369</v>
      </c>
      <c r="CT761" s="59">
        <v>76.977949934194058</v>
      </c>
      <c r="CU761" s="59">
        <v>77.357492549594923</v>
      </c>
      <c r="CV761" s="59">
        <v>77.892622609238757</v>
      </c>
      <c r="CW761" s="59">
        <v>78.554714856606736</v>
      </c>
      <c r="CX761" s="59">
        <v>79.311376444666976</v>
      </c>
      <c r="CY761" s="59">
        <v>80.103358903793577</v>
      </c>
      <c r="CZ761" s="59">
        <v>80.914921408480723</v>
      </c>
      <c r="DA761" s="59">
        <v>82.71962592875272</v>
      </c>
      <c r="DB761" s="59">
        <v>85.311893606269749</v>
      </c>
      <c r="DC761" s="59">
        <v>87.609441770926225</v>
      </c>
      <c r="DD761" s="59">
        <v>89.637251315540553</v>
      </c>
      <c r="DE761" s="59">
        <v>91.407188171133271</v>
      </c>
      <c r="DF761" s="59">
        <v>92.920144756244028</v>
      </c>
      <c r="DG761" s="59">
        <v>94.172380856998942</v>
      </c>
      <c r="DH761" s="59">
        <v>95.159148839728132</v>
      </c>
      <c r="DI761" s="59">
        <v>95.871926451829353</v>
      </c>
      <c r="DJ761" s="59">
        <v>96.281430586118532</v>
      </c>
      <c r="DK761" s="59">
        <v>-99</v>
      </c>
    </row>
    <row r="762" spans="1:115" ht="30" customHeight="1" thickBot="1" x14ac:dyDescent="0.25">
      <c r="A762" t="s">
        <v>113</v>
      </c>
    </row>
    <row r="763" spans="1:115" ht="30" customHeight="1" x14ac:dyDescent="0.2">
      <c r="A763" s="58">
        <v>-99</v>
      </c>
      <c r="B763" s="61">
        <v>-99</v>
      </c>
      <c r="C763" s="61">
        <v>-99</v>
      </c>
      <c r="D763" s="61">
        <v>-99</v>
      </c>
      <c r="E763" s="61">
        <v>-99</v>
      </c>
      <c r="F763" s="61">
        <v>-99</v>
      </c>
      <c r="G763" s="61">
        <v>-99</v>
      </c>
      <c r="H763" s="61">
        <v>-99</v>
      </c>
      <c r="I763" s="61">
        <v>-99</v>
      </c>
      <c r="J763" s="61">
        <v>-99</v>
      </c>
      <c r="K763" s="61">
        <v>-99</v>
      </c>
      <c r="L763" s="61">
        <v>-99</v>
      </c>
      <c r="M763" s="61">
        <v>74.629983115397195</v>
      </c>
      <c r="N763" s="61">
        <v>74.817561461610396</v>
      </c>
      <c r="O763" s="61">
        <v>75.096261608595299</v>
      </c>
      <c r="P763" s="61">
        <v>75.423418283321396</v>
      </c>
      <c r="Q763" s="61">
        <v>75.830056892348253</v>
      </c>
      <c r="R763" s="61">
        <v>76.397577945882233</v>
      </c>
      <c r="S763" s="61">
        <v>77.097068050930915</v>
      </c>
      <c r="T763" s="61">
        <v>77.895843361216563</v>
      </c>
      <c r="U763" s="61">
        <v>78.733155031881125</v>
      </c>
      <c r="V763" s="61">
        <v>79.591310322185151</v>
      </c>
      <c r="W763" s="61">
        <v>81.501938206227862</v>
      </c>
      <c r="X763" s="61">
        <v>84.252445199658624</v>
      </c>
      <c r="Y763" s="61">
        <v>86.695380955927817</v>
      </c>
      <c r="Z763" s="61">
        <v>88.855717140405019</v>
      </c>
      <c r="AA763" s="61">
        <v>90.744629349010168</v>
      </c>
      <c r="AB763" s="61">
        <v>92.361774017980395</v>
      </c>
      <c r="AC763" s="61">
        <v>93.702042869660147</v>
      </c>
      <c r="AD763" s="61">
        <v>94.759425817188131</v>
      </c>
      <c r="AE763" s="61">
        <v>95.524016154885445</v>
      </c>
      <c r="AF763" s="61">
        <v>95.963714555150105</v>
      </c>
      <c r="AG763" s="62">
        <v>-99</v>
      </c>
      <c r="CE763" s="59">
        <v>-99</v>
      </c>
      <c r="CF763" s="59">
        <v>-99</v>
      </c>
      <c r="CG763" s="59">
        <v>-99</v>
      </c>
      <c r="CH763" s="59">
        <v>-99</v>
      </c>
      <c r="CI763" s="59">
        <v>75.484080572610267</v>
      </c>
      <c r="CJ763" s="59">
        <v>75.580809788474269</v>
      </c>
      <c r="CK763" s="59">
        <v>75.704765080783787</v>
      </c>
      <c r="CL763" s="59">
        <v>75.845287895787934</v>
      </c>
      <c r="CM763" s="59">
        <v>75.981098728324866</v>
      </c>
      <c r="CN763" s="59">
        <v>76.135318457731444</v>
      </c>
      <c r="CO763" s="59">
        <v>76.286988299879596</v>
      </c>
      <c r="CP763" s="59">
        <v>76.410251488622322</v>
      </c>
      <c r="CQ763" s="59">
        <v>-99</v>
      </c>
      <c r="CR763" s="59">
        <v>-99</v>
      </c>
      <c r="CS763" s="59">
        <v>-99</v>
      </c>
      <c r="CT763" s="59">
        <v>-99</v>
      </c>
      <c r="CU763" s="59">
        <v>-99</v>
      </c>
      <c r="CV763" s="59">
        <v>-99</v>
      </c>
      <c r="CW763" s="59">
        <v>-99</v>
      </c>
      <c r="CX763" s="59">
        <v>-99</v>
      </c>
      <c r="CY763" s="59">
        <v>-99</v>
      </c>
      <c r="CZ763" s="59">
        <v>-99</v>
      </c>
      <c r="DA763" s="59">
        <v>-99</v>
      </c>
      <c r="DB763" s="59">
        <v>-99</v>
      </c>
      <c r="DC763" s="59">
        <v>-99</v>
      </c>
      <c r="DD763" s="59">
        <v>-99</v>
      </c>
      <c r="DE763" s="59">
        <v>-99</v>
      </c>
      <c r="DF763" s="59">
        <v>-99</v>
      </c>
      <c r="DG763" s="59">
        <v>-99</v>
      </c>
      <c r="DH763" s="59">
        <v>-99</v>
      </c>
      <c r="DI763" s="59">
        <v>-99</v>
      </c>
      <c r="DJ763" s="59">
        <v>-99</v>
      </c>
      <c r="DK763" s="59">
        <v>-99</v>
      </c>
    </row>
    <row r="764" spans="1:115" ht="30" customHeight="1" x14ac:dyDescent="0.2">
      <c r="A764" s="63">
        <v>-99</v>
      </c>
      <c r="B764" s="60">
        <v>-99</v>
      </c>
      <c r="C764" s="60">
        <v>72.177487737482195</v>
      </c>
      <c r="D764" s="60">
        <v>72.256730746071227</v>
      </c>
      <c r="E764" s="60">
        <v>72.400481177796635</v>
      </c>
      <c r="F764" s="60">
        <v>72.603224213189108</v>
      </c>
      <c r="G764" s="60">
        <v>72.851859275277945</v>
      </c>
      <c r="H764" s="60">
        <v>73.126846634035772</v>
      </c>
      <c r="I764" s="60">
        <v>73.408277829486579</v>
      </c>
      <c r="J764" s="60">
        <v>73.68094015957837</v>
      </c>
      <c r="K764" s="60">
        <v>73.938050198379273</v>
      </c>
      <c r="L764" s="60">
        <v>74.190177676275553</v>
      </c>
      <c r="M764" s="60">
        <v>74.428708178609341</v>
      </c>
      <c r="N764" s="60">
        <v>74.612794383873037</v>
      </c>
      <c r="O764" s="60">
        <v>74.825182994387035</v>
      </c>
      <c r="P764" s="60">
        <v>75.178134352476505</v>
      </c>
      <c r="Q764" s="60">
        <v>75.612455178374503</v>
      </c>
      <c r="R764" s="60">
        <v>76.208926088108541</v>
      </c>
      <c r="S764" s="60">
        <v>76.94114213933328</v>
      </c>
      <c r="T764" s="60">
        <v>77.800713703272734</v>
      </c>
      <c r="U764" s="60">
        <v>78.705769142760829</v>
      </c>
      <c r="V764" s="60">
        <v>79.678724871198028</v>
      </c>
      <c r="W764" s="60">
        <v>81.782955588677794</v>
      </c>
      <c r="X764" s="60">
        <v>84.53524837258594</v>
      </c>
      <c r="Y764" s="60">
        <v>86.953866793249745</v>
      </c>
      <c r="Z764" s="60">
        <v>89.103623827076646</v>
      </c>
      <c r="AA764" s="60">
        <v>90.993415053977287</v>
      </c>
      <c r="AB764" s="60">
        <v>92.616136902303822</v>
      </c>
      <c r="AC764" s="60">
        <v>93.962812033172128</v>
      </c>
      <c r="AD764" s="60">
        <v>95.030419488063416</v>
      </c>
      <c r="AE764" s="60">
        <v>95.827342333926595</v>
      </c>
      <c r="AF764" s="60">
        <v>96.381983161608289</v>
      </c>
      <c r="AG764" s="64">
        <v>96.81039686554881</v>
      </c>
      <c r="CE764" s="59">
        <v>-99</v>
      </c>
      <c r="CF764" s="59">
        <v>-99</v>
      </c>
      <c r="CG764" s="59">
        <v>75.071384944154062</v>
      </c>
      <c r="CH764" s="59">
        <v>75.205107798448893</v>
      </c>
      <c r="CI764" s="59">
        <v>75.380276564049396</v>
      </c>
      <c r="CJ764" s="59">
        <v>75.496516938603662</v>
      </c>
      <c r="CK764" s="59">
        <v>75.631143292110451</v>
      </c>
      <c r="CL764" s="59">
        <v>75.792961218791163</v>
      </c>
      <c r="CM764" s="59">
        <v>75.955669065263422</v>
      </c>
      <c r="CN764" s="59">
        <v>76.130866899627208</v>
      </c>
      <c r="CO764" s="59">
        <v>76.308412721123716</v>
      </c>
      <c r="CP764" s="59">
        <v>76.526548285559542</v>
      </c>
      <c r="CQ764" s="59">
        <v>76.850034465101714</v>
      </c>
      <c r="CR764" s="59">
        <v>77.18717012137634</v>
      </c>
      <c r="CS764" s="59">
        <v>77.557967321007439</v>
      </c>
      <c r="CT764" s="59">
        <v>77.974131818436604</v>
      </c>
      <c r="CU764" s="59">
        <v>78.443907971132703</v>
      </c>
      <c r="CV764" s="59">
        <v>78.972358904551044</v>
      </c>
      <c r="CW764" s="59">
        <v>79.560569320060154</v>
      </c>
      <c r="CX764" s="59">
        <v>81.166802831639771</v>
      </c>
      <c r="CY764" s="59">
        <v>83.723693742247079</v>
      </c>
      <c r="CZ764" s="59">
        <v>86.125227018274728</v>
      </c>
      <c r="DA764" s="59">
        <v>87.975279710151185</v>
      </c>
      <c r="DB764" s="59">
        <v>-99</v>
      </c>
      <c r="DC764" s="59">
        <v>-99</v>
      </c>
      <c r="DD764" s="59">
        <v>-99</v>
      </c>
      <c r="DE764" s="59">
        <v>-99</v>
      </c>
      <c r="DF764" s="59">
        <v>-99</v>
      </c>
      <c r="DG764" s="59">
        <v>-99</v>
      </c>
      <c r="DH764" s="59">
        <v>-99</v>
      </c>
      <c r="DI764" s="59">
        <v>-99</v>
      </c>
      <c r="DJ764" s="59">
        <v>-99</v>
      </c>
      <c r="DK764" s="59">
        <v>-99</v>
      </c>
    </row>
    <row r="765" spans="1:115" ht="30" customHeight="1" x14ac:dyDescent="0.2">
      <c r="A765" s="63">
        <v>-99</v>
      </c>
      <c r="B765" s="60">
        <v>72.007544046550905</v>
      </c>
      <c r="C765" s="60">
        <v>72.08390173060036</v>
      </c>
      <c r="D765" s="60">
        <v>72.177897564047925</v>
      </c>
      <c r="E765" s="60">
        <v>72.327192383999886</v>
      </c>
      <c r="F765" s="60">
        <v>72.543075935685792</v>
      </c>
      <c r="G765" s="60">
        <v>72.811300018061189</v>
      </c>
      <c r="H765" s="60">
        <v>73.106253802622675</v>
      </c>
      <c r="I765" s="60">
        <v>73.402963840221659</v>
      </c>
      <c r="J765" s="60">
        <v>73.682483555012851</v>
      </c>
      <c r="K765" s="60">
        <v>73.929105457625823</v>
      </c>
      <c r="L765" s="60">
        <v>74.089936776538167</v>
      </c>
      <c r="M765" s="60">
        <v>74.16813884231469</v>
      </c>
      <c r="N765" s="60">
        <v>74.26606443087033</v>
      </c>
      <c r="O765" s="60">
        <v>74.418028868733956</v>
      </c>
      <c r="P765" s="60">
        <v>74.727076107441079</v>
      </c>
      <c r="Q765" s="60">
        <v>75.225980288359324</v>
      </c>
      <c r="R765" s="60">
        <v>75.877842738971864</v>
      </c>
      <c r="S765" s="60">
        <v>76.65121674062722</v>
      </c>
      <c r="T765" s="60">
        <v>77.653505235403259</v>
      </c>
      <c r="U765" s="60">
        <v>78.603941193100795</v>
      </c>
      <c r="V765" s="60">
        <v>80.20921298235703</v>
      </c>
      <c r="W765" s="60">
        <v>82.653046964804759</v>
      </c>
      <c r="X765" s="60">
        <v>85.127039425539309</v>
      </c>
      <c r="Y765" s="60">
        <v>87.457178648376726</v>
      </c>
      <c r="Z765" s="60">
        <v>89.588057535718136</v>
      </c>
      <c r="AA765" s="60">
        <v>91.486369705228711</v>
      </c>
      <c r="AB765" s="60">
        <v>93.124118797127338</v>
      </c>
      <c r="AC765" s="60">
        <v>94.480621068036669</v>
      </c>
      <c r="AD765" s="60">
        <v>95.55039241425969</v>
      </c>
      <c r="AE765" s="60">
        <v>96.351489872789614</v>
      </c>
      <c r="AF765" s="60">
        <v>96.905192041418218</v>
      </c>
      <c r="AG765" s="64">
        <v>97.217663004171129</v>
      </c>
      <c r="CE765" s="59">
        <v>-99</v>
      </c>
      <c r="CF765" s="59">
        <v>74.784714174206186</v>
      </c>
      <c r="CG765" s="59">
        <v>74.923445598899548</v>
      </c>
      <c r="CH765" s="59">
        <v>75.091079810333127</v>
      </c>
      <c r="CI765" s="59">
        <v>75.269930574871054</v>
      </c>
      <c r="CJ765" s="59">
        <v>75.386768867044111</v>
      </c>
      <c r="CK765" s="59">
        <v>75.523274570680556</v>
      </c>
      <c r="CL765" s="59">
        <v>75.682705664877389</v>
      </c>
      <c r="CM765" s="59">
        <v>75.860729191243777</v>
      </c>
      <c r="CN765" s="59">
        <v>76.067067967801336</v>
      </c>
      <c r="CO765" s="59">
        <v>76.282271000080101</v>
      </c>
      <c r="CP765" s="59">
        <v>76.530544789880011</v>
      </c>
      <c r="CQ765" s="59">
        <v>76.829475289082367</v>
      </c>
      <c r="CR765" s="59">
        <v>77.146637868742857</v>
      </c>
      <c r="CS765" s="59">
        <v>77.505769392813349</v>
      </c>
      <c r="CT765" s="59">
        <v>77.913731299818465</v>
      </c>
      <c r="CU765" s="59">
        <v>78.378488026121602</v>
      </c>
      <c r="CV765" s="59">
        <v>78.905899941590974</v>
      </c>
      <c r="CW765" s="59">
        <v>79.499634631886735</v>
      </c>
      <c r="CX765" s="59">
        <v>81.153767120249185</v>
      </c>
      <c r="CY765" s="59">
        <v>83.853727190710529</v>
      </c>
      <c r="CZ765" s="59">
        <v>86.652142909084802</v>
      </c>
      <c r="DA765" s="59">
        <v>89.801361487071318</v>
      </c>
      <c r="DB765" s="59">
        <v>94.523735066996892</v>
      </c>
      <c r="DC765" s="59">
        <v>100</v>
      </c>
      <c r="DD765" s="59">
        <v>-99</v>
      </c>
      <c r="DE765" s="59">
        <v>-99</v>
      </c>
      <c r="DF765" s="59">
        <v>-99</v>
      </c>
      <c r="DG765" s="59">
        <v>-99</v>
      </c>
      <c r="DH765" s="59">
        <v>-99</v>
      </c>
      <c r="DI765" s="59">
        <v>-99</v>
      </c>
      <c r="DJ765" s="59">
        <v>-99</v>
      </c>
      <c r="DK765" s="59">
        <v>-99</v>
      </c>
    </row>
    <row r="766" spans="1:115" ht="30" customHeight="1" x14ac:dyDescent="0.2">
      <c r="A766" s="63">
        <v>71.876523882164548</v>
      </c>
      <c r="B766" s="60">
        <v>71.916821796826881</v>
      </c>
      <c r="C766" s="60">
        <v>71.958328144341507</v>
      </c>
      <c r="D766" s="60">
        <v>72.029438069653452</v>
      </c>
      <c r="E766" s="60">
        <v>72.173018986639775</v>
      </c>
      <c r="F766" s="60">
        <v>72.416332115185355</v>
      </c>
      <c r="G766" s="60">
        <v>72.72980588922178</v>
      </c>
      <c r="H766" s="60">
        <v>73.06975787148491</v>
      </c>
      <c r="I766" s="60">
        <v>73.400759658029173</v>
      </c>
      <c r="J766" s="60">
        <v>73.702918204676934</v>
      </c>
      <c r="K766" s="60">
        <v>73.892025936811038</v>
      </c>
      <c r="L766" s="60">
        <v>73.958487044092109</v>
      </c>
      <c r="M766" s="60">
        <v>73.947606162221433</v>
      </c>
      <c r="N766" s="60">
        <v>73.917244903796956</v>
      </c>
      <c r="O766" s="60">
        <v>73.9320582147202</v>
      </c>
      <c r="P766" s="60">
        <v>74.079396857162664</v>
      </c>
      <c r="Q766" s="60">
        <v>74.679816917095621</v>
      </c>
      <c r="R766" s="60">
        <v>75.418554410689595</v>
      </c>
      <c r="S766" s="60">
        <v>76.125724987642769</v>
      </c>
      <c r="T766" s="60">
        <v>77.398619264728424</v>
      </c>
      <c r="U766" s="60">
        <v>79.103828740248275</v>
      </c>
      <c r="V766" s="60">
        <v>81.156805971823587</v>
      </c>
      <c r="W766" s="60">
        <v>83.467811392358996</v>
      </c>
      <c r="X766" s="60">
        <v>85.838166911947525</v>
      </c>
      <c r="Y766" s="60">
        <v>88.135868451269047</v>
      </c>
      <c r="Z766" s="60">
        <v>90.281773030686438</v>
      </c>
      <c r="AA766" s="60">
        <v>92.217148470875117</v>
      </c>
      <c r="AB766" s="60">
        <v>93.891089942256158</v>
      </c>
      <c r="AC766" s="60">
        <v>95.263309707762573</v>
      </c>
      <c r="AD766" s="60">
        <v>96.317513707999282</v>
      </c>
      <c r="AE766" s="60">
        <v>97.101755305544486</v>
      </c>
      <c r="AF766" s="60">
        <v>97.648529279913816</v>
      </c>
      <c r="AG766" s="64">
        <v>97.916397486614841</v>
      </c>
      <c r="CE766" s="59">
        <v>-99</v>
      </c>
      <c r="CF766" s="59">
        <v>74.631732815854178</v>
      </c>
      <c r="CG766" s="59">
        <v>74.732372722809075</v>
      </c>
      <c r="CH766" s="59">
        <v>74.892016727728489</v>
      </c>
      <c r="CI766" s="59">
        <v>75.097378355812126</v>
      </c>
      <c r="CJ766" s="59">
        <v>75.250282454083134</v>
      </c>
      <c r="CK766" s="59">
        <v>75.385424591639449</v>
      </c>
      <c r="CL766" s="59">
        <v>75.546819174396987</v>
      </c>
      <c r="CM766" s="59">
        <v>75.73045533951877</v>
      </c>
      <c r="CN766" s="59">
        <v>75.937408326111864</v>
      </c>
      <c r="CO766" s="59">
        <v>76.166087211412986</v>
      </c>
      <c r="CP766" s="59">
        <v>76.426942360396893</v>
      </c>
      <c r="CQ766" s="59">
        <v>76.733776652991764</v>
      </c>
      <c r="CR766" s="59">
        <v>77.057266696044934</v>
      </c>
      <c r="CS766" s="59">
        <v>77.39791054708256</v>
      </c>
      <c r="CT766" s="59">
        <v>77.789746910618589</v>
      </c>
      <c r="CU766" s="59">
        <v>78.243667445935543</v>
      </c>
      <c r="CV766" s="59">
        <v>78.766418547264223</v>
      </c>
      <c r="CW766" s="59">
        <v>79.364130250472527</v>
      </c>
      <c r="CX766" s="59">
        <v>81.0612816874918</v>
      </c>
      <c r="CY766" s="59">
        <v>83.860041688561978</v>
      </c>
      <c r="CZ766" s="59">
        <v>86.803879630489249</v>
      </c>
      <c r="DA766" s="59">
        <v>90.030930262768379</v>
      </c>
      <c r="DB766" s="59">
        <v>93.748037819500055</v>
      </c>
      <c r="DC766" s="59">
        <v>97.448076441682971</v>
      </c>
      <c r="DD766" s="59">
        <v>100</v>
      </c>
      <c r="DE766" s="59">
        <v>-99</v>
      </c>
      <c r="DF766" s="59">
        <v>-99</v>
      </c>
      <c r="DG766" s="59">
        <v>-99</v>
      </c>
      <c r="DH766" s="59">
        <v>-99</v>
      </c>
      <c r="DI766" s="59">
        <v>-99</v>
      </c>
      <c r="DJ766" s="59">
        <v>-99</v>
      </c>
      <c r="DK766" s="59">
        <v>-99</v>
      </c>
    </row>
    <row r="767" spans="1:115" ht="30" customHeight="1" x14ac:dyDescent="0.2">
      <c r="A767" s="63">
        <v>71.821847016225689</v>
      </c>
      <c r="B767" s="60">
        <v>71.810522273030386</v>
      </c>
      <c r="C767" s="60">
        <v>71.78879897183154</v>
      </c>
      <c r="D767" s="60">
        <v>71.79418010740207</v>
      </c>
      <c r="E767" s="60">
        <v>71.904819106961256</v>
      </c>
      <c r="F767" s="60">
        <v>72.205175478529057</v>
      </c>
      <c r="G767" s="60">
        <v>72.607632156312604</v>
      </c>
      <c r="H767" s="60">
        <v>73.028069746329948</v>
      </c>
      <c r="I767" s="60">
        <v>73.413323064004317</v>
      </c>
      <c r="J767" s="60">
        <v>73.722402180230034</v>
      </c>
      <c r="K767" s="60">
        <v>73.863673296941698</v>
      </c>
      <c r="L767" s="60">
        <v>73.8941770864689</v>
      </c>
      <c r="M767" s="60">
        <v>73.816817153716627</v>
      </c>
      <c r="N767" s="60">
        <v>73.632682194262642</v>
      </c>
      <c r="O767" s="60">
        <v>73.306755581693011</v>
      </c>
      <c r="P767" s="60">
        <v>72.971863694490935</v>
      </c>
      <c r="Q767" s="60">
        <v>73.98859800237986</v>
      </c>
      <c r="R767" s="60">
        <v>74.984129816543273</v>
      </c>
      <c r="S767" s="60">
        <v>75.79157708808701</v>
      </c>
      <c r="T767" s="60">
        <v>77.295804810343057</v>
      </c>
      <c r="U767" s="60">
        <v>79.529845323737618</v>
      </c>
      <c r="V767" s="60">
        <v>81.820837361067376</v>
      </c>
      <c r="W767" s="60">
        <v>84.198285605214508</v>
      </c>
      <c r="X767" s="60">
        <v>86.597640982287444</v>
      </c>
      <c r="Y767" s="60">
        <v>88.942682092236666</v>
      </c>
      <c r="Z767" s="60">
        <v>91.162954426489037</v>
      </c>
      <c r="AA767" s="60">
        <v>93.18686192223376</v>
      </c>
      <c r="AB767" s="60">
        <v>94.937781740515177</v>
      </c>
      <c r="AC767" s="60">
        <v>96.34242894734335</v>
      </c>
      <c r="AD767" s="60">
        <v>97.333336990441865</v>
      </c>
      <c r="AE767" s="60">
        <v>98.068474165288904</v>
      </c>
      <c r="AF767" s="60">
        <v>98.64993331141406</v>
      </c>
      <c r="AG767" s="64">
        <v>98.862247670757341</v>
      </c>
      <c r="CE767" s="59">
        <v>-99</v>
      </c>
      <c r="CF767" s="59">
        <v>74.363851888921886</v>
      </c>
      <c r="CG767" s="59">
        <v>74.468052263718377</v>
      </c>
      <c r="CH767" s="59">
        <v>74.633020711943658</v>
      </c>
      <c r="CI767" s="59">
        <v>74.854620684852506</v>
      </c>
      <c r="CJ767" s="59">
        <v>75.073518310031801</v>
      </c>
      <c r="CK767" s="59">
        <v>75.21426605090528</v>
      </c>
      <c r="CL767" s="59">
        <v>75.381653171843041</v>
      </c>
      <c r="CM767" s="59">
        <v>75.569847449451217</v>
      </c>
      <c r="CN767" s="59">
        <v>75.779028877214586</v>
      </c>
      <c r="CO767" s="59">
        <v>76.010759449122332</v>
      </c>
      <c r="CP767" s="59">
        <v>76.270422673306669</v>
      </c>
      <c r="CQ767" s="59">
        <v>76.564517534102634</v>
      </c>
      <c r="CR767" s="59">
        <v>76.893873265774104</v>
      </c>
      <c r="CS767" s="59">
        <v>77.232029476946906</v>
      </c>
      <c r="CT767" s="59">
        <v>77.596889693957749</v>
      </c>
      <c r="CU767" s="59">
        <v>78.033271026165238</v>
      </c>
      <c r="CV767" s="59">
        <v>78.545277071027698</v>
      </c>
      <c r="CW767" s="59">
        <v>79.140826160542716</v>
      </c>
      <c r="CX767" s="59">
        <v>80.859389875625965</v>
      </c>
      <c r="CY767" s="59">
        <v>83.696053690867373</v>
      </c>
      <c r="CZ767" s="59">
        <v>86.648106480429462</v>
      </c>
      <c r="DA767" s="59">
        <v>89.747180560024205</v>
      </c>
      <c r="DB767" s="59">
        <v>92.967358273206031</v>
      </c>
      <c r="DC767" s="59">
        <v>96.023429671034066</v>
      </c>
      <c r="DD767" s="59">
        <v>98.453437462153389</v>
      </c>
      <c r="DE767" s="59">
        <v>100</v>
      </c>
      <c r="DF767" s="59">
        <v>-99</v>
      </c>
      <c r="DG767" s="59">
        <v>-99</v>
      </c>
      <c r="DH767" s="59">
        <v>-99</v>
      </c>
      <c r="DI767" s="59">
        <v>-99</v>
      </c>
      <c r="DJ767" s="59">
        <v>-99</v>
      </c>
      <c r="DK767" s="59">
        <v>-99</v>
      </c>
    </row>
    <row r="768" spans="1:115" ht="30" customHeight="1" x14ac:dyDescent="0.2">
      <c r="A768" s="63">
        <v>71.764116727099889</v>
      </c>
      <c r="B768" s="60">
        <v>71.70025233760181</v>
      </c>
      <c r="C768" s="60">
        <v>71.5778139040615</v>
      </c>
      <c r="D768" s="60">
        <v>71.439338748366353</v>
      </c>
      <c r="E768" s="60">
        <v>71.432610975071384</v>
      </c>
      <c r="F768" s="60">
        <v>71.877671111211711</v>
      </c>
      <c r="G768" s="60">
        <v>72.453282110486739</v>
      </c>
      <c r="H768" s="60">
        <v>73.007430534741459</v>
      </c>
      <c r="I768" s="60">
        <v>73.487992598335666</v>
      </c>
      <c r="J768" s="60">
        <v>73.795700109461677</v>
      </c>
      <c r="K768" s="60">
        <v>73.932174619231333</v>
      </c>
      <c r="L768" s="60">
        <v>73.935811507231051</v>
      </c>
      <c r="M768" s="60">
        <v>73.811712592302214</v>
      </c>
      <c r="N768" s="60">
        <v>73.483064653304027</v>
      </c>
      <c r="O768" s="60">
        <v>72.683605121976257</v>
      </c>
      <c r="P768" s="60">
        <v>70.505925383105208</v>
      </c>
      <c r="Q768" s="60">
        <v>73.311837194075991</v>
      </c>
      <c r="R768" s="60">
        <v>74.731079969688963</v>
      </c>
      <c r="S768" s="60">
        <v>75.656509304196888</v>
      </c>
      <c r="T768" s="60">
        <v>77.339313786568866</v>
      </c>
      <c r="U768" s="60">
        <v>79.873010311522762</v>
      </c>
      <c r="V768" s="60">
        <v>82.373071155355746</v>
      </c>
      <c r="W768" s="60">
        <v>84.882126085734328</v>
      </c>
      <c r="X768" s="60">
        <v>87.387351214016306</v>
      </c>
      <c r="Y768" s="60">
        <v>89.850843326226965</v>
      </c>
      <c r="Z768" s="60">
        <v>92.21772029147661</v>
      </c>
      <c r="AA768" s="60">
        <v>94.407381614814184</v>
      </c>
      <c r="AB768" s="60">
        <v>96.309093921027184</v>
      </c>
      <c r="AC768" s="60">
        <v>97.81406736851207</v>
      </c>
      <c r="AD768" s="60">
        <v>98.584020643660182</v>
      </c>
      <c r="AE768" s="60">
        <v>99.168196104882313</v>
      </c>
      <c r="AF768" s="60">
        <v>100</v>
      </c>
      <c r="AG768" s="64">
        <v>100</v>
      </c>
      <c r="CE768" s="59">
        <v>73.767958826467179</v>
      </c>
      <c r="CF768" s="59">
        <v>73.977496171341386</v>
      </c>
      <c r="CG768" s="59">
        <v>74.128706061650846</v>
      </c>
      <c r="CH768" s="59">
        <v>74.303164510483725</v>
      </c>
      <c r="CI768" s="59">
        <v>74.527411337131753</v>
      </c>
      <c r="CJ768" s="59">
        <v>74.805537560744838</v>
      </c>
      <c r="CK768" s="59">
        <v>75.009411678075665</v>
      </c>
      <c r="CL768" s="59">
        <v>75.188642667038593</v>
      </c>
      <c r="CM768" s="59">
        <v>75.381236617189643</v>
      </c>
      <c r="CN768" s="59">
        <v>75.591108511846357</v>
      </c>
      <c r="CO768" s="59">
        <v>75.820533975507672</v>
      </c>
      <c r="CP768" s="59">
        <v>76.072535971590341</v>
      </c>
      <c r="CQ768" s="59">
        <v>76.353094927921049</v>
      </c>
      <c r="CR768" s="59">
        <v>76.664812302145847</v>
      </c>
      <c r="CS768" s="59">
        <v>76.982615469609271</v>
      </c>
      <c r="CT768" s="59">
        <v>77.325723001443805</v>
      </c>
      <c r="CU768" s="59">
        <v>77.740504552483984</v>
      </c>
      <c r="CV768" s="59">
        <v>78.23389277495032</v>
      </c>
      <c r="CW768" s="59">
        <v>78.818994488648741</v>
      </c>
      <c r="CX768" s="59">
        <v>80.544447576681492</v>
      </c>
      <c r="CY768" s="59">
        <v>83.391453651688948</v>
      </c>
      <c r="CZ768" s="59">
        <v>86.321007111290953</v>
      </c>
      <c r="DA768" s="59">
        <v>89.319003646545568</v>
      </c>
      <c r="DB768" s="59">
        <v>92.328496152189331</v>
      </c>
      <c r="DC768" s="59">
        <v>95.203548554792491</v>
      </c>
      <c r="DD768" s="59">
        <v>97.769813977795678</v>
      </c>
      <c r="DE768" s="59">
        <v>100</v>
      </c>
      <c r="DF768" s="59">
        <v>-99</v>
      </c>
      <c r="DG768" s="59">
        <v>-99</v>
      </c>
      <c r="DH768" s="59">
        <v>-99</v>
      </c>
      <c r="DI768" s="59">
        <v>-99</v>
      </c>
      <c r="DJ768" s="59">
        <v>-99</v>
      </c>
      <c r="DK768" s="59">
        <v>-99</v>
      </c>
    </row>
    <row r="769" spans="1:115" ht="30" customHeight="1" x14ac:dyDescent="0.2">
      <c r="A769" s="63">
        <v>71.755875142928645</v>
      </c>
      <c r="B769" s="60">
        <v>71.634189903790045</v>
      </c>
      <c r="C769" s="60">
        <v>71.368517061791593</v>
      </c>
      <c r="D769" s="60">
        <v>70.938428452482071</v>
      </c>
      <c r="E769" s="60">
        <v>70.494329316489925</v>
      </c>
      <c r="F769" s="60">
        <v>71.405375201854071</v>
      </c>
      <c r="G769" s="60">
        <v>72.306207653775559</v>
      </c>
      <c r="H769" s="60">
        <v>73.046252400456737</v>
      </c>
      <c r="I769" s="60">
        <v>73.621459569796855</v>
      </c>
      <c r="J769" s="60">
        <v>73.926247719830585</v>
      </c>
      <c r="K769" s="60">
        <v>74.071842528694376</v>
      </c>
      <c r="L769" s="60">
        <v>74.083176329191389</v>
      </c>
      <c r="M769" s="60">
        <v>74.004273458674689</v>
      </c>
      <c r="N769" s="60">
        <v>73.797407178213462</v>
      </c>
      <c r="O769" s="60">
        <v>73.431856806338544</v>
      </c>
      <c r="P769" s="60">
        <v>73.049611904598265</v>
      </c>
      <c r="Q769" s="60">
        <v>74.014996901281734</v>
      </c>
      <c r="R769" s="60">
        <v>74.965130413015302</v>
      </c>
      <c r="S769" s="60">
        <v>75.767071246247227</v>
      </c>
      <c r="T769" s="60">
        <v>77.515245973282106</v>
      </c>
      <c r="U769" s="60">
        <v>80.224017588681733</v>
      </c>
      <c r="V769" s="60">
        <v>82.891131973573209</v>
      </c>
      <c r="W769" s="60">
        <v>85.545273102457443</v>
      </c>
      <c r="X769" s="60">
        <v>88.194957513329257</v>
      </c>
      <c r="Y769" s="60">
        <v>90.832483601081577</v>
      </c>
      <c r="Z769" s="60">
        <v>93.427260017731385</v>
      </c>
      <c r="AA769" s="60">
        <v>95.89406732028803</v>
      </c>
      <c r="AB769" s="60">
        <v>98.055946740224897</v>
      </c>
      <c r="AC769" s="60">
        <v>100</v>
      </c>
      <c r="AD769" s="60">
        <v>100</v>
      </c>
      <c r="AE769" s="60">
        <v>100</v>
      </c>
      <c r="AF769" s="60">
        <v>-99</v>
      </c>
      <c r="AG769" s="64">
        <v>-99</v>
      </c>
      <c r="CE769" s="59">
        <v>73.544108295970887</v>
      </c>
      <c r="CF769" s="59">
        <v>73.635172624516528</v>
      </c>
      <c r="CG769" s="59">
        <v>73.751837775078144</v>
      </c>
      <c r="CH769" s="59">
        <v>73.909276750171259</v>
      </c>
      <c r="CI769" s="59">
        <v>74.132119388138605</v>
      </c>
      <c r="CJ769" s="59">
        <v>74.440368860146037</v>
      </c>
      <c r="CK769" s="59">
        <v>74.754186305079443</v>
      </c>
      <c r="CL769" s="59">
        <v>74.975232527305039</v>
      </c>
      <c r="CM769" s="59">
        <v>75.168333515023846</v>
      </c>
      <c r="CN769" s="59">
        <v>75.376644725842553</v>
      </c>
      <c r="CO769" s="59">
        <v>75.600769038410704</v>
      </c>
      <c r="CP769" s="59">
        <v>75.839158994939282</v>
      </c>
      <c r="CQ769" s="59">
        <v>76.10361296952928</v>
      </c>
      <c r="CR769" s="59">
        <v>76.372799650110196</v>
      </c>
      <c r="CS769" s="59">
        <v>76.651068774309351</v>
      </c>
      <c r="CT769" s="59">
        <v>76.97609400035698</v>
      </c>
      <c r="CU769" s="59">
        <v>77.362385623193603</v>
      </c>
      <c r="CV769" s="59">
        <v>77.824094272119012</v>
      </c>
      <c r="CW769" s="59">
        <v>78.385430662648645</v>
      </c>
      <c r="CX769" s="59">
        <v>80.117123596094061</v>
      </c>
      <c r="CY769" s="59">
        <v>82.979058042488333</v>
      </c>
      <c r="CZ769" s="59">
        <v>85.901110191597283</v>
      </c>
      <c r="DA769" s="59">
        <v>88.85590836111507</v>
      </c>
      <c r="DB769" s="59">
        <v>91.80160272347706</v>
      </c>
      <c r="DC769" s="59">
        <v>94.670902432291541</v>
      </c>
      <c r="DD769" s="59">
        <v>97.401545449956117</v>
      </c>
      <c r="DE769" s="59">
        <v>100</v>
      </c>
      <c r="DF769" s="59">
        <v>-99</v>
      </c>
      <c r="DG769" s="59">
        <v>-99</v>
      </c>
      <c r="DH769" s="59">
        <v>-99</v>
      </c>
      <c r="DI769" s="59">
        <v>-99</v>
      </c>
      <c r="DJ769" s="59">
        <v>-99</v>
      </c>
      <c r="DK769" s="59">
        <v>-99</v>
      </c>
    </row>
    <row r="770" spans="1:115" ht="30" customHeight="1" x14ac:dyDescent="0.2">
      <c r="A770" s="63">
        <v>71.854947340342207</v>
      </c>
      <c r="B770" s="60">
        <v>71.697752917762841</v>
      </c>
      <c r="C770" s="60">
        <v>71.309292374430214</v>
      </c>
      <c r="D770" s="60">
        <v>70.437212863944382</v>
      </c>
      <c r="E770" s="60">
        <v>68.186623943329693</v>
      </c>
      <c r="F770" s="60">
        <v>70.929060588247737</v>
      </c>
      <c r="G770" s="60">
        <v>72.305744738230501</v>
      </c>
      <c r="H770" s="60">
        <v>73.235800433049818</v>
      </c>
      <c r="I770" s="60">
        <v>73.838842661635766</v>
      </c>
      <c r="J770" s="60">
        <v>74.096677129930981</v>
      </c>
      <c r="K770" s="60">
        <v>74.243733467269237</v>
      </c>
      <c r="L770" s="60">
        <v>74.313857910994813</v>
      </c>
      <c r="M770" s="60">
        <v>74.317909409520169</v>
      </c>
      <c r="N770" s="60">
        <v>74.263578136923996</v>
      </c>
      <c r="O770" s="60">
        <v>74.189981274075151</v>
      </c>
      <c r="P770" s="60">
        <v>74.238881814924426</v>
      </c>
      <c r="Q770" s="60">
        <v>74.72665734532761</v>
      </c>
      <c r="R770" s="60">
        <v>75.340659460141168</v>
      </c>
      <c r="S770" s="60">
        <v>75.973627482066362</v>
      </c>
      <c r="T770" s="60">
        <v>77.753156845168462</v>
      </c>
      <c r="U770" s="60">
        <v>80.590983755156614</v>
      </c>
      <c r="V770" s="60">
        <v>83.397134306733719</v>
      </c>
      <c r="W770" s="60">
        <v>86.188548720695891</v>
      </c>
      <c r="X770" s="60">
        <v>88.991130914714688</v>
      </c>
      <c r="Y770" s="60">
        <v>91.834044642691964</v>
      </c>
      <c r="Z770" s="60">
        <v>94.742713368631513</v>
      </c>
      <c r="AA770" s="60">
        <v>97.664379203738349</v>
      </c>
      <c r="AB770" s="60">
        <v>100</v>
      </c>
      <c r="AC770" s="60">
        <v>-99</v>
      </c>
      <c r="AD770" s="60">
        <v>-99</v>
      </c>
      <c r="AE770" s="60">
        <v>-99</v>
      </c>
      <c r="AF770" s="60">
        <v>-99</v>
      </c>
      <c r="AG770" s="64">
        <v>-99</v>
      </c>
      <c r="CE770" s="59">
        <v>73.214871966513428</v>
      </c>
      <c r="CF770" s="59">
        <v>73.252939488753725</v>
      </c>
      <c r="CG770" s="59">
        <v>73.319908324461508</v>
      </c>
      <c r="CH770" s="59">
        <v>73.435728548567496</v>
      </c>
      <c r="CI770" s="59">
        <v>73.637204124536765</v>
      </c>
      <c r="CJ770" s="59">
        <v>73.950860802668302</v>
      </c>
      <c r="CK770" s="59">
        <v>74.343009311692086</v>
      </c>
      <c r="CL770" s="59">
        <v>74.686480568622599</v>
      </c>
      <c r="CM770" s="59">
        <v>74.933207711764936</v>
      </c>
      <c r="CN770" s="59">
        <v>75.139379936085888</v>
      </c>
      <c r="CO770" s="59">
        <v>75.359777400707543</v>
      </c>
      <c r="CP770" s="59">
        <v>75.572786390248595</v>
      </c>
      <c r="CQ770" s="59">
        <v>75.792498759235841</v>
      </c>
      <c r="CR770" s="59">
        <v>76.014839607021074</v>
      </c>
      <c r="CS770" s="59">
        <v>76.26593807341709</v>
      </c>
      <c r="CT770" s="59">
        <v>76.558410138343163</v>
      </c>
      <c r="CU770" s="59">
        <v>76.902103049233133</v>
      </c>
      <c r="CV770" s="59">
        <v>77.307965737539732</v>
      </c>
      <c r="CW770" s="59">
        <v>77.813870984727373</v>
      </c>
      <c r="CX770" s="59">
        <v>79.572452806740401</v>
      </c>
      <c r="CY770" s="59">
        <v>82.481256187405037</v>
      </c>
      <c r="CZ770" s="59">
        <v>85.42404653073649</v>
      </c>
      <c r="DA770" s="59">
        <v>88.378393765312381</v>
      </c>
      <c r="DB770" s="59">
        <v>91.32849387789409</v>
      </c>
      <c r="DC770" s="59">
        <v>94.25520658597776</v>
      </c>
      <c r="DD770" s="59">
        <v>97.144629357379117</v>
      </c>
      <c r="DE770" s="59">
        <v>100</v>
      </c>
      <c r="DF770" s="59">
        <v>-99</v>
      </c>
      <c r="DG770" s="59">
        <v>-99</v>
      </c>
      <c r="DH770" s="59">
        <v>-99</v>
      </c>
      <c r="DI770" s="59">
        <v>-99</v>
      </c>
      <c r="DJ770" s="59">
        <v>-99</v>
      </c>
      <c r="DK770" s="59">
        <v>-99</v>
      </c>
    </row>
    <row r="771" spans="1:115" ht="30" customHeight="1" x14ac:dyDescent="0.2">
      <c r="A771" s="63">
        <v>72.096848303777904</v>
      </c>
      <c r="B771" s="60">
        <v>71.978225897205064</v>
      </c>
      <c r="C771" s="60">
        <v>71.719349482131065</v>
      </c>
      <c r="D771" s="60">
        <v>71.300198005495773</v>
      </c>
      <c r="E771" s="60">
        <v>70.871622450795186</v>
      </c>
      <c r="F771" s="60">
        <v>71.804275983831133</v>
      </c>
      <c r="G771" s="60">
        <v>72.737746545032309</v>
      </c>
      <c r="H771" s="60">
        <v>73.537255402240845</v>
      </c>
      <c r="I771" s="60">
        <v>74.070945765393802</v>
      </c>
      <c r="J771" s="60">
        <v>74.314090189766716</v>
      </c>
      <c r="K771" s="60">
        <v>74.485602047633606</v>
      </c>
      <c r="L771" s="60">
        <v>74.603688879755609</v>
      </c>
      <c r="M771" s="60">
        <v>74.683036344368745</v>
      </c>
      <c r="N771" s="60">
        <v>74.742155962906793</v>
      </c>
      <c r="O771" s="60">
        <v>74.818784052813442</v>
      </c>
      <c r="P771" s="60">
        <v>74.98248821985149</v>
      </c>
      <c r="Q771" s="60">
        <v>75.305339698311258</v>
      </c>
      <c r="R771" s="60">
        <v>75.690509248390313</v>
      </c>
      <c r="S771" s="60">
        <v>76.094666165730189</v>
      </c>
      <c r="T771" s="60">
        <v>77.974198440392541</v>
      </c>
      <c r="U771" s="60">
        <v>80.96401566513336</v>
      </c>
      <c r="V771" s="60">
        <v>83.892976198663533</v>
      </c>
      <c r="W771" s="60">
        <v>86.796511858595665</v>
      </c>
      <c r="X771" s="60">
        <v>89.723619738794554</v>
      </c>
      <c r="Y771" s="60">
        <v>92.747331964172375</v>
      </c>
      <c r="Z771" s="60">
        <v>96.023530272477046</v>
      </c>
      <c r="AA771" s="60">
        <v>100</v>
      </c>
      <c r="AB771" s="60">
        <v>-99</v>
      </c>
      <c r="AC771" s="60">
        <v>-99</v>
      </c>
      <c r="AD771" s="60">
        <v>-99</v>
      </c>
      <c r="AE771" s="60">
        <v>-99</v>
      </c>
      <c r="AF771" s="60">
        <v>-99</v>
      </c>
      <c r="AG771" s="64">
        <v>-99</v>
      </c>
      <c r="CE771" s="59">
        <v>72.833236962069279</v>
      </c>
      <c r="CF771" s="59">
        <v>72.82748478360125</v>
      </c>
      <c r="CG771" s="59">
        <v>72.824827863363026</v>
      </c>
      <c r="CH771" s="59">
        <v>72.862255471085902</v>
      </c>
      <c r="CI771" s="59">
        <v>73.015877693374421</v>
      </c>
      <c r="CJ771" s="59">
        <v>73.368679109520031</v>
      </c>
      <c r="CK771" s="59">
        <v>73.829322815058646</v>
      </c>
      <c r="CL771" s="59">
        <v>74.301909148707281</v>
      </c>
      <c r="CM771" s="59">
        <v>74.649385666203116</v>
      </c>
      <c r="CN771" s="59">
        <v>74.880904157634248</v>
      </c>
      <c r="CO771" s="59">
        <v>75.081714894485614</v>
      </c>
      <c r="CP771" s="59">
        <v>75.255280286736678</v>
      </c>
      <c r="CQ771" s="59">
        <v>75.434357741622478</v>
      </c>
      <c r="CR771" s="59">
        <v>75.621257820738521</v>
      </c>
      <c r="CS771" s="59">
        <v>75.832606168419076</v>
      </c>
      <c r="CT771" s="59">
        <v>76.082716610660313</v>
      </c>
      <c r="CU771" s="59">
        <v>76.372902935074762</v>
      </c>
      <c r="CV771" s="59">
        <v>76.685090269006253</v>
      </c>
      <c r="CW771" s="59">
        <v>77.038125547920245</v>
      </c>
      <c r="CX771" s="59">
        <v>78.906562140080467</v>
      </c>
      <c r="CY771" s="59">
        <v>81.924129469431591</v>
      </c>
      <c r="CZ771" s="59">
        <v>84.910931224158617</v>
      </c>
      <c r="DA771" s="59">
        <v>87.881504541617801</v>
      </c>
      <c r="DB771" s="59">
        <v>90.856046083584687</v>
      </c>
      <c r="DC771" s="59">
        <v>93.854981594794026</v>
      </c>
      <c r="DD771" s="59">
        <v>96.900856230911302</v>
      </c>
      <c r="DE771" s="59">
        <v>100</v>
      </c>
      <c r="DF771" s="59">
        <v>-99</v>
      </c>
      <c r="DG771" s="59">
        <v>-99</v>
      </c>
      <c r="DH771" s="59">
        <v>-99</v>
      </c>
      <c r="DI771" s="59">
        <v>-99</v>
      </c>
      <c r="DJ771" s="59">
        <v>-99</v>
      </c>
      <c r="DK771" s="59">
        <v>-99</v>
      </c>
    </row>
    <row r="772" spans="1:115" ht="30" customHeight="1" x14ac:dyDescent="0.2">
      <c r="A772" s="63">
        <v>72.443013178704533</v>
      </c>
      <c r="B772" s="60">
        <v>72.384604085165932</v>
      </c>
      <c r="C772" s="60">
        <v>72.27535220090364</v>
      </c>
      <c r="D772" s="60">
        <v>72.158306769407048</v>
      </c>
      <c r="E772" s="60">
        <v>72.181130138396711</v>
      </c>
      <c r="F772" s="60">
        <v>72.664461337138661</v>
      </c>
      <c r="G772" s="60">
        <v>73.289556407362753</v>
      </c>
      <c r="H772" s="60">
        <v>73.91254965847746</v>
      </c>
      <c r="I772" s="60">
        <v>74.358688430034874</v>
      </c>
      <c r="J772" s="60">
        <v>74.596151636581183</v>
      </c>
      <c r="K772" s="60">
        <v>74.773939720735797</v>
      </c>
      <c r="L772" s="60">
        <v>74.925333326672813</v>
      </c>
      <c r="M772" s="60">
        <v>75.061496937478424</v>
      </c>
      <c r="N772" s="60">
        <v>75.19636446844595</v>
      </c>
      <c r="O772" s="60">
        <v>75.353684868494597</v>
      </c>
      <c r="P772" s="60">
        <v>75.560157980116102</v>
      </c>
      <c r="Q772" s="60">
        <v>75.814952748178214</v>
      </c>
      <c r="R772" s="60">
        <v>76.014660070746018</v>
      </c>
      <c r="S772" s="60">
        <v>75.861378729351543</v>
      </c>
      <c r="T772" s="60">
        <v>78.186424568492356</v>
      </c>
      <c r="U772" s="60">
        <v>81.372373991332196</v>
      </c>
      <c r="V772" s="60">
        <v>84.389468069790283</v>
      </c>
      <c r="W772" s="60">
        <v>87.356922337892613</v>
      </c>
      <c r="X772" s="60">
        <v>90.336363373220081</v>
      </c>
      <c r="Y772" s="60">
        <v>93.385892133887396</v>
      </c>
      <c r="Z772" s="60">
        <v>96.582836901810822</v>
      </c>
      <c r="AA772" s="60">
        <v>100</v>
      </c>
      <c r="AB772" s="60">
        <v>-99</v>
      </c>
      <c r="AC772" s="60">
        <v>-99</v>
      </c>
      <c r="AD772" s="60">
        <v>-99</v>
      </c>
      <c r="AE772" s="60">
        <v>-99</v>
      </c>
      <c r="AF772" s="60">
        <v>-99</v>
      </c>
      <c r="AG772" s="64">
        <v>-99</v>
      </c>
      <c r="CE772" s="59">
        <v>72.443013178704533</v>
      </c>
      <c r="CF772" s="59">
        <v>72.384604085165932</v>
      </c>
      <c r="CG772" s="59">
        <v>72.27535220090364</v>
      </c>
      <c r="CH772" s="59">
        <v>72.158306769407048</v>
      </c>
      <c r="CI772" s="59">
        <v>72.181130138396711</v>
      </c>
      <c r="CJ772" s="59">
        <v>72.664461337138661</v>
      </c>
      <c r="CK772" s="59">
        <v>73.289556407362753</v>
      </c>
      <c r="CL772" s="59">
        <v>73.91254965847746</v>
      </c>
      <c r="CM772" s="59">
        <v>74.358688430034874</v>
      </c>
      <c r="CN772" s="59">
        <v>74.596151636581183</v>
      </c>
      <c r="CO772" s="59">
        <v>74.773939720735797</v>
      </c>
      <c r="CP772" s="59">
        <v>74.925333326672813</v>
      </c>
      <c r="CQ772" s="59">
        <v>75.061496937478424</v>
      </c>
      <c r="CR772" s="59">
        <v>75.19636446844595</v>
      </c>
      <c r="CS772" s="59">
        <v>75.353684868494597</v>
      </c>
      <c r="CT772" s="59">
        <v>75.560157980116102</v>
      </c>
      <c r="CU772" s="59">
        <v>75.814952748178214</v>
      </c>
      <c r="CV772" s="59">
        <v>76.014660070746018</v>
      </c>
      <c r="CW772" s="59">
        <v>75.861378729351543</v>
      </c>
      <c r="CX772" s="59">
        <v>78.186424568492356</v>
      </c>
      <c r="CY772" s="59">
        <v>81.372373991332196</v>
      </c>
      <c r="CZ772" s="59">
        <v>84.389468069790283</v>
      </c>
      <c r="DA772" s="59">
        <v>87.356922337892613</v>
      </c>
      <c r="DB772" s="59">
        <v>90.336363373220081</v>
      </c>
      <c r="DC772" s="59">
        <v>93.385892133887396</v>
      </c>
      <c r="DD772" s="59">
        <v>96.582836901810822</v>
      </c>
      <c r="DE772" s="59">
        <v>100</v>
      </c>
      <c r="DF772" s="59">
        <v>-99</v>
      </c>
      <c r="DG772" s="59">
        <v>-99</v>
      </c>
      <c r="DH772" s="59">
        <v>-99</v>
      </c>
      <c r="DI772" s="59">
        <v>-99</v>
      </c>
      <c r="DJ772" s="59">
        <v>-99</v>
      </c>
      <c r="DK772" s="59">
        <v>-99</v>
      </c>
    </row>
    <row r="773" spans="1:115" ht="30" customHeight="1" x14ac:dyDescent="0.2">
      <c r="A773" s="63">
        <v>72.833236962069279</v>
      </c>
      <c r="B773" s="60">
        <v>72.82748478360125</v>
      </c>
      <c r="C773" s="60">
        <v>72.824827863363026</v>
      </c>
      <c r="D773" s="60">
        <v>72.862255471085902</v>
      </c>
      <c r="E773" s="60">
        <v>73.015877693374421</v>
      </c>
      <c r="F773" s="60">
        <v>73.368679109520031</v>
      </c>
      <c r="G773" s="60">
        <v>73.829322815058646</v>
      </c>
      <c r="H773" s="60">
        <v>74.301909148707281</v>
      </c>
      <c r="I773" s="60">
        <v>74.649385666203116</v>
      </c>
      <c r="J773" s="60">
        <v>74.880904157634248</v>
      </c>
      <c r="K773" s="60">
        <v>75.081714894485614</v>
      </c>
      <c r="L773" s="60">
        <v>75.255280286736678</v>
      </c>
      <c r="M773" s="60">
        <v>75.434357741622478</v>
      </c>
      <c r="N773" s="60">
        <v>75.621257820738521</v>
      </c>
      <c r="O773" s="60">
        <v>75.832606168419076</v>
      </c>
      <c r="P773" s="60">
        <v>76.082716610660313</v>
      </c>
      <c r="Q773" s="60">
        <v>76.372902935074762</v>
      </c>
      <c r="R773" s="60">
        <v>76.685090269006253</v>
      </c>
      <c r="S773" s="60">
        <v>77.038125547920245</v>
      </c>
      <c r="T773" s="60">
        <v>78.906562140080467</v>
      </c>
      <c r="U773" s="60">
        <v>81.924129469431591</v>
      </c>
      <c r="V773" s="60">
        <v>84.910931224158617</v>
      </c>
      <c r="W773" s="60">
        <v>87.881504541617801</v>
      </c>
      <c r="X773" s="60">
        <v>90.856046083584687</v>
      </c>
      <c r="Y773" s="60">
        <v>93.854981594794026</v>
      </c>
      <c r="Z773" s="60">
        <v>96.900856230911302</v>
      </c>
      <c r="AA773" s="60">
        <v>100</v>
      </c>
      <c r="AB773" s="60">
        <v>-99</v>
      </c>
      <c r="AC773" s="60">
        <v>-99</v>
      </c>
      <c r="AD773" s="60">
        <v>-99</v>
      </c>
      <c r="AE773" s="60">
        <v>-99</v>
      </c>
      <c r="AF773" s="60">
        <v>-99</v>
      </c>
      <c r="AG773" s="64">
        <v>-99</v>
      </c>
      <c r="CE773" s="59">
        <v>72.096848303777904</v>
      </c>
      <c r="CF773" s="59">
        <v>71.978225897205064</v>
      </c>
      <c r="CG773" s="59">
        <v>71.719349482131065</v>
      </c>
      <c r="CH773" s="59">
        <v>71.300198005495773</v>
      </c>
      <c r="CI773" s="59">
        <v>70.871622450795186</v>
      </c>
      <c r="CJ773" s="59">
        <v>71.804275983831133</v>
      </c>
      <c r="CK773" s="59">
        <v>72.737746545032309</v>
      </c>
      <c r="CL773" s="59">
        <v>73.537255402240845</v>
      </c>
      <c r="CM773" s="59">
        <v>74.070945765393802</v>
      </c>
      <c r="CN773" s="59">
        <v>74.314090189766716</v>
      </c>
      <c r="CO773" s="59">
        <v>74.485602047633606</v>
      </c>
      <c r="CP773" s="59">
        <v>74.603688879755609</v>
      </c>
      <c r="CQ773" s="59">
        <v>74.683036344368745</v>
      </c>
      <c r="CR773" s="59">
        <v>74.742155962906793</v>
      </c>
      <c r="CS773" s="59">
        <v>74.818784052813442</v>
      </c>
      <c r="CT773" s="59">
        <v>74.98248821985149</v>
      </c>
      <c r="CU773" s="59">
        <v>75.305339698311258</v>
      </c>
      <c r="CV773" s="59">
        <v>75.690509248390313</v>
      </c>
      <c r="CW773" s="59">
        <v>76.094666165730189</v>
      </c>
      <c r="CX773" s="59">
        <v>77.974198440392541</v>
      </c>
      <c r="CY773" s="59">
        <v>80.96401566513336</v>
      </c>
      <c r="CZ773" s="59">
        <v>83.892976198663533</v>
      </c>
      <c r="DA773" s="59">
        <v>86.796511858595665</v>
      </c>
      <c r="DB773" s="59">
        <v>89.723619738794554</v>
      </c>
      <c r="DC773" s="59">
        <v>92.747331964172375</v>
      </c>
      <c r="DD773" s="59">
        <v>96.023530272477046</v>
      </c>
      <c r="DE773" s="59">
        <v>100</v>
      </c>
      <c r="DF773" s="59">
        <v>-99</v>
      </c>
      <c r="DG773" s="59">
        <v>-99</v>
      </c>
      <c r="DH773" s="59">
        <v>-99</v>
      </c>
      <c r="DI773" s="59">
        <v>-99</v>
      </c>
      <c r="DJ773" s="59">
        <v>-99</v>
      </c>
      <c r="DK773" s="59">
        <v>-99</v>
      </c>
    </row>
    <row r="774" spans="1:115" ht="30" customHeight="1" x14ac:dyDescent="0.2">
      <c r="A774" s="63">
        <v>73.214871966513428</v>
      </c>
      <c r="B774" s="60">
        <v>73.252939488753725</v>
      </c>
      <c r="C774" s="60">
        <v>73.319908324461508</v>
      </c>
      <c r="D774" s="60">
        <v>73.435728548567496</v>
      </c>
      <c r="E774" s="60">
        <v>73.637204124536765</v>
      </c>
      <c r="F774" s="60">
        <v>73.950860802668302</v>
      </c>
      <c r="G774" s="60">
        <v>74.343009311692086</v>
      </c>
      <c r="H774" s="60">
        <v>74.686480568622599</v>
      </c>
      <c r="I774" s="60">
        <v>74.933207711764936</v>
      </c>
      <c r="J774" s="60">
        <v>75.139379936085888</v>
      </c>
      <c r="K774" s="60">
        <v>75.359777400707543</v>
      </c>
      <c r="L774" s="60">
        <v>75.572786390248595</v>
      </c>
      <c r="M774" s="60">
        <v>75.792498759235841</v>
      </c>
      <c r="N774" s="60">
        <v>76.014839607021074</v>
      </c>
      <c r="O774" s="60">
        <v>76.26593807341709</v>
      </c>
      <c r="P774" s="60">
        <v>76.558410138343163</v>
      </c>
      <c r="Q774" s="60">
        <v>76.902103049233133</v>
      </c>
      <c r="R774" s="60">
        <v>77.307965737539732</v>
      </c>
      <c r="S774" s="60">
        <v>77.813870984727373</v>
      </c>
      <c r="T774" s="60">
        <v>79.572452806740401</v>
      </c>
      <c r="U774" s="60">
        <v>82.481256187405037</v>
      </c>
      <c r="V774" s="60">
        <v>85.42404653073649</v>
      </c>
      <c r="W774" s="60">
        <v>88.378393765312381</v>
      </c>
      <c r="X774" s="60">
        <v>91.32849387789409</v>
      </c>
      <c r="Y774" s="60">
        <v>94.25520658597776</v>
      </c>
      <c r="Z774" s="60">
        <v>97.144629357379117</v>
      </c>
      <c r="AA774" s="60">
        <v>100</v>
      </c>
      <c r="AB774" s="60">
        <v>-99</v>
      </c>
      <c r="AC774" s="60">
        <v>-99</v>
      </c>
      <c r="AD774" s="60">
        <v>-99</v>
      </c>
      <c r="AE774" s="60">
        <v>-99</v>
      </c>
      <c r="AF774" s="60">
        <v>-99</v>
      </c>
      <c r="AG774" s="64">
        <v>-99</v>
      </c>
      <c r="CE774" s="59">
        <v>71.854947340342207</v>
      </c>
      <c r="CF774" s="59">
        <v>71.697752917762841</v>
      </c>
      <c r="CG774" s="59">
        <v>71.309292374430214</v>
      </c>
      <c r="CH774" s="59">
        <v>70.437212863944382</v>
      </c>
      <c r="CI774" s="59">
        <v>68.186623943329693</v>
      </c>
      <c r="CJ774" s="59">
        <v>70.929060588247737</v>
      </c>
      <c r="CK774" s="59">
        <v>72.305744738230501</v>
      </c>
      <c r="CL774" s="59">
        <v>73.235800433049818</v>
      </c>
      <c r="CM774" s="59">
        <v>73.838842661635766</v>
      </c>
      <c r="CN774" s="59">
        <v>74.096677129930981</v>
      </c>
      <c r="CO774" s="59">
        <v>74.243733467269237</v>
      </c>
      <c r="CP774" s="59">
        <v>74.313857910994813</v>
      </c>
      <c r="CQ774" s="59">
        <v>74.317909409520169</v>
      </c>
      <c r="CR774" s="59">
        <v>74.263578136923996</v>
      </c>
      <c r="CS774" s="59">
        <v>74.189981274075151</v>
      </c>
      <c r="CT774" s="59">
        <v>74.238881814924426</v>
      </c>
      <c r="CU774" s="59">
        <v>74.72665734532761</v>
      </c>
      <c r="CV774" s="59">
        <v>75.340659460141168</v>
      </c>
      <c r="CW774" s="59">
        <v>75.973627482066362</v>
      </c>
      <c r="CX774" s="59">
        <v>77.753156845168462</v>
      </c>
      <c r="CY774" s="59">
        <v>80.590983755156614</v>
      </c>
      <c r="CZ774" s="59">
        <v>83.397134306733719</v>
      </c>
      <c r="DA774" s="59">
        <v>86.188548720695891</v>
      </c>
      <c r="DB774" s="59">
        <v>88.991130914714688</v>
      </c>
      <c r="DC774" s="59">
        <v>91.834044642691964</v>
      </c>
      <c r="DD774" s="59">
        <v>94.742713368631513</v>
      </c>
      <c r="DE774" s="59">
        <v>97.664379203738349</v>
      </c>
      <c r="DF774" s="59">
        <v>100</v>
      </c>
      <c r="DG774" s="59">
        <v>-99</v>
      </c>
      <c r="DH774" s="59">
        <v>-99</v>
      </c>
      <c r="DI774" s="59">
        <v>-99</v>
      </c>
      <c r="DJ774" s="59">
        <v>-99</v>
      </c>
      <c r="DK774" s="59">
        <v>-99</v>
      </c>
    </row>
    <row r="775" spans="1:115" ht="30" customHeight="1" x14ac:dyDescent="0.2">
      <c r="A775" s="63">
        <v>73.544108295970887</v>
      </c>
      <c r="B775" s="60">
        <v>73.635172624516528</v>
      </c>
      <c r="C775" s="60">
        <v>73.751837775078144</v>
      </c>
      <c r="D775" s="60">
        <v>73.909276750171259</v>
      </c>
      <c r="E775" s="60">
        <v>74.132119388138605</v>
      </c>
      <c r="F775" s="60">
        <v>74.440368860146037</v>
      </c>
      <c r="G775" s="60">
        <v>74.754186305079443</v>
      </c>
      <c r="H775" s="60">
        <v>74.975232527305039</v>
      </c>
      <c r="I775" s="60">
        <v>75.168333515023846</v>
      </c>
      <c r="J775" s="60">
        <v>75.376644725842553</v>
      </c>
      <c r="K775" s="60">
        <v>75.600769038410704</v>
      </c>
      <c r="L775" s="60">
        <v>75.839158994939282</v>
      </c>
      <c r="M775" s="60">
        <v>76.10361296952928</v>
      </c>
      <c r="N775" s="60">
        <v>76.372799650110196</v>
      </c>
      <c r="O775" s="60">
        <v>76.651068774309351</v>
      </c>
      <c r="P775" s="60">
        <v>76.97609400035698</v>
      </c>
      <c r="Q775" s="60">
        <v>77.362385623193603</v>
      </c>
      <c r="R775" s="60">
        <v>77.824094272119012</v>
      </c>
      <c r="S775" s="60">
        <v>78.385430662648645</v>
      </c>
      <c r="T775" s="60">
        <v>80.117123596094061</v>
      </c>
      <c r="U775" s="60">
        <v>82.979058042488333</v>
      </c>
      <c r="V775" s="60">
        <v>85.901110191597283</v>
      </c>
      <c r="W775" s="60">
        <v>88.85590836111507</v>
      </c>
      <c r="X775" s="60">
        <v>91.80160272347706</v>
      </c>
      <c r="Y775" s="60">
        <v>94.670902432291541</v>
      </c>
      <c r="Z775" s="60">
        <v>97.401545449956117</v>
      </c>
      <c r="AA775" s="60">
        <v>100</v>
      </c>
      <c r="AB775" s="60">
        <v>-99</v>
      </c>
      <c r="AC775" s="60">
        <v>-99</v>
      </c>
      <c r="AD775" s="60">
        <v>-99</v>
      </c>
      <c r="AE775" s="60">
        <v>-99</v>
      </c>
      <c r="AF775" s="60">
        <v>-99</v>
      </c>
      <c r="AG775" s="64">
        <v>-99</v>
      </c>
      <c r="CE775" s="59">
        <v>71.755875142928645</v>
      </c>
      <c r="CF775" s="59">
        <v>71.634189903790045</v>
      </c>
      <c r="CG775" s="59">
        <v>71.368517061791593</v>
      </c>
      <c r="CH775" s="59">
        <v>70.938428452482071</v>
      </c>
      <c r="CI775" s="59">
        <v>70.494329316489925</v>
      </c>
      <c r="CJ775" s="59">
        <v>71.405375201854071</v>
      </c>
      <c r="CK775" s="59">
        <v>72.306207653775559</v>
      </c>
      <c r="CL775" s="59">
        <v>73.046252400456737</v>
      </c>
      <c r="CM775" s="59">
        <v>73.621459569796855</v>
      </c>
      <c r="CN775" s="59">
        <v>73.926247719830585</v>
      </c>
      <c r="CO775" s="59">
        <v>74.071842528694376</v>
      </c>
      <c r="CP775" s="59">
        <v>74.083176329191389</v>
      </c>
      <c r="CQ775" s="59">
        <v>74.004273458674689</v>
      </c>
      <c r="CR775" s="59">
        <v>73.797407178213462</v>
      </c>
      <c r="CS775" s="59">
        <v>73.431856806338544</v>
      </c>
      <c r="CT775" s="59">
        <v>73.049611904598265</v>
      </c>
      <c r="CU775" s="59">
        <v>74.014996901281734</v>
      </c>
      <c r="CV775" s="59">
        <v>74.965130413015302</v>
      </c>
      <c r="CW775" s="59">
        <v>75.767071246247227</v>
      </c>
      <c r="CX775" s="59">
        <v>77.515245973282106</v>
      </c>
      <c r="CY775" s="59">
        <v>80.224017588681733</v>
      </c>
      <c r="CZ775" s="59">
        <v>82.891131973573209</v>
      </c>
      <c r="DA775" s="59">
        <v>85.545273102457443</v>
      </c>
      <c r="DB775" s="59">
        <v>88.194957513329257</v>
      </c>
      <c r="DC775" s="59">
        <v>90.832483601081577</v>
      </c>
      <c r="DD775" s="59">
        <v>93.427260017731385</v>
      </c>
      <c r="DE775" s="59">
        <v>95.89406732028803</v>
      </c>
      <c r="DF775" s="59">
        <v>98.055946740224897</v>
      </c>
      <c r="DG775" s="59">
        <v>100</v>
      </c>
      <c r="DH775" s="59">
        <v>100</v>
      </c>
      <c r="DI775" s="59">
        <v>100</v>
      </c>
      <c r="DJ775" s="59">
        <v>-99</v>
      </c>
      <c r="DK775" s="59">
        <v>-99</v>
      </c>
    </row>
    <row r="776" spans="1:115" ht="30" customHeight="1" x14ac:dyDescent="0.2">
      <c r="A776" s="63">
        <v>73.767958826467179</v>
      </c>
      <c r="B776" s="60">
        <v>73.977496171341386</v>
      </c>
      <c r="C776" s="60">
        <v>74.128706061650846</v>
      </c>
      <c r="D776" s="60">
        <v>74.303164510483725</v>
      </c>
      <c r="E776" s="60">
        <v>74.527411337131753</v>
      </c>
      <c r="F776" s="60">
        <v>74.805537560744838</v>
      </c>
      <c r="G776" s="60">
        <v>75.009411678075665</v>
      </c>
      <c r="H776" s="60">
        <v>75.188642667038593</v>
      </c>
      <c r="I776" s="60">
        <v>75.381236617189643</v>
      </c>
      <c r="J776" s="60">
        <v>75.591108511846357</v>
      </c>
      <c r="K776" s="60">
        <v>75.820533975507672</v>
      </c>
      <c r="L776" s="60">
        <v>76.072535971590341</v>
      </c>
      <c r="M776" s="60">
        <v>76.353094927921049</v>
      </c>
      <c r="N776" s="60">
        <v>76.664812302145847</v>
      </c>
      <c r="O776" s="60">
        <v>76.982615469609271</v>
      </c>
      <c r="P776" s="60">
        <v>77.325723001443805</v>
      </c>
      <c r="Q776" s="60">
        <v>77.740504552483984</v>
      </c>
      <c r="R776" s="60">
        <v>78.23389277495032</v>
      </c>
      <c r="S776" s="60">
        <v>78.818994488648741</v>
      </c>
      <c r="T776" s="60">
        <v>80.544447576681492</v>
      </c>
      <c r="U776" s="60">
        <v>83.391453651688948</v>
      </c>
      <c r="V776" s="60">
        <v>86.321007111290953</v>
      </c>
      <c r="W776" s="60">
        <v>89.319003646545568</v>
      </c>
      <c r="X776" s="60">
        <v>92.328496152189331</v>
      </c>
      <c r="Y776" s="60">
        <v>95.203548554792491</v>
      </c>
      <c r="Z776" s="60">
        <v>97.769813977795678</v>
      </c>
      <c r="AA776" s="60">
        <v>100</v>
      </c>
      <c r="AB776" s="60">
        <v>-99</v>
      </c>
      <c r="AC776" s="60">
        <v>-99</v>
      </c>
      <c r="AD776" s="60">
        <v>-99</v>
      </c>
      <c r="AE776" s="60">
        <v>-99</v>
      </c>
      <c r="AF776" s="60">
        <v>-99</v>
      </c>
      <c r="AG776" s="64">
        <v>-99</v>
      </c>
      <c r="CE776" s="59">
        <v>71.764116727099889</v>
      </c>
      <c r="CF776" s="59">
        <v>71.70025233760181</v>
      </c>
      <c r="CG776" s="59">
        <v>71.5778139040615</v>
      </c>
      <c r="CH776" s="59">
        <v>71.439338748366353</v>
      </c>
      <c r="CI776" s="59">
        <v>71.432610975071384</v>
      </c>
      <c r="CJ776" s="59">
        <v>71.877671111211711</v>
      </c>
      <c r="CK776" s="59">
        <v>72.453282110486739</v>
      </c>
      <c r="CL776" s="59">
        <v>73.007430534741459</v>
      </c>
      <c r="CM776" s="59">
        <v>73.487992598335666</v>
      </c>
      <c r="CN776" s="59">
        <v>73.795700109461677</v>
      </c>
      <c r="CO776" s="59">
        <v>73.932174619231333</v>
      </c>
      <c r="CP776" s="59">
        <v>73.935811507231051</v>
      </c>
      <c r="CQ776" s="59">
        <v>73.811712592302214</v>
      </c>
      <c r="CR776" s="59">
        <v>73.483064653304027</v>
      </c>
      <c r="CS776" s="59">
        <v>72.683605121976257</v>
      </c>
      <c r="CT776" s="59">
        <v>70.505925383105208</v>
      </c>
      <c r="CU776" s="59">
        <v>73.311837194075991</v>
      </c>
      <c r="CV776" s="59">
        <v>74.731079969688963</v>
      </c>
      <c r="CW776" s="59">
        <v>75.656509304196888</v>
      </c>
      <c r="CX776" s="59">
        <v>77.339313786568866</v>
      </c>
      <c r="CY776" s="59">
        <v>79.873010311522762</v>
      </c>
      <c r="CZ776" s="59">
        <v>82.373071155355746</v>
      </c>
      <c r="DA776" s="59">
        <v>84.882126085734328</v>
      </c>
      <c r="DB776" s="59">
        <v>87.387351214016306</v>
      </c>
      <c r="DC776" s="59">
        <v>89.850843326226965</v>
      </c>
      <c r="DD776" s="59">
        <v>92.21772029147661</v>
      </c>
      <c r="DE776" s="59">
        <v>94.407381614814184</v>
      </c>
      <c r="DF776" s="59">
        <v>96.309093921027184</v>
      </c>
      <c r="DG776" s="59">
        <v>97.81406736851207</v>
      </c>
      <c r="DH776" s="59">
        <v>98.584020643660182</v>
      </c>
      <c r="DI776" s="59">
        <v>99.168196104882313</v>
      </c>
      <c r="DJ776" s="59">
        <v>100</v>
      </c>
      <c r="DK776" s="59">
        <v>100</v>
      </c>
    </row>
    <row r="777" spans="1:115" ht="30" customHeight="1" x14ac:dyDescent="0.2">
      <c r="A777" s="63">
        <v>-99</v>
      </c>
      <c r="B777" s="60">
        <v>74.363851888921886</v>
      </c>
      <c r="C777" s="60">
        <v>74.468052263718377</v>
      </c>
      <c r="D777" s="60">
        <v>74.633020711943658</v>
      </c>
      <c r="E777" s="60">
        <v>74.854620684852506</v>
      </c>
      <c r="F777" s="60">
        <v>75.073518310031801</v>
      </c>
      <c r="G777" s="60">
        <v>75.21426605090528</v>
      </c>
      <c r="H777" s="60">
        <v>75.381653171843041</v>
      </c>
      <c r="I777" s="60">
        <v>75.569847449451217</v>
      </c>
      <c r="J777" s="60">
        <v>75.779028877214586</v>
      </c>
      <c r="K777" s="60">
        <v>76.010759449122332</v>
      </c>
      <c r="L777" s="60">
        <v>76.270422673306669</v>
      </c>
      <c r="M777" s="60">
        <v>76.564517534102634</v>
      </c>
      <c r="N777" s="60">
        <v>76.893873265774104</v>
      </c>
      <c r="O777" s="60">
        <v>77.232029476946906</v>
      </c>
      <c r="P777" s="60">
        <v>77.596889693957749</v>
      </c>
      <c r="Q777" s="60">
        <v>78.033271026165238</v>
      </c>
      <c r="R777" s="60">
        <v>78.545277071027698</v>
      </c>
      <c r="S777" s="60">
        <v>79.140826160542716</v>
      </c>
      <c r="T777" s="60">
        <v>80.859389875625965</v>
      </c>
      <c r="U777" s="60">
        <v>83.696053690867373</v>
      </c>
      <c r="V777" s="60">
        <v>86.648106480429462</v>
      </c>
      <c r="W777" s="60">
        <v>89.747180560024205</v>
      </c>
      <c r="X777" s="60">
        <v>92.967358273206031</v>
      </c>
      <c r="Y777" s="60">
        <v>96.023429671034066</v>
      </c>
      <c r="Z777" s="60">
        <v>98.453437462153389</v>
      </c>
      <c r="AA777" s="60">
        <v>100</v>
      </c>
      <c r="AB777" s="60">
        <v>-99</v>
      </c>
      <c r="AC777" s="60">
        <v>-99</v>
      </c>
      <c r="AD777" s="60">
        <v>-99</v>
      </c>
      <c r="AE777" s="60">
        <v>-99</v>
      </c>
      <c r="AF777" s="60">
        <v>-99</v>
      </c>
      <c r="AG777" s="64">
        <v>-99</v>
      </c>
      <c r="CE777" s="59">
        <v>71.821847016225689</v>
      </c>
      <c r="CF777" s="59">
        <v>71.810522273030386</v>
      </c>
      <c r="CG777" s="59">
        <v>71.78879897183154</v>
      </c>
      <c r="CH777" s="59">
        <v>71.79418010740207</v>
      </c>
      <c r="CI777" s="59">
        <v>71.904819106961256</v>
      </c>
      <c r="CJ777" s="59">
        <v>72.205175478529057</v>
      </c>
      <c r="CK777" s="59">
        <v>72.607632156312604</v>
      </c>
      <c r="CL777" s="59">
        <v>73.028069746329948</v>
      </c>
      <c r="CM777" s="59">
        <v>73.413323064004317</v>
      </c>
      <c r="CN777" s="59">
        <v>73.722402180230034</v>
      </c>
      <c r="CO777" s="59">
        <v>73.863673296941698</v>
      </c>
      <c r="CP777" s="59">
        <v>73.8941770864689</v>
      </c>
      <c r="CQ777" s="59">
        <v>73.816817153716627</v>
      </c>
      <c r="CR777" s="59">
        <v>73.632682194262642</v>
      </c>
      <c r="CS777" s="59">
        <v>73.306755581693011</v>
      </c>
      <c r="CT777" s="59">
        <v>72.971863694490935</v>
      </c>
      <c r="CU777" s="59">
        <v>73.98859800237986</v>
      </c>
      <c r="CV777" s="59">
        <v>74.984129816543273</v>
      </c>
      <c r="CW777" s="59">
        <v>75.79157708808701</v>
      </c>
      <c r="CX777" s="59">
        <v>77.295804810343057</v>
      </c>
      <c r="CY777" s="59">
        <v>79.529845323737618</v>
      </c>
      <c r="CZ777" s="59">
        <v>81.820837361067376</v>
      </c>
      <c r="DA777" s="59">
        <v>84.198285605214508</v>
      </c>
      <c r="DB777" s="59">
        <v>86.597640982287444</v>
      </c>
      <c r="DC777" s="59">
        <v>88.942682092236666</v>
      </c>
      <c r="DD777" s="59">
        <v>91.162954426489037</v>
      </c>
      <c r="DE777" s="59">
        <v>93.18686192223376</v>
      </c>
      <c r="DF777" s="59">
        <v>94.937781740515177</v>
      </c>
      <c r="DG777" s="59">
        <v>96.34242894734335</v>
      </c>
      <c r="DH777" s="59">
        <v>97.333336990441865</v>
      </c>
      <c r="DI777" s="59">
        <v>98.068474165288904</v>
      </c>
      <c r="DJ777" s="59">
        <v>98.64993331141406</v>
      </c>
      <c r="DK777" s="59">
        <v>98.862247670757341</v>
      </c>
    </row>
    <row r="778" spans="1:115" ht="30" customHeight="1" x14ac:dyDescent="0.2">
      <c r="A778" s="63">
        <v>-99</v>
      </c>
      <c r="B778" s="60">
        <v>74.631732815854178</v>
      </c>
      <c r="C778" s="60">
        <v>74.732372722809075</v>
      </c>
      <c r="D778" s="60">
        <v>74.892016727728489</v>
      </c>
      <c r="E778" s="60">
        <v>75.097378355812126</v>
      </c>
      <c r="F778" s="60">
        <v>75.250282454083134</v>
      </c>
      <c r="G778" s="60">
        <v>75.385424591639449</v>
      </c>
      <c r="H778" s="60">
        <v>75.546819174396987</v>
      </c>
      <c r="I778" s="60">
        <v>75.73045533951877</v>
      </c>
      <c r="J778" s="60">
        <v>75.937408326111864</v>
      </c>
      <c r="K778" s="60">
        <v>76.166087211412986</v>
      </c>
      <c r="L778" s="60">
        <v>76.426942360396893</v>
      </c>
      <c r="M778" s="60">
        <v>76.733776652991764</v>
      </c>
      <c r="N778" s="60">
        <v>77.057266696044934</v>
      </c>
      <c r="O778" s="60">
        <v>77.39791054708256</v>
      </c>
      <c r="P778" s="60">
        <v>77.789746910618589</v>
      </c>
      <c r="Q778" s="60">
        <v>78.243667445935543</v>
      </c>
      <c r="R778" s="60">
        <v>78.766418547264223</v>
      </c>
      <c r="S778" s="60">
        <v>79.364130250472527</v>
      </c>
      <c r="T778" s="60">
        <v>81.0612816874918</v>
      </c>
      <c r="U778" s="60">
        <v>83.860041688561978</v>
      </c>
      <c r="V778" s="60">
        <v>86.803879630489249</v>
      </c>
      <c r="W778" s="60">
        <v>90.030930262768379</v>
      </c>
      <c r="X778" s="60">
        <v>93.748037819500055</v>
      </c>
      <c r="Y778" s="60">
        <v>97.448076441682971</v>
      </c>
      <c r="Z778" s="60">
        <v>100</v>
      </c>
      <c r="AA778" s="60">
        <v>-99</v>
      </c>
      <c r="AB778" s="60">
        <v>-99</v>
      </c>
      <c r="AC778" s="60">
        <v>-99</v>
      </c>
      <c r="AD778" s="60">
        <v>-99</v>
      </c>
      <c r="AE778" s="60">
        <v>-99</v>
      </c>
      <c r="AF778" s="60">
        <v>-99</v>
      </c>
      <c r="AG778" s="64">
        <v>-99</v>
      </c>
      <c r="CE778" s="59">
        <v>71.876523882164548</v>
      </c>
      <c r="CF778" s="59">
        <v>71.916821796826881</v>
      </c>
      <c r="CG778" s="59">
        <v>71.958328144341507</v>
      </c>
      <c r="CH778" s="59">
        <v>72.029438069653452</v>
      </c>
      <c r="CI778" s="59">
        <v>72.173018986639775</v>
      </c>
      <c r="CJ778" s="59">
        <v>72.416332115185355</v>
      </c>
      <c r="CK778" s="59">
        <v>72.72980588922178</v>
      </c>
      <c r="CL778" s="59">
        <v>73.06975787148491</v>
      </c>
      <c r="CM778" s="59">
        <v>73.400759658029173</v>
      </c>
      <c r="CN778" s="59">
        <v>73.702918204676934</v>
      </c>
      <c r="CO778" s="59">
        <v>73.892025936811038</v>
      </c>
      <c r="CP778" s="59">
        <v>73.958487044092109</v>
      </c>
      <c r="CQ778" s="59">
        <v>73.947606162221433</v>
      </c>
      <c r="CR778" s="59">
        <v>73.917244903796956</v>
      </c>
      <c r="CS778" s="59">
        <v>73.9320582147202</v>
      </c>
      <c r="CT778" s="59">
        <v>74.079396857162664</v>
      </c>
      <c r="CU778" s="59">
        <v>74.679816917095621</v>
      </c>
      <c r="CV778" s="59">
        <v>75.418554410689595</v>
      </c>
      <c r="CW778" s="59">
        <v>76.125724987642769</v>
      </c>
      <c r="CX778" s="59">
        <v>77.398619264728424</v>
      </c>
      <c r="CY778" s="59">
        <v>79.103828740248275</v>
      </c>
      <c r="CZ778" s="59">
        <v>81.156805971823587</v>
      </c>
      <c r="DA778" s="59">
        <v>83.467811392358996</v>
      </c>
      <c r="DB778" s="59">
        <v>85.838166911947525</v>
      </c>
      <c r="DC778" s="59">
        <v>88.135868451269047</v>
      </c>
      <c r="DD778" s="59">
        <v>90.281773030686438</v>
      </c>
      <c r="DE778" s="59">
        <v>92.217148470875117</v>
      </c>
      <c r="DF778" s="59">
        <v>93.891089942256158</v>
      </c>
      <c r="DG778" s="59">
        <v>95.263309707762573</v>
      </c>
      <c r="DH778" s="59">
        <v>96.317513707999282</v>
      </c>
      <c r="DI778" s="59">
        <v>97.101755305544486</v>
      </c>
      <c r="DJ778" s="59">
        <v>97.648529279913816</v>
      </c>
      <c r="DK778" s="59">
        <v>97.916397486614841</v>
      </c>
    </row>
    <row r="779" spans="1:115" ht="30" customHeight="1" x14ac:dyDescent="0.2">
      <c r="A779" s="63">
        <v>-99</v>
      </c>
      <c r="B779" s="60">
        <v>74.784714174206186</v>
      </c>
      <c r="C779" s="60">
        <v>74.923445598899548</v>
      </c>
      <c r="D779" s="60">
        <v>75.091079810333127</v>
      </c>
      <c r="E779" s="60">
        <v>75.269930574871054</v>
      </c>
      <c r="F779" s="60">
        <v>75.386768867044111</v>
      </c>
      <c r="G779" s="60">
        <v>75.523274570680556</v>
      </c>
      <c r="H779" s="60">
        <v>75.682705664877389</v>
      </c>
      <c r="I779" s="60">
        <v>75.860729191243777</v>
      </c>
      <c r="J779" s="60">
        <v>76.067067967801336</v>
      </c>
      <c r="K779" s="60">
        <v>76.282271000080101</v>
      </c>
      <c r="L779" s="60">
        <v>76.530544789880011</v>
      </c>
      <c r="M779" s="60">
        <v>76.829475289082367</v>
      </c>
      <c r="N779" s="60">
        <v>77.146637868742857</v>
      </c>
      <c r="O779" s="60">
        <v>77.505769392813349</v>
      </c>
      <c r="P779" s="60">
        <v>77.913731299818465</v>
      </c>
      <c r="Q779" s="60">
        <v>78.378488026121602</v>
      </c>
      <c r="R779" s="60">
        <v>78.905899941590974</v>
      </c>
      <c r="S779" s="60">
        <v>79.499634631886735</v>
      </c>
      <c r="T779" s="60">
        <v>81.153767120249185</v>
      </c>
      <c r="U779" s="60">
        <v>83.853727190710529</v>
      </c>
      <c r="V779" s="60">
        <v>86.652142909084802</v>
      </c>
      <c r="W779" s="60">
        <v>89.801361487071318</v>
      </c>
      <c r="X779" s="60">
        <v>94.523735066996892</v>
      </c>
      <c r="Y779" s="60">
        <v>100</v>
      </c>
      <c r="Z779" s="60">
        <v>-99</v>
      </c>
      <c r="AA779" s="60">
        <v>-99</v>
      </c>
      <c r="AB779" s="60">
        <v>-99</v>
      </c>
      <c r="AC779" s="60">
        <v>-99</v>
      </c>
      <c r="AD779" s="60">
        <v>-99</v>
      </c>
      <c r="AE779" s="60">
        <v>-99</v>
      </c>
      <c r="AF779" s="60">
        <v>-99</v>
      </c>
      <c r="AG779" s="64">
        <v>-99</v>
      </c>
      <c r="CE779" s="59">
        <v>-99</v>
      </c>
      <c r="CF779" s="59">
        <v>72.007544046550905</v>
      </c>
      <c r="CG779" s="59">
        <v>72.08390173060036</v>
      </c>
      <c r="CH779" s="59">
        <v>72.177897564047925</v>
      </c>
      <c r="CI779" s="59">
        <v>72.327192383999886</v>
      </c>
      <c r="CJ779" s="59">
        <v>72.543075935685792</v>
      </c>
      <c r="CK779" s="59">
        <v>72.811300018061189</v>
      </c>
      <c r="CL779" s="59">
        <v>73.106253802622675</v>
      </c>
      <c r="CM779" s="59">
        <v>73.402963840221659</v>
      </c>
      <c r="CN779" s="59">
        <v>73.682483555012851</v>
      </c>
      <c r="CO779" s="59">
        <v>73.929105457625823</v>
      </c>
      <c r="CP779" s="59">
        <v>74.089936776538167</v>
      </c>
      <c r="CQ779" s="59">
        <v>74.16813884231469</v>
      </c>
      <c r="CR779" s="59">
        <v>74.26606443087033</v>
      </c>
      <c r="CS779" s="59">
        <v>74.418028868733956</v>
      </c>
      <c r="CT779" s="59">
        <v>74.727076107441079</v>
      </c>
      <c r="CU779" s="59">
        <v>75.225980288359324</v>
      </c>
      <c r="CV779" s="59">
        <v>75.877842738971864</v>
      </c>
      <c r="CW779" s="59">
        <v>76.65121674062722</v>
      </c>
      <c r="CX779" s="59">
        <v>77.653505235403259</v>
      </c>
      <c r="CY779" s="59">
        <v>78.603941193100795</v>
      </c>
      <c r="CZ779" s="59">
        <v>80.20921298235703</v>
      </c>
      <c r="DA779" s="59">
        <v>82.653046964804759</v>
      </c>
      <c r="DB779" s="59">
        <v>85.127039425539309</v>
      </c>
      <c r="DC779" s="59">
        <v>87.457178648376726</v>
      </c>
      <c r="DD779" s="59">
        <v>89.588057535718136</v>
      </c>
      <c r="DE779" s="59">
        <v>91.486369705228711</v>
      </c>
      <c r="DF779" s="59">
        <v>93.124118797127338</v>
      </c>
      <c r="DG779" s="59">
        <v>94.480621068036669</v>
      </c>
      <c r="DH779" s="59">
        <v>95.55039241425969</v>
      </c>
      <c r="DI779" s="59">
        <v>96.351489872789614</v>
      </c>
      <c r="DJ779" s="59">
        <v>96.905192041418218</v>
      </c>
      <c r="DK779" s="59">
        <v>97.217663004171129</v>
      </c>
    </row>
    <row r="780" spans="1:115" ht="30" customHeight="1" x14ac:dyDescent="0.2">
      <c r="A780" s="63">
        <v>-99</v>
      </c>
      <c r="B780" s="60">
        <v>-99</v>
      </c>
      <c r="C780" s="60">
        <v>75.071384944154062</v>
      </c>
      <c r="D780" s="60">
        <v>75.205107798448893</v>
      </c>
      <c r="E780" s="60">
        <v>75.380276564049396</v>
      </c>
      <c r="F780" s="60">
        <v>75.496516938603662</v>
      </c>
      <c r="G780" s="60">
        <v>75.631143292110451</v>
      </c>
      <c r="H780" s="60">
        <v>75.792961218791163</v>
      </c>
      <c r="I780" s="60">
        <v>75.955669065263422</v>
      </c>
      <c r="J780" s="60">
        <v>76.130866899627208</v>
      </c>
      <c r="K780" s="60">
        <v>76.308412721123716</v>
      </c>
      <c r="L780" s="60">
        <v>76.526548285559542</v>
      </c>
      <c r="M780" s="60">
        <v>76.850034465101714</v>
      </c>
      <c r="N780" s="60">
        <v>77.18717012137634</v>
      </c>
      <c r="O780" s="60">
        <v>77.557967321007439</v>
      </c>
      <c r="P780" s="60">
        <v>77.974131818436604</v>
      </c>
      <c r="Q780" s="60">
        <v>78.443907971132703</v>
      </c>
      <c r="R780" s="60">
        <v>78.972358904551044</v>
      </c>
      <c r="S780" s="60">
        <v>79.560569320060154</v>
      </c>
      <c r="T780" s="60">
        <v>81.166802831639771</v>
      </c>
      <c r="U780" s="60">
        <v>83.723693742247079</v>
      </c>
      <c r="V780" s="60">
        <v>86.125227018274728</v>
      </c>
      <c r="W780" s="60">
        <v>87.975279710151185</v>
      </c>
      <c r="X780" s="60">
        <v>-99</v>
      </c>
      <c r="Y780" s="60">
        <v>-99</v>
      </c>
      <c r="Z780" s="60">
        <v>-99</v>
      </c>
      <c r="AA780" s="60">
        <v>-99</v>
      </c>
      <c r="AB780" s="60">
        <v>-99</v>
      </c>
      <c r="AC780" s="60">
        <v>-99</v>
      </c>
      <c r="AD780" s="60">
        <v>-99</v>
      </c>
      <c r="AE780" s="60">
        <v>-99</v>
      </c>
      <c r="AF780" s="60">
        <v>-99</v>
      </c>
      <c r="AG780" s="64">
        <v>-99</v>
      </c>
      <c r="CE780" s="59">
        <v>-99</v>
      </c>
      <c r="CF780" s="59">
        <v>-99</v>
      </c>
      <c r="CG780" s="59">
        <v>72.177487737482195</v>
      </c>
      <c r="CH780" s="59">
        <v>72.256730746071227</v>
      </c>
      <c r="CI780" s="59">
        <v>72.400481177796635</v>
      </c>
      <c r="CJ780" s="59">
        <v>72.603224213189108</v>
      </c>
      <c r="CK780" s="59">
        <v>72.851859275277945</v>
      </c>
      <c r="CL780" s="59">
        <v>73.126846634035772</v>
      </c>
      <c r="CM780" s="59">
        <v>73.408277829486579</v>
      </c>
      <c r="CN780" s="59">
        <v>73.68094015957837</v>
      </c>
      <c r="CO780" s="59">
        <v>73.938050198379273</v>
      </c>
      <c r="CP780" s="59">
        <v>74.190177676275553</v>
      </c>
      <c r="CQ780" s="59">
        <v>74.428708178609341</v>
      </c>
      <c r="CR780" s="59">
        <v>74.612794383873037</v>
      </c>
      <c r="CS780" s="59">
        <v>74.825182994387035</v>
      </c>
      <c r="CT780" s="59">
        <v>75.178134352476505</v>
      </c>
      <c r="CU780" s="59">
        <v>75.612455178374503</v>
      </c>
      <c r="CV780" s="59">
        <v>76.208926088108541</v>
      </c>
      <c r="CW780" s="59">
        <v>76.94114213933328</v>
      </c>
      <c r="CX780" s="59">
        <v>77.800713703272734</v>
      </c>
      <c r="CY780" s="59">
        <v>78.705769142760829</v>
      </c>
      <c r="CZ780" s="59">
        <v>79.678724871198028</v>
      </c>
      <c r="DA780" s="59">
        <v>81.782955588677794</v>
      </c>
      <c r="DB780" s="59">
        <v>84.53524837258594</v>
      </c>
      <c r="DC780" s="59">
        <v>86.953866793249745</v>
      </c>
      <c r="DD780" s="59">
        <v>89.103623827076646</v>
      </c>
      <c r="DE780" s="59">
        <v>90.993415053977287</v>
      </c>
      <c r="DF780" s="59">
        <v>92.616136902303822</v>
      </c>
      <c r="DG780" s="59">
        <v>93.962812033172128</v>
      </c>
      <c r="DH780" s="59">
        <v>95.030419488063416</v>
      </c>
      <c r="DI780" s="59">
        <v>95.827342333926595</v>
      </c>
      <c r="DJ780" s="59">
        <v>96.381983161608289</v>
      </c>
      <c r="DK780" s="59">
        <v>96.81039686554881</v>
      </c>
    </row>
    <row r="781" spans="1:115" ht="30" customHeight="1" thickBot="1" x14ac:dyDescent="0.25">
      <c r="A781" s="65">
        <v>-99</v>
      </c>
      <c r="B781" s="66">
        <v>-99</v>
      </c>
      <c r="C781" s="66">
        <v>-99</v>
      </c>
      <c r="D781" s="66">
        <v>-99</v>
      </c>
      <c r="E781" s="66">
        <v>75.484080572610267</v>
      </c>
      <c r="F781" s="66">
        <v>75.580809788474269</v>
      </c>
      <c r="G781" s="66">
        <v>75.704765080783787</v>
      </c>
      <c r="H781" s="66">
        <v>75.845287895787934</v>
      </c>
      <c r="I781" s="66">
        <v>75.981098728324866</v>
      </c>
      <c r="J781" s="66">
        <v>76.135318457731444</v>
      </c>
      <c r="K781" s="66">
        <v>76.286988299879596</v>
      </c>
      <c r="L781" s="66">
        <v>76.410251488622322</v>
      </c>
      <c r="M781" s="66">
        <v>-99</v>
      </c>
      <c r="N781" s="66">
        <v>-99</v>
      </c>
      <c r="O781" s="66">
        <v>-99</v>
      </c>
      <c r="P781" s="66">
        <v>-99</v>
      </c>
      <c r="Q781" s="66">
        <v>-99</v>
      </c>
      <c r="R781" s="66">
        <v>-99</v>
      </c>
      <c r="S781" s="66">
        <v>-99</v>
      </c>
      <c r="T781" s="66">
        <v>-99</v>
      </c>
      <c r="U781" s="66">
        <v>-99</v>
      </c>
      <c r="V781" s="66">
        <v>-99</v>
      </c>
      <c r="W781" s="66">
        <v>-99</v>
      </c>
      <c r="X781" s="66">
        <v>-99</v>
      </c>
      <c r="Y781" s="66">
        <v>-99</v>
      </c>
      <c r="Z781" s="66">
        <v>-99</v>
      </c>
      <c r="AA781" s="66">
        <v>-99</v>
      </c>
      <c r="AB781" s="66">
        <v>-99</v>
      </c>
      <c r="AC781" s="66">
        <v>-99</v>
      </c>
      <c r="AD781" s="66">
        <v>-99</v>
      </c>
      <c r="AE781" s="66">
        <v>-99</v>
      </c>
      <c r="AF781" s="66">
        <v>-99</v>
      </c>
      <c r="AG781" s="67">
        <v>-99</v>
      </c>
      <c r="CE781" s="59">
        <v>-99</v>
      </c>
      <c r="CF781" s="59">
        <v>-99</v>
      </c>
      <c r="CG781" s="59">
        <v>-99</v>
      </c>
      <c r="CH781" s="59">
        <v>-99</v>
      </c>
      <c r="CI781" s="59">
        <v>-99</v>
      </c>
      <c r="CJ781" s="59">
        <v>-99</v>
      </c>
      <c r="CK781" s="59">
        <v>-99</v>
      </c>
      <c r="CL781" s="59">
        <v>-99</v>
      </c>
      <c r="CM781" s="59">
        <v>-99</v>
      </c>
      <c r="CN781" s="59">
        <v>-99</v>
      </c>
      <c r="CO781" s="59">
        <v>-99</v>
      </c>
      <c r="CP781" s="59">
        <v>-99</v>
      </c>
      <c r="CQ781" s="59">
        <v>74.629983115397195</v>
      </c>
      <c r="CR781" s="59">
        <v>74.817561461610396</v>
      </c>
      <c r="CS781" s="59">
        <v>75.096261608595299</v>
      </c>
      <c r="CT781" s="59">
        <v>75.423418283321396</v>
      </c>
      <c r="CU781" s="59">
        <v>75.830056892348253</v>
      </c>
      <c r="CV781" s="59">
        <v>76.397577945882233</v>
      </c>
      <c r="CW781" s="59">
        <v>77.097068050930915</v>
      </c>
      <c r="CX781" s="59">
        <v>77.895843361216563</v>
      </c>
      <c r="CY781" s="59">
        <v>78.733155031881125</v>
      </c>
      <c r="CZ781" s="59">
        <v>79.591310322185151</v>
      </c>
      <c r="DA781" s="59">
        <v>81.501938206227862</v>
      </c>
      <c r="DB781" s="59">
        <v>84.252445199658624</v>
      </c>
      <c r="DC781" s="59">
        <v>86.695380955927817</v>
      </c>
      <c r="DD781" s="59">
        <v>88.855717140405019</v>
      </c>
      <c r="DE781" s="59">
        <v>90.744629349010168</v>
      </c>
      <c r="DF781" s="59">
        <v>92.361774017980395</v>
      </c>
      <c r="DG781" s="59">
        <v>93.702042869660147</v>
      </c>
      <c r="DH781" s="59">
        <v>94.759425817188131</v>
      </c>
      <c r="DI781" s="59">
        <v>95.524016154885445</v>
      </c>
      <c r="DJ781" s="59">
        <v>95.963714555150105</v>
      </c>
      <c r="DK781" s="59">
        <v>-99</v>
      </c>
    </row>
    <row r="782" spans="1:115" ht="30" customHeight="1" thickBot="1" x14ac:dyDescent="0.25">
      <c r="A782" t="s">
        <v>114</v>
      </c>
    </row>
    <row r="783" spans="1:115" ht="30" customHeight="1" x14ac:dyDescent="0.2">
      <c r="A783" s="58">
        <v>-99</v>
      </c>
      <c r="B783" s="61">
        <v>-99</v>
      </c>
      <c r="C783" s="61">
        <v>-99</v>
      </c>
      <c r="D783" s="61">
        <v>-99</v>
      </c>
      <c r="E783" s="61">
        <v>-99</v>
      </c>
      <c r="F783" s="61">
        <v>-99</v>
      </c>
      <c r="G783" s="61">
        <v>-99</v>
      </c>
      <c r="H783" s="61">
        <v>-99</v>
      </c>
      <c r="I783" s="61">
        <v>-99</v>
      </c>
      <c r="J783" s="61">
        <v>-99</v>
      </c>
      <c r="K783" s="61">
        <v>-99</v>
      </c>
      <c r="L783" s="61">
        <v>-99</v>
      </c>
      <c r="M783" s="61">
        <v>73.703535193729593</v>
      </c>
      <c r="N783" s="61">
        <v>73.903973215230948</v>
      </c>
      <c r="O783" s="61">
        <v>74.201614023884304</v>
      </c>
      <c r="P783" s="61">
        <v>74.546587458254791</v>
      </c>
      <c r="Q783" s="61">
        <v>74.968509815209771</v>
      </c>
      <c r="R783" s="61">
        <v>75.554301253055201</v>
      </c>
      <c r="S783" s="61">
        <v>76.27488586383582</v>
      </c>
      <c r="T783" s="61">
        <v>77.097415664579557</v>
      </c>
      <c r="U783" s="61">
        <v>77.960295501816034</v>
      </c>
      <c r="V783" s="61">
        <v>78.844731647842281</v>
      </c>
      <c r="W783" s="61">
        <v>80.815106162880738</v>
      </c>
      <c r="X783" s="61">
        <v>83.654869039065588</v>
      </c>
      <c r="Y783" s="61">
        <v>86.179811655489445</v>
      </c>
      <c r="Z783" s="61">
        <v>88.414900382070726</v>
      </c>
      <c r="AA783" s="61">
        <v>90.37092136735599</v>
      </c>
      <c r="AB783" s="61">
        <v>92.046833857542893</v>
      </c>
      <c r="AC783" s="61">
        <v>93.436757912775207</v>
      </c>
      <c r="AD783" s="61">
        <v>94.533971377708184</v>
      </c>
      <c r="AE783" s="61">
        <v>95.327786684201143</v>
      </c>
      <c r="AF783" s="61">
        <v>95.78451607867737</v>
      </c>
      <c r="AG783" s="62">
        <v>-99</v>
      </c>
      <c r="CE783" s="59">
        <v>-99</v>
      </c>
      <c r="CF783" s="59">
        <v>-99</v>
      </c>
      <c r="CG783" s="59">
        <v>-99</v>
      </c>
      <c r="CH783" s="59">
        <v>-99</v>
      </c>
      <c r="CI783" s="59">
        <v>74.444090194075088</v>
      </c>
      <c r="CJ783" s="59">
        <v>74.544839279886858</v>
      </c>
      <c r="CK783" s="59">
        <v>74.67506434678495</v>
      </c>
      <c r="CL783" s="59">
        <v>74.823410343970693</v>
      </c>
      <c r="CM783" s="59">
        <v>74.968190529835539</v>
      </c>
      <c r="CN783" s="59">
        <v>75.132095142520058</v>
      </c>
      <c r="CO783" s="59">
        <v>75.293396111587697</v>
      </c>
      <c r="CP783" s="59">
        <v>75.424336217382191</v>
      </c>
      <c r="CQ783" s="59">
        <v>-99</v>
      </c>
      <c r="CR783" s="59">
        <v>-99</v>
      </c>
      <c r="CS783" s="59">
        <v>-99</v>
      </c>
      <c r="CT783" s="59">
        <v>-99</v>
      </c>
      <c r="CU783" s="59">
        <v>-99</v>
      </c>
      <c r="CV783" s="59">
        <v>-99</v>
      </c>
      <c r="CW783" s="59">
        <v>-99</v>
      </c>
      <c r="CX783" s="59">
        <v>-99</v>
      </c>
      <c r="CY783" s="59">
        <v>-99</v>
      </c>
      <c r="CZ783" s="59">
        <v>-99</v>
      </c>
      <c r="DA783" s="59">
        <v>-99</v>
      </c>
      <c r="DB783" s="59">
        <v>-99</v>
      </c>
      <c r="DC783" s="59">
        <v>-99</v>
      </c>
      <c r="DD783" s="59">
        <v>-99</v>
      </c>
      <c r="DE783" s="59">
        <v>-99</v>
      </c>
      <c r="DF783" s="59">
        <v>-99</v>
      </c>
      <c r="DG783" s="59">
        <v>-99</v>
      </c>
      <c r="DH783" s="59">
        <v>-99</v>
      </c>
      <c r="DI783" s="59">
        <v>-99</v>
      </c>
      <c r="DJ783" s="59">
        <v>-99</v>
      </c>
      <c r="DK783" s="59">
        <v>-99</v>
      </c>
    </row>
    <row r="784" spans="1:115" ht="30" customHeight="1" x14ac:dyDescent="0.2">
      <c r="A784" s="63">
        <v>-99</v>
      </c>
      <c r="B784" s="60">
        <v>-99</v>
      </c>
      <c r="C784" s="60">
        <v>71.089021919687553</v>
      </c>
      <c r="D784" s="60">
        <v>71.172585590575821</v>
      </c>
      <c r="E784" s="60">
        <v>71.323747090993649</v>
      </c>
      <c r="F784" s="60">
        <v>71.536500556182204</v>
      </c>
      <c r="G784" s="60">
        <v>71.79748981288256</v>
      </c>
      <c r="H784" s="60">
        <v>72.087005836069721</v>
      </c>
      <c r="I784" s="60">
        <v>72.385014501444161</v>
      </c>
      <c r="J784" s="60">
        <v>72.676213958206134</v>
      </c>
      <c r="K784" s="60">
        <v>72.953774820673743</v>
      </c>
      <c r="L784" s="60">
        <v>73.228316062405312</v>
      </c>
      <c r="M784" s="60">
        <v>73.491705686656161</v>
      </c>
      <c r="N784" s="60">
        <v>73.695398265214806</v>
      </c>
      <c r="O784" s="60">
        <v>73.927946247398197</v>
      </c>
      <c r="P784" s="60">
        <v>74.298988053216547</v>
      </c>
      <c r="Q784" s="60">
        <v>74.748992894743381</v>
      </c>
      <c r="R784" s="60">
        <v>75.363873985990139</v>
      </c>
      <c r="S784" s="60">
        <v>76.117322450347302</v>
      </c>
      <c r="T784" s="60">
        <v>77.00146527651593</v>
      </c>
      <c r="U784" s="60">
        <v>77.933158077020494</v>
      </c>
      <c r="V784" s="60">
        <v>78.935457074560375</v>
      </c>
      <c r="W784" s="60">
        <v>81.105880809819865</v>
      </c>
      <c r="X784" s="60">
        <v>83.947895544779144</v>
      </c>
      <c r="Y784" s="60">
        <v>86.448117970171097</v>
      </c>
      <c r="Z784" s="60">
        <v>88.672644945876158</v>
      </c>
      <c r="AA784" s="60">
        <v>90.629908133316647</v>
      </c>
      <c r="AB784" s="60">
        <v>92.311876970295927</v>
      </c>
      <c r="AC784" s="60">
        <v>93.708672230765188</v>
      </c>
      <c r="AD784" s="60">
        <v>94.81669281991897</v>
      </c>
      <c r="AE784" s="60">
        <v>95.644283598738895</v>
      </c>
      <c r="AF784" s="60">
        <v>96.220707740816863</v>
      </c>
      <c r="AG784" s="64">
        <v>96.666570911825914</v>
      </c>
      <c r="CE784" s="59">
        <v>-99</v>
      </c>
      <c r="CF784" s="59">
        <v>-99</v>
      </c>
      <c r="CG784" s="59">
        <v>74.014483086254359</v>
      </c>
      <c r="CH784" s="59">
        <v>74.15426981731045</v>
      </c>
      <c r="CI784" s="59">
        <v>74.33756009243362</v>
      </c>
      <c r="CJ784" s="59">
        <v>74.459585302218457</v>
      </c>
      <c r="CK784" s="59">
        <v>74.6011701282156</v>
      </c>
      <c r="CL784" s="59">
        <v>74.771208741791781</v>
      </c>
      <c r="CM784" s="59">
        <v>74.943305425056423</v>
      </c>
      <c r="CN784" s="59">
        <v>75.128945380857616</v>
      </c>
      <c r="CO784" s="59">
        <v>75.318010800748297</v>
      </c>
      <c r="CP784" s="59">
        <v>75.549536886790122</v>
      </c>
      <c r="CQ784" s="59">
        <v>75.892797022851113</v>
      </c>
      <c r="CR784" s="59">
        <v>76.249475856301046</v>
      </c>
      <c r="CS784" s="59">
        <v>76.640361667819661</v>
      </c>
      <c r="CT784" s="59">
        <v>77.07746066259601</v>
      </c>
      <c r="CU784" s="59">
        <v>77.569139461290362</v>
      </c>
      <c r="CV784" s="59">
        <v>78.120487456913452</v>
      </c>
      <c r="CW784" s="59">
        <v>78.732514655199367</v>
      </c>
      <c r="CX784" s="59">
        <v>80.399925059517869</v>
      </c>
      <c r="CY784" s="59">
        <v>83.056361568890466</v>
      </c>
      <c r="CZ784" s="59">
        <v>85.553088355928992</v>
      </c>
      <c r="DA784" s="59">
        <v>87.477536882159441</v>
      </c>
      <c r="DB784" s="59">
        <v>-99</v>
      </c>
      <c r="DC784" s="59">
        <v>-99</v>
      </c>
      <c r="DD784" s="59">
        <v>-99</v>
      </c>
      <c r="DE784" s="59">
        <v>-99</v>
      </c>
      <c r="DF784" s="59">
        <v>-99</v>
      </c>
      <c r="DG784" s="59">
        <v>-99</v>
      </c>
      <c r="DH784" s="59">
        <v>-99</v>
      </c>
      <c r="DI784" s="59">
        <v>-99</v>
      </c>
      <c r="DJ784" s="59">
        <v>-99</v>
      </c>
      <c r="DK784" s="59">
        <v>-99</v>
      </c>
    </row>
    <row r="785" spans="1:115" ht="30" customHeight="1" x14ac:dyDescent="0.2">
      <c r="A785" s="63">
        <v>-99</v>
      </c>
      <c r="B785" s="60">
        <v>70.913672108365404</v>
      </c>
      <c r="C785" s="60">
        <v>70.993823491977466</v>
      </c>
      <c r="D785" s="60">
        <v>71.093359494057751</v>
      </c>
      <c r="E785" s="60">
        <v>71.250537988035958</v>
      </c>
      <c r="F785" s="60">
        <v>71.476662657646315</v>
      </c>
      <c r="G785" s="60">
        <v>71.75737948946275</v>
      </c>
      <c r="H785" s="60">
        <v>72.066951452032853</v>
      </c>
      <c r="I785" s="60">
        <v>72.380286859853058</v>
      </c>
      <c r="J785" s="60">
        <v>72.678343536927144</v>
      </c>
      <c r="K785" s="60">
        <v>72.945316134782814</v>
      </c>
      <c r="L785" s="60">
        <v>73.128023031014479</v>
      </c>
      <c r="M785" s="60">
        <v>73.228165898864262</v>
      </c>
      <c r="N785" s="60">
        <v>73.346590029552033</v>
      </c>
      <c r="O785" s="60">
        <v>73.517553450419911</v>
      </c>
      <c r="P785" s="60">
        <v>73.84308392858587</v>
      </c>
      <c r="Q785" s="60">
        <v>74.358950442628682</v>
      </c>
      <c r="R785" s="60">
        <v>75.029243914640318</v>
      </c>
      <c r="S785" s="60">
        <v>75.823445218774523</v>
      </c>
      <c r="T785" s="60">
        <v>76.852363946305388</v>
      </c>
      <c r="U785" s="60">
        <v>77.829833528814291</v>
      </c>
      <c r="V785" s="60">
        <v>79.483699431372102</v>
      </c>
      <c r="W785" s="60">
        <v>82.005286310867959</v>
      </c>
      <c r="X785" s="60">
        <v>84.560951306955459</v>
      </c>
      <c r="Y785" s="60">
        <v>86.970601648205005</v>
      </c>
      <c r="Z785" s="60">
        <v>89.176359660903856</v>
      </c>
      <c r="AA785" s="60">
        <v>91.143098151228941</v>
      </c>
      <c r="AB785" s="60">
        <v>92.84118040640945</v>
      </c>
      <c r="AC785" s="60">
        <v>94.248598412469448</v>
      </c>
      <c r="AD785" s="60">
        <v>95.359202570172073</v>
      </c>
      <c r="AE785" s="60">
        <v>96.191397699740719</v>
      </c>
      <c r="AF785" s="60">
        <v>96.766976309041226</v>
      </c>
      <c r="AG785" s="64">
        <v>97.092002498953221</v>
      </c>
      <c r="CE785" s="59">
        <v>-99</v>
      </c>
      <c r="CF785" s="59">
        <v>73.719428696869741</v>
      </c>
      <c r="CG785" s="59">
        <v>73.863109972723777</v>
      </c>
      <c r="CH785" s="59">
        <v>74.038091888279027</v>
      </c>
      <c r="CI785" s="59">
        <v>74.225414210617373</v>
      </c>
      <c r="CJ785" s="59">
        <v>74.34899196688616</v>
      </c>
      <c r="CK785" s="59">
        <v>74.493047609977054</v>
      </c>
      <c r="CL785" s="59">
        <v>74.661180737003193</v>
      </c>
      <c r="CM785" s="59">
        <v>74.849115772999269</v>
      </c>
      <c r="CN785" s="59">
        <v>75.066616731182748</v>
      </c>
      <c r="CO785" s="59">
        <v>75.294420061572168</v>
      </c>
      <c r="CP785" s="59">
        <v>75.557268814235712</v>
      </c>
      <c r="CQ785" s="59">
        <v>75.873659463803833</v>
      </c>
      <c r="CR785" s="59">
        <v>76.20956469476171</v>
      </c>
      <c r="CS785" s="59">
        <v>76.588459389682555</v>
      </c>
      <c r="CT785" s="59">
        <v>77.017207488250364</v>
      </c>
      <c r="CU785" s="59">
        <v>77.50381334596122</v>
      </c>
      <c r="CV785" s="59">
        <v>78.054168535067276</v>
      </c>
      <c r="CW785" s="59">
        <v>78.671956351363377</v>
      </c>
      <c r="CX785" s="59">
        <v>80.389043920037921</v>
      </c>
      <c r="CY785" s="59">
        <v>83.194068747965161</v>
      </c>
      <c r="CZ785" s="59">
        <v>86.103649728097096</v>
      </c>
      <c r="DA785" s="59">
        <v>89.380492180040918</v>
      </c>
      <c r="DB785" s="59">
        <v>94.297371319299103</v>
      </c>
      <c r="DC785" s="59">
        <v>100</v>
      </c>
      <c r="DD785" s="59">
        <v>-99</v>
      </c>
      <c r="DE785" s="59">
        <v>-99</v>
      </c>
      <c r="DF785" s="59">
        <v>-99</v>
      </c>
      <c r="DG785" s="59">
        <v>-99</v>
      </c>
      <c r="DH785" s="59">
        <v>-99</v>
      </c>
      <c r="DI785" s="59">
        <v>-99</v>
      </c>
      <c r="DJ785" s="59">
        <v>-99</v>
      </c>
      <c r="DK785" s="59">
        <v>-99</v>
      </c>
    </row>
    <row r="786" spans="1:115" ht="30" customHeight="1" x14ac:dyDescent="0.2">
      <c r="A786" s="63">
        <v>70.779045780948977</v>
      </c>
      <c r="B786" s="60">
        <v>70.821877850324199</v>
      </c>
      <c r="C786" s="60">
        <v>70.867603268625302</v>
      </c>
      <c r="D786" s="60">
        <v>70.944862048179289</v>
      </c>
      <c r="E786" s="60">
        <v>71.096765689994172</v>
      </c>
      <c r="F786" s="60">
        <v>71.350630954757861</v>
      </c>
      <c r="G786" s="60">
        <v>71.676831151048219</v>
      </c>
      <c r="H786" s="60">
        <v>72.031572687728058</v>
      </c>
      <c r="I786" s="60">
        <v>72.379301977229787</v>
      </c>
      <c r="J786" s="60">
        <v>72.700049057024202</v>
      </c>
      <c r="K786" s="60">
        <v>72.909645570477736</v>
      </c>
      <c r="L786" s="60">
        <v>72.998849295553796</v>
      </c>
      <c r="M786" s="60">
        <v>73.008241038545037</v>
      </c>
      <c r="N786" s="60">
        <v>72.994302323386393</v>
      </c>
      <c r="O786" s="60">
        <v>73.02672626610277</v>
      </c>
      <c r="P786" s="60">
        <v>73.19117904265245</v>
      </c>
      <c r="Q786" s="60">
        <v>73.808829066498262</v>
      </c>
      <c r="R786" s="60">
        <v>74.565067910501654</v>
      </c>
      <c r="S786" s="60">
        <v>75.28922813300214</v>
      </c>
      <c r="T786" s="60">
        <v>76.594228682951467</v>
      </c>
      <c r="U786" s="60">
        <v>78.347377333640708</v>
      </c>
      <c r="V786" s="60">
        <v>80.463307951593507</v>
      </c>
      <c r="W786" s="60">
        <v>82.848669301708611</v>
      </c>
      <c r="X786" s="60">
        <v>85.298322509204297</v>
      </c>
      <c r="Y786" s="60">
        <v>87.675517126277029</v>
      </c>
      <c r="Z786" s="60">
        <v>89.897858147618408</v>
      </c>
      <c r="AA786" s="60">
        <v>91.903914057315276</v>
      </c>
      <c r="AB786" s="60">
        <v>93.640298850489572</v>
      </c>
      <c r="AC786" s="60">
        <v>95.064642034671238</v>
      </c>
      <c r="AD786" s="60">
        <v>96.159547504890057</v>
      </c>
      <c r="AE786" s="60">
        <v>96.974647818135537</v>
      </c>
      <c r="AF786" s="60">
        <v>97.543382454101206</v>
      </c>
      <c r="AG786" s="64">
        <v>97.822083214895855</v>
      </c>
      <c r="CE786" s="59">
        <v>-99</v>
      </c>
      <c r="CF786" s="59">
        <v>73.564148459742952</v>
      </c>
      <c r="CG786" s="59">
        <v>73.668843653645609</v>
      </c>
      <c r="CH786" s="59">
        <v>73.835550895840171</v>
      </c>
      <c r="CI786" s="59">
        <v>74.050472916902962</v>
      </c>
      <c r="CJ786" s="59">
        <v>74.21214036790829</v>
      </c>
      <c r="CK786" s="59">
        <v>74.355072904412253</v>
      </c>
      <c r="CL786" s="59">
        <v>74.525582660544487</v>
      </c>
      <c r="CM786" s="59">
        <v>74.719599487064883</v>
      </c>
      <c r="CN786" s="59">
        <v>74.938233389992646</v>
      </c>
      <c r="CO786" s="59">
        <v>75.180041055736936</v>
      </c>
      <c r="CP786" s="59">
        <v>75.455726961888018</v>
      </c>
      <c r="CQ786" s="59">
        <v>75.779288574108193</v>
      </c>
      <c r="CR786" s="59">
        <v>76.120959417255818</v>
      </c>
      <c r="CS786" s="59">
        <v>76.481013921074762</v>
      </c>
      <c r="CT786" s="59">
        <v>76.893422403257418</v>
      </c>
      <c r="CU786" s="59">
        <v>77.369080183270583</v>
      </c>
      <c r="CV786" s="59">
        <v>77.914776529239191</v>
      </c>
      <c r="CW786" s="59">
        <v>78.536728963077962</v>
      </c>
      <c r="CX786" s="59">
        <v>80.29818250717949</v>
      </c>
      <c r="CY786" s="59">
        <v>83.205239630783637</v>
      </c>
      <c r="CZ786" s="59">
        <v>86.265303202024427</v>
      </c>
      <c r="DA786" s="59">
        <v>89.62214749580103</v>
      </c>
      <c r="DB786" s="59">
        <v>93.490942686674728</v>
      </c>
      <c r="DC786" s="59">
        <v>97.343000933902374</v>
      </c>
      <c r="DD786" s="59">
        <v>100</v>
      </c>
      <c r="DE786" s="59">
        <v>-99</v>
      </c>
      <c r="DF786" s="59">
        <v>-99</v>
      </c>
      <c r="DG786" s="59">
        <v>-99</v>
      </c>
      <c r="DH786" s="59">
        <v>-99</v>
      </c>
      <c r="DI786" s="59">
        <v>-99</v>
      </c>
      <c r="DJ786" s="59">
        <v>-99</v>
      </c>
      <c r="DK786" s="59">
        <v>-99</v>
      </c>
    </row>
    <row r="787" spans="1:115" ht="30" customHeight="1" x14ac:dyDescent="0.2">
      <c r="A787" s="63">
        <v>70.724565421545663</v>
      </c>
      <c r="B787" s="60">
        <v>70.715545759051864</v>
      </c>
      <c r="C787" s="60">
        <v>70.698211535340519</v>
      </c>
      <c r="D787" s="60">
        <v>70.710090824411878</v>
      </c>
      <c r="E787" s="60">
        <v>70.829415350152175</v>
      </c>
      <c r="F787" s="60">
        <v>71.140663745384074</v>
      </c>
      <c r="G787" s="60">
        <v>71.556160005629067</v>
      </c>
      <c r="H787" s="60">
        <v>71.991646910054399</v>
      </c>
      <c r="I787" s="60">
        <v>72.393765159828249</v>
      </c>
      <c r="J787" s="60">
        <v>72.721398909815875</v>
      </c>
      <c r="K787" s="60">
        <v>72.882892325648683</v>
      </c>
      <c r="L787" s="60">
        <v>72.93491532963418</v>
      </c>
      <c r="M787" s="60">
        <v>72.876117980646427</v>
      </c>
      <c r="N787" s="60">
        <v>72.707387180208684</v>
      </c>
      <c r="O787" s="60">
        <v>72.398189474050241</v>
      </c>
      <c r="P787" s="60">
        <v>72.080409006014406</v>
      </c>
      <c r="Q787" s="60">
        <v>73.114463926362831</v>
      </c>
      <c r="R787" s="60">
        <v>74.127328748259288</v>
      </c>
      <c r="S787" s="60">
        <v>74.95154253905325</v>
      </c>
      <c r="T787" s="60">
        <v>76.493649809035063</v>
      </c>
      <c r="U787" s="60">
        <v>78.790394727686149</v>
      </c>
      <c r="V787" s="60">
        <v>81.151404026137854</v>
      </c>
      <c r="W787" s="60">
        <v>83.605901949924345</v>
      </c>
      <c r="X787" s="60">
        <v>86.08653187044402</v>
      </c>
      <c r="Y787" s="60">
        <v>88.513904403049025</v>
      </c>
      <c r="Z787" s="60">
        <v>90.814489402979561</v>
      </c>
      <c r="AA787" s="60">
        <v>92.913460907952086</v>
      </c>
      <c r="AB787" s="60">
        <v>94.730706171658312</v>
      </c>
      <c r="AC787" s="60">
        <v>96.189527096334288</v>
      </c>
      <c r="AD787" s="60">
        <v>97.21922348977364</v>
      </c>
      <c r="AE787" s="60">
        <v>97.983882129332258</v>
      </c>
      <c r="AF787" s="60">
        <v>98.589506902871577</v>
      </c>
      <c r="AG787" s="64">
        <v>98.810581705216677</v>
      </c>
      <c r="CE787" s="59">
        <v>-99</v>
      </c>
      <c r="CF787" s="59">
        <v>73.292569583536419</v>
      </c>
      <c r="CG787" s="59">
        <v>73.400967927644885</v>
      </c>
      <c r="CH787" s="59">
        <v>73.573208366368817</v>
      </c>
      <c r="CI787" s="59">
        <v>73.80501018351957</v>
      </c>
      <c r="CJ787" s="59">
        <v>74.034353882271105</v>
      </c>
      <c r="CK787" s="59">
        <v>74.183746182541427</v>
      </c>
      <c r="CL787" s="59">
        <v>74.360709568020184</v>
      </c>
      <c r="CM787" s="59">
        <v>74.559705982550057</v>
      </c>
      <c r="CN787" s="59">
        <v>74.780924926122282</v>
      </c>
      <c r="CO787" s="59">
        <v>75.02604232190464</v>
      </c>
      <c r="CP787" s="59">
        <v>75.300579069402147</v>
      </c>
      <c r="CQ787" s="59">
        <v>75.611090700546498</v>
      </c>
      <c r="CR787" s="59">
        <v>75.958266400839591</v>
      </c>
      <c r="CS787" s="59">
        <v>76.315524996113027</v>
      </c>
      <c r="CT787" s="59">
        <v>76.700714016960731</v>
      </c>
      <c r="CU787" s="59">
        <v>77.158650802749079</v>
      </c>
      <c r="CV787" s="59">
        <v>77.693488044585251</v>
      </c>
      <c r="CW787" s="59">
        <v>78.313250925287917</v>
      </c>
      <c r="CX787" s="59">
        <v>80.096298963415833</v>
      </c>
      <c r="CY787" s="59">
        <v>83.041438506839683</v>
      </c>
      <c r="CZ787" s="59">
        <v>86.108559310623633</v>
      </c>
      <c r="DA787" s="59">
        <v>89.330624923055623</v>
      </c>
      <c r="DB787" s="59">
        <v>92.680479399255645</v>
      </c>
      <c r="DC787" s="59">
        <v>95.860745822439981</v>
      </c>
      <c r="DD787" s="59">
        <v>98.389986823364225</v>
      </c>
      <c r="DE787" s="59">
        <v>100</v>
      </c>
      <c r="DF787" s="59">
        <v>-99</v>
      </c>
      <c r="DG787" s="59">
        <v>-99</v>
      </c>
      <c r="DH787" s="59">
        <v>-99</v>
      </c>
      <c r="DI787" s="59">
        <v>-99</v>
      </c>
      <c r="DJ787" s="59">
        <v>-99</v>
      </c>
      <c r="DK787" s="59">
        <v>-99</v>
      </c>
    </row>
    <row r="788" spans="1:115" ht="30" customHeight="1" x14ac:dyDescent="0.2">
      <c r="A788" s="63">
        <v>70.667456728040278</v>
      </c>
      <c r="B788" s="60">
        <v>70.605883694387018</v>
      </c>
      <c r="C788" s="60">
        <v>70.487968345375251</v>
      </c>
      <c r="D788" s="60">
        <v>70.356246177203872</v>
      </c>
      <c r="E788" s="60">
        <v>70.358525995113041</v>
      </c>
      <c r="F788" s="60">
        <v>70.814849879025758</v>
      </c>
      <c r="G788" s="60">
        <v>71.403919002035224</v>
      </c>
      <c r="H788" s="60">
        <v>71.973533168447503</v>
      </c>
      <c r="I788" s="60">
        <v>72.471181545254325</v>
      </c>
      <c r="J788" s="60">
        <v>72.797385658996959</v>
      </c>
      <c r="K788" s="60">
        <v>72.954136418511354</v>
      </c>
      <c r="L788" s="60">
        <v>72.976198414088657</v>
      </c>
      <c r="M788" s="60">
        <v>72.867820119721159</v>
      </c>
      <c r="N788" s="60">
        <v>72.555243155524764</v>
      </c>
      <c r="O788" s="60">
        <v>71.772552236504254</v>
      </c>
      <c r="P788" s="60">
        <v>69.61213324271759</v>
      </c>
      <c r="Q788" s="60">
        <v>72.435631574383777</v>
      </c>
      <c r="R788" s="60">
        <v>73.87259634530389</v>
      </c>
      <c r="S788" s="60">
        <v>74.815596663720697</v>
      </c>
      <c r="T788" s="60">
        <v>76.541289696349907</v>
      </c>
      <c r="U788" s="60">
        <v>79.146928056893458</v>
      </c>
      <c r="V788" s="60">
        <v>81.724002002917018</v>
      </c>
      <c r="W788" s="60">
        <v>84.315224443491985</v>
      </c>
      <c r="X788" s="60">
        <v>86.906464451426558</v>
      </c>
      <c r="Y788" s="60">
        <v>89.457792200924416</v>
      </c>
      <c r="Z788" s="60">
        <v>91.911688233341067</v>
      </c>
      <c r="AA788" s="60">
        <v>94.183913410854942</v>
      </c>
      <c r="AB788" s="60">
        <v>96.158916336544564</v>
      </c>
      <c r="AC788" s="60">
        <v>97.723077804224388</v>
      </c>
      <c r="AD788" s="60">
        <v>98.523594762672815</v>
      </c>
      <c r="AE788" s="60">
        <v>99.131896447741667</v>
      </c>
      <c r="AF788" s="60">
        <v>100</v>
      </c>
      <c r="AG788" s="64">
        <v>100</v>
      </c>
      <c r="CE788" s="59">
        <v>72.686819007864486</v>
      </c>
      <c r="CF788" s="59">
        <v>72.900983369028324</v>
      </c>
      <c r="CG788" s="59">
        <v>73.057647413813498</v>
      </c>
      <c r="CH788" s="59">
        <v>73.239712679671953</v>
      </c>
      <c r="CI788" s="59">
        <v>73.473980859635574</v>
      </c>
      <c r="CJ788" s="59">
        <v>73.76425727764655</v>
      </c>
      <c r="CK788" s="59">
        <v>73.979073454035202</v>
      </c>
      <c r="CL788" s="59">
        <v>74.16803572213793</v>
      </c>
      <c r="CM788" s="59">
        <v>74.371830344658051</v>
      </c>
      <c r="CN788" s="59">
        <v>74.593967455839888</v>
      </c>
      <c r="CO788" s="59">
        <v>74.836883748188313</v>
      </c>
      <c r="CP788" s="59">
        <v>75.103726990379599</v>
      </c>
      <c r="CQ788" s="59">
        <v>75.400511801930122</v>
      </c>
      <c r="CR788" s="59">
        <v>75.729786936653781</v>
      </c>
      <c r="CS788" s="59">
        <v>76.066416461185867</v>
      </c>
      <c r="CT788" s="59">
        <v>76.429583972944428</v>
      </c>
      <c r="CU788" s="59">
        <v>76.865663288432984</v>
      </c>
      <c r="CV788" s="59">
        <v>77.381633418703487</v>
      </c>
      <c r="CW788" s="59">
        <v>77.990694756275047</v>
      </c>
      <c r="CX788" s="59">
        <v>79.779862085162634</v>
      </c>
      <c r="CY788" s="59">
        <v>82.733691127311801</v>
      </c>
      <c r="CZ788" s="59">
        <v>85.775251057567729</v>
      </c>
      <c r="DA788" s="59">
        <v>88.890063160168424</v>
      </c>
      <c r="DB788" s="59">
        <v>92.018743132331238</v>
      </c>
      <c r="DC788" s="59">
        <v>95.009027923423517</v>
      </c>
      <c r="DD788" s="59">
        <v>97.679011119117803</v>
      </c>
      <c r="DE788" s="59">
        <v>100</v>
      </c>
      <c r="DF788" s="59">
        <v>-99</v>
      </c>
      <c r="DG788" s="59">
        <v>-99</v>
      </c>
      <c r="DH788" s="59">
        <v>-99</v>
      </c>
      <c r="DI788" s="59">
        <v>-99</v>
      </c>
      <c r="DJ788" s="59">
        <v>-99</v>
      </c>
      <c r="DK788" s="59">
        <v>-99</v>
      </c>
    </row>
    <row r="789" spans="1:115" ht="30" customHeight="1" x14ac:dyDescent="0.2">
      <c r="A789" s="63">
        <v>70.660274002815655</v>
      </c>
      <c r="B789" s="60">
        <v>70.540920321032161</v>
      </c>
      <c r="C789" s="60">
        <v>70.279895142238004</v>
      </c>
      <c r="D789" s="60">
        <v>69.856772850986872</v>
      </c>
      <c r="E789" s="60">
        <v>69.421979405329679</v>
      </c>
      <c r="F789" s="60">
        <v>70.344694516151009</v>
      </c>
      <c r="G789" s="60">
        <v>71.259556903340709</v>
      </c>
      <c r="H789" s="60">
        <v>72.015832384511043</v>
      </c>
      <c r="I789" s="60">
        <v>72.608515014666622</v>
      </c>
      <c r="J789" s="60">
        <v>72.93132635473124</v>
      </c>
      <c r="K789" s="60">
        <v>73.094468360135465</v>
      </c>
      <c r="L789" s="60">
        <v>73.121085169003564</v>
      </c>
      <c r="M789" s="60">
        <v>73.058011154816839</v>
      </c>
      <c r="N789" s="60">
        <v>72.867515396393856</v>
      </c>
      <c r="O789" s="60">
        <v>72.518957994899523</v>
      </c>
      <c r="P789" s="60">
        <v>72.154268057159513</v>
      </c>
      <c r="Q789" s="60">
        <v>73.137673914881319</v>
      </c>
      <c r="R789" s="60">
        <v>74.10618285853117</v>
      </c>
      <c r="S789" s="60">
        <v>74.926742072555285</v>
      </c>
      <c r="T789" s="60">
        <v>76.722004533846956</v>
      </c>
      <c r="U789" s="60">
        <v>79.509846252180139</v>
      </c>
      <c r="V789" s="60">
        <v>82.260503147244876</v>
      </c>
      <c r="W789" s="60">
        <v>85.002827708817279</v>
      </c>
      <c r="X789" s="60">
        <v>87.744865850498897</v>
      </c>
      <c r="Y789" s="60">
        <v>90.477931956888028</v>
      </c>
      <c r="Z789" s="60">
        <v>93.16963938532038</v>
      </c>
      <c r="AA789" s="60">
        <v>95.730917479012135</v>
      </c>
      <c r="AB789" s="60">
        <v>97.977517275982038</v>
      </c>
      <c r="AC789" s="60">
        <v>100</v>
      </c>
      <c r="AD789" s="60">
        <v>100</v>
      </c>
      <c r="AE789" s="60">
        <v>100</v>
      </c>
      <c r="AF789" s="60">
        <v>-99</v>
      </c>
      <c r="AG789" s="64">
        <v>-99</v>
      </c>
      <c r="CE789" s="59">
        <v>72.461031899357465</v>
      </c>
      <c r="CF789" s="59">
        <v>72.555280629265397</v>
      </c>
      <c r="CG789" s="59">
        <v>72.677317023067516</v>
      </c>
      <c r="CH789" s="59">
        <v>72.842416840297119</v>
      </c>
      <c r="CI789" s="59">
        <v>73.075361100592445</v>
      </c>
      <c r="CJ789" s="59">
        <v>73.396418679384283</v>
      </c>
      <c r="CK789" s="59">
        <v>73.722874458851251</v>
      </c>
      <c r="CL789" s="59">
        <v>73.954762052627615</v>
      </c>
      <c r="CM789" s="59">
        <v>74.15985316790443</v>
      </c>
      <c r="CN789" s="59">
        <v>74.380480975127597</v>
      </c>
      <c r="CO789" s="59">
        <v>74.618058539265107</v>
      </c>
      <c r="CP789" s="59">
        <v>74.871204817267682</v>
      </c>
      <c r="CQ789" s="59">
        <v>75.151726258426791</v>
      </c>
      <c r="CR789" s="59">
        <v>75.438249966622195</v>
      </c>
      <c r="CS789" s="59">
        <v>75.735080983697387</v>
      </c>
      <c r="CT789" s="59">
        <v>76.079868259301705</v>
      </c>
      <c r="CU789" s="59">
        <v>76.487127114758309</v>
      </c>
      <c r="CV789" s="59">
        <v>76.971046729018511</v>
      </c>
      <c r="CW789" s="59">
        <v>77.555910652072342</v>
      </c>
      <c r="CX789" s="59">
        <v>79.349968751941319</v>
      </c>
      <c r="CY789" s="59">
        <v>82.316238416770034</v>
      </c>
      <c r="CZ789" s="59">
        <v>85.347052440221645</v>
      </c>
      <c r="DA789" s="59">
        <v>88.414346018453273</v>
      </c>
      <c r="DB789" s="59">
        <v>91.474472334095779</v>
      </c>
      <c r="DC789" s="59">
        <v>94.457027820215842</v>
      </c>
      <c r="DD789" s="59">
        <v>97.296757261739657</v>
      </c>
      <c r="DE789" s="59">
        <v>100</v>
      </c>
      <c r="DF789" s="59">
        <v>-99</v>
      </c>
      <c r="DG789" s="59">
        <v>-99</v>
      </c>
      <c r="DH789" s="59">
        <v>-99</v>
      </c>
      <c r="DI789" s="59">
        <v>-99</v>
      </c>
      <c r="DJ789" s="59">
        <v>-99</v>
      </c>
      <c r="DK789" s="59">
        <v>-99</v>
      </c>
    </row>
    <row r="790" spans="1:115" ht="30" customHeight="1" x14ac:dyDescent="0.2">
      <c r="A790" s="63">
        <v>70.760799481248824</v>
      </c>
      <c r="B790" s="60">
        <v>70.605986468127725</v>
      </c>
      <c r="C790" s="60">
        <v>70.222284053530103</v>
      </c>
      <c r="D790" s="60">
        <v>69.3573461405079</v>
      </c>
      <c r="E790" s="60">
        <v>67.116313691718574</v>
      </c>
      <c r="F790" s="60">
        <v>69.870798829131516</v>
      </c>
      <c r="G790" s="60">
        <v>71.262209726454643</v>
      </c>
      <c r="H790" s="60">
        <v>72.210176834683665</v>
      </c>
      <c r="I790" s="60">
        <v>72.83027730104638</v>
      </c>
      <c r="J790" s="60">
        <v>73.102127147652908</v>
      </c>
      <c r="K790" s="60">
        <v>73.264432567865029</v>
      </c>
      <c r="L790" s="60">
        <v>73.349939287950363</v>
      </c>
      <c r="M790" s="60">
        <v>73.369912376165217</v>
      </c>
      <c r="N790" s="60">
        <v>73.332150032411633</v>
      </c>
      <c r="O790" s="60">
        <v>73.275809821274791</v>
      </c>
      <c r="P790" s="60">
        <v>73.342633811675867</v>
      </c>
      <c r="Q790" s="60">
        <v>73.848953460708657</v>
      </c>
      <c r="R790" s="60">
        <v>74.482073216637417</v>
      </c>
      <c r="S790" s="60">
        <v>75.134710329674022</v>
      </c>
      <c r="T790" s="60">
        <v>76.964916413108241</v>
      </c>
      <c r="U790" s="60">
        <v>79.887805482531689</v>
      </c>
      <c r="V790" s="60">
        <v>82.783443646477039</v>
      </c>
      <c r="W790" s="60">
        <v>85.669089151077159</v>
      </c>
      <c r="X790" s="60">
        <v>88.5708882916432</v>
      </c>
      <c r="Y790" s="60">
        <v>91.518366208673513</v>
      </c>
      <c r="Z790" s="60">
        <v>94.537246673755305</v>
      </c>
      <c r="AA790" s="60">
        <v>97.572110239908483</v>
      </c>
      <c r="AB790" s="60">
        <v>100</v>
      </c>
      <c r="AC790" s="60">
        <v>-99</v>
      </c>
      <c r="AD790" s="60">
        <v>-99</v>
      </c>
      <c r="AE790" s="60">
        <v>-99</v>
      </c>
      <c r="AF790" s="60">
        <v>-99</v>
      </c>
      <c r="AG790" s="64">
        <v>-99</v>
      </c>
      <c r="CE790" s="59">
        <v>72.129369369497127</v>
      </c>
      <c r="CF790" s="59">
        <v>72.170168313763838</v>
      </c>
      <c r="CG790" s="59">
        <v>72.242309359189591</v>
      </c>
      <c r="CH790" s="59">
        <v>72.365674207152324</v>
      </c>
      <c r="CI790" s="59">
        <v>72.577040835122347</v>
      </c>
      <c r="CJ790" s="59">
        <v>72.902794984693358</v>
      </c>
      <c r="CK790" s="59">
        <v>73.308537090300746</v>
      </c>
      <c r="CL790" s="59">
        <v>73.666395221249346</v>
      </c>
      <c r="CM790" s="59">
        <v>73.926580946981105</v>
      </c>
      <c r="CN790" s="59">
        <v>74.144295644488736</v>
      </c>
      <c r="CO790" s="59">
        <v>74.377925638813721</v>
      </c>
      <c r="CP790" s="59">
        <v>74.605579599764056</v>
      </c>
      <c r="CQ790" s="59">
        <v>74.841222650210511</v>
      </c>
      <c r="CR790" s="59">
        <v>75.080702929441387</v>
      </c>
      <c r="CS790" s="59">
        <v>75.350100451054402</v>
      </c>
      <c r="CT790" s="59">
        <v>75.662007034489264</v>
      </c>
      <c r="CU790" s="59">
        <v>76.026272023723152</v>
      </c>
      <c r="CV790" s="59">
        <v>76.453874281190252</v>
      </c>
      <c r="CW790" s="59">
        <v>76.98274397279377</v>
      </c>
      <c r="CX790" s="59">
        <v>78.801995860543272</v>
      </c>
      <c r="CY790" s="59">
        <v>81.812251722977933</v>
      </c>
      <c r="CZ790" s="59">
        <v>84.860711153909591</v>
      </c>
      <c r="DA790" s="59">
        <v>87.924470737204771</v>
      </c>
      <c r="DB790" s="59">
        <v>90.986790481893664</v>
      </c>
      <c r="DC790" s="59">
        <v>94.027211857550768</v>
      </c>
      <c r="DD790" s="59">
        <v>97.030675658213724</v>
      </c>
      <c r="DE790" s="59">
        <v>100</v>
      </c>
      <c r="DF790" s="59">
        <v>-99</v>
      </c>
      <c r="DG790" s="59">
        <v>-99</v>
      </c>
      <c r="DH790" s="59">
        <v>-99</v>
      </c>
      <c r="DI790" s="59">
        <v>-99</v>
      </c>
      <c r="DJ790" s="59">
        <v>-99</v>
      </c>
      <c r="DK790" s="59">
        <v>-99</v>
      </c>
    </row>
    <row r="791" spans="1:115" ht="30" customHeight="1" x14ac:dyDescent="0.2">
      <c r="A791" s="63">
        <v>71.004494673706361</v>
      </c>
      <c r="B791" s="60">
        <v>70.888302293871618</v>
      </c>
      <c r="C791" s="60">
        <v>70.634275884546923</v>
      </c>
      <c r="D791" s="60">
        <v>70.222392109261378</v>
      </c>
      <c r="E791" s="60">
        <v>69.803522882770736</v>
      </c>
      <c r="F791" s="60">
        <v>70.748387961573144</v>
      </c>
      <c r="G791" s="60">
        <v>71.696739027299458</v>
      </c>
      <c r="H791" s="60">
        <v>72.514147017902559</v>
      </c>
      <c r="I791" s="60">
        <v>73.063910896577312</v>
      </c>
      <c r="J791" s="60">
        <v>73.319790908831664</v>
      </c>
      <c r="K791" s="60">
        <v>73.505459076154651</v>
      </c>
      <c r="L791" s="60">
        <v>73.638602202971171</v>
      </c>
      <c r="M791" s="60">
        <v>73.733836164886029</v>
      </c>
      <c r="N791" s="60">
        <v>73.809662130883098</v>
      </c>
      <c r="O791" s="60">
        <v>73.903810019571907</v>
      </c>
      <c r="P791" s="60">
        <v>74.085829962373708</v>
      </c>
      <c r="Q791" s="60">
        <v>74.427772904103321</v>
      </c>
      <c r="R791" s="60">
        <v>74.832800604650814</v>
      </c>
      <c r="S791" s="60">
        <v>75.257602947027763</v>
      </c>
      <c r="T791" s="60">
        <v>77.190902795564213</v>
      </c>
      <c r="U791" s="60">
        <v>80.270904833804934</v>
      </c>
      <c r="V791" s="60">
        <v>83.294534675644556</v>
      </c>
      <c r="W791" s="60">
        <v>86.297637717446818</v>
      </c>
      <c r="X791" s="60">
        <v>89.329970569142318</v>
      </c>
      <c r="Y791" s="60">
        <v>92.466450428099591</v>
      </c>
      <c r="Z791" s="60">
        <v>95.868254233803697</v>
      </c>
      <c r="AA791" s="60">
        <v>100</v>
      </c>
      <c r="AB791" s="60">
        <v>-99</v>
      </c>
      <c r="AC791" s="60">
        <v>-99</v>
      </c>
      <c r="AD791" s="60">
        <v>-99</v>
      </c>
      <c r="AE791" s="60">
        <v>-99</v>
      </c>
      <c r="AF791" s="60">
        <v>-99</v>
      </c>
      <c r="AG791" s="64">
        <v>-99</v>
      </c>
      <c r="CE791" s="59">
        <v>71.745277563454437</v>
      </c>
      <c r="CF791" s="59">
        <v>71.742087665736079</v>
      </c>
      <c r="CG791" s="59">
        <v>71.744459425516126</v>
      </c>
      <c r="CH791" s="59">
        <v>71.789322651953512</v>
      </c>
      <c r="CI791" s="59">
        <v>71.95274075336701</v>
      </c>
      <c r="CJ791" s="59">
        <v>72.317609198597012</v>
      </c>
      <c r="CK791" s="59">
        <v>72.79241717174817</v>
      </c>
      <c r="CL791" s="59">
        <v>73.281317140885676</v>
      </c>
      <c r="CM791" s="59">
        <v>73.643294221498095</v>
      </c>
      <c r="CN791" s="59">
        <v>73.886446737492491</v>
      </c>
      <c r="CO791" s="59">
        <v>74.100530441446253</v>
      </c>
      <c r="CP791" s="59">
        <v>74.288737974811227</v>
      </c>
      <c r="CQ791" s="59">
        <v>74.483666475576058</v>
      </c>
      <c r="CR791" s="59">
        <v>74.687536202739366</v>
      </c>
      <c r="CS791" s="59">
        <v>74.916922173203758</v>
      </c>
      <c r="CT791" s="59">
        <v>75.186113339348267</v>
      </c>
      <c r="CU791" s="59">
        <v>75.496421075469286</v>
      </c>
      <c r="CV791" s="59">
        <v>75.829792164980347</v>
      </c>
      <c r="CW791" s="59">
        <v>76.205121764359504</v>
      </c>
      <c r="CX791" s="59">
        <v>78.132257359908877</v>
      </c>
      <c r="CY791" s="59">
        <v>81.248053268733372</v>
      </c>
      <c r="CZ791" s="59">
        <v>84.337378749578107</v>
      </c>
      <c r="DA791" s="59">
        <v>87.414672785739725</v>
      </c>
      <c r="DB791" s="59">
        <v>90.499981367480885</v>
      </c>
      <c r="DC791" s="59">
        <v>93.613669179317981</v>
      </c>
      <c r="DD791" s="59">
        <v>96.778391554711789</v>
      </c>
      <c r="DE791" s="59">
        <v>100</v>
      </c>
      <c r="DF791" s="59">
        <v>-99</v>
      </c>
      <c r="DG791" s="59">
        <v>-99</v>
      </c>
      <c r="DH791" s="59">
        <v>-99</v>
      </c>
      <c r="DI791" s="59">
        <v>-99</v>
      </c>
      <c r="DJ791" s="59">
        <v>-99</v>
      </c>
      <c r="DK791" s="59">
        <v>-99</v>
      </c>
    </row>
    <row r="792" spans="1:115" ht="30" customHeight="1" x14ac:dyDescent="0.2">
      <c r="A792" s="63">
        <v>71.352741637548888</v>
      </c>
      <c r="B792" s="60">
        <v>71.296815189742816</v>
      </c>
      <c r="C792" s="60">
        <v>71.192495403936761</v>
      </c>
      <c r="D792" s="60">
        <v>71.082804762731911</v>
      </c>
      <c r="E792" s="60">
        <v>71.115393573962422</v>
      </c>
      <c r="F792" s="60">
        <v>71.610905245311812</v>
      </c>
      <c r="G792" s="60">
        <v>72.250647881028883</v>
      </c>
      <c r="H792" s="60">
        <v>72.890969703015458</v>
      </c>
      <c r="I792" s="60">
        <v>73.352416483289204</v>
      </c>
      <c r="J792" s="60">
        <v>73.601918837566899</v>
      </c>
      <c r="K792" s="60">
        <v>73.79327358860607</v>
      </c>
      <c r="L792" s="60">
        <v>73.959448566023923</v>
      </c>
      <c r="M792" s="60">
        <v>74.111454178060526</v>
      </c>
      <c r="N792" s="60">
        <v>74.26315109868311</v>
      </c>
      <c r="O792" s="60">
        <v>74.438250132479027</v>
      </c>
      <c r="P792" s="60">
        <v>74.663428859632319</v>
      </c>
      <c r="Q792" s="60">
        <v>74.937847695751771</v>
      </c>
      <c r="R792" s="60">
        <v>75.158108397571738</v>
      </c>
      <c r="S792" s="60">
        <v>75.026349041296797</v>
      </c>
      <c r="T792" s="60">
        <v>77.40781558365093</v>
      </c>
      <c r="U792" s="60">
        <v>80.688295820826951</v>
      </c>
      <c r="V792" s="60">
        <v>83.804356153215124</v>
      </c>
      <c r="W792" s="60">
        <v>86.875459029735808</v>
      </c>
      <c r="X792" s="60">
        <v>89.963724282646169</v>
      </c>
      <c r="Y792" s="60">
        <v>93.128367673436131</v>
      </c>
      <c r="Z792" s="60">
        <v>96.448853881189535</v>
      </c>
      <c r="AA792" s="60">
        <v>100</v>
      </c>
      <c r="AB792" s="60">
        <v>-99</v>
      </c>
      <c r="AC792" s="60">
        <v>-99</v>
      </c>
      <c r="AD792" s="60">
        <v>-99</v>
      </c>
      <c r="AE792" s="60">
        <v>-99</v>
      </c>
      <c r="AF792" s="60">
        <v>-99</v>
      </c>
      <c r="AG792" s="64">
        <v>-99</v>
      </c>
      <c r="CE792" s="59">
        <v>71.352741637548888</v>
      </c>
      <c r="CF792" s="59">
        <v>71.296815189742816</v>
      </c>
      <c r="CG792" s="59">
        <v>71.192495403936761</v>
      </c>
      <c r="CH792" s="59">
        <v>71.082804762731911</v>
      </c>
      <c r="CI792" s="59">
        <v>71.115393573962422</v>
      </c>
      <c r="CJ792" s="59">
        <v>71.610905245311812</v>
      </c>
      <c r="CK792" s="59">
        <v>72.250647881028883</v>
      </c>
      <c r="CL792" s="59">
        <v>72.890969703015458</v>
      </c>
      <c r="CM792" s="59">
        <v>73.352416483289204</v>
      </c>
      <c r="CN792" s="59">
        <v>73.601918837566899</v>
      </c>
      <c r="CO792" s="59">
        <v>73.79327358860607</v>
      </c>
      <c r="CP792" s="59">
        <v>73.959448566023923</v>
      </c>
      <c r="CQ792" s="59">
        <v>74.111454178060526</v>
      </c>
      <c r="CR792" s="59">
        <v>74.26315109868311</v>
      </c>
      <c r="CS792" s="59">
        <v>74.438250132479027</v>
      </c>
      <c r="CT792" s="59">
        <v>74.663428859632319</v>
      </c>
      <c r="CU792" s="59">
        <v>74.937847695751771</v>
      </c>
      <c r="CV792" s="59">
        <v>75.158108397571738</v>
      </c>
      <c r="CW792" s="59">
        <v>75.026349041296797</v>
      </c>
      <c r="CX792" s="59">
        <v>77.40781558365093</v>
      </c>
      <c r="CY792" s="59">
        <v>80.688295820826951</v>
      </c>
      <c r="CZ792" s="59">
        <v>83.804356153215124</v>
      </c>
      <c r="DA792" s="59">
        <v>86.875459029735808</v>
      </c>
      <c r="DB792" s="59">
        <v>89.963724282646169</v>
      </c>
      <c r="DC792" s="59">
        <v>93.128367673436131</v>
      </c>
      <c r="DD792" s="59">
        <v>96.448853881189535</v>
      </c>
      <c r="DE792" s="59">
        <v>100</v>
      </c>
      <c r="DF792" s="59">
        <v>-99</v>
      </c>
      <c r="DG792" s="59">
        <v>-99</v>
      </c>
      <c r="DH792" s="59">
        <v>-99</v>
      </c>
      <c r="DI792" s="59">
        <v>-99</v>
      </c>
      <c r="DJ792" s="59">
        <v>-99</v>
      </c>
      <c r="DK792" s="59">
        <v>-99</v>
      </c>
    </row>
    <row r="793" spans="1:115" ht="30" customHeight="1" x14ac:dyDescent="0.2">
      <c r="A793" s="63">
        <v>71.745277563454437</v>
      </c>
      <c r="B793" s="60">
        <v>71.742087665736079</v>
      </c>
      <c r="C793" s="60">
        <v>71.744459425516126</v>
      </c>
      <c r="D793" s="60">
        <v>71.789322651953512</v>
      </c>
      <c r="E793" s="60">
        <v>71.95274075336701</v>
      </c>
      <c r="F793" s="60">
        <v>72.317609198597012</v>
      </c>
      <c r="G793" s="60">
        <v>72.79241717174817</v>
      </c>
      <c r="H793" s="60">
        <v>73.281317140885676</v>
      </c>
      <c r="I793" s="60">
        <v>73.643294221498095</v>
      </c>
      <c r="J793" s="60">
        <v>73.886446737492491</v>
      </c>
      <c r="K793" s="60">
        <v>74.100530441446253</v>
      </c>
      <c r="L793" s="60">
        <v>74.288737974811227</v>
      </c>
      <c r="M793" s="60">
        <v>74.483666475576058</v>
      </c>
      <c r="N793" s="60">
        <v>74.687536202739366</v>
      </c>
      <c r="O793" s="60">
        <v>74.916922173203758</v>
      </c>
      <c r="P793" s="60">
        <v>75.186113339348267</v>
      </c>
      <c r="Q793" s="60">
        <v>75.496421075469286</v>
      </c>
      <c r="R793" s="60">
        <v>75.829792164980347</v>
      </c>
      <c r="S793" s="60">
        <v>76.205121764359504</v>
      </c>
      <c r="T793" s="60">
        <v>78.132257359908877</v>
      </c>
      <c r="U793" s="60">
        <v>81.248053268733372</v>
      </c>
      <c r="V793" s="60">
        <v>84.337378749578107</v>
      </c>
      <c r="W793" s="60">
        <v>87.414672785739725</v>
      </c>
      <c r="X793" s="60">
        <v>90.499981367480885</v>
      </c>
      <c r="Y793" s="60">
        <v>93.613669179317981</v>
      </c>
      <c r="Z793" s="60">
        <v>96.778391554711789</v>
      </c>
      <c r="AA793" s="60">
        <v>100</v>
      </c>
      <c r="AB793" s="60">
        <v>-99</v>
      </c>
      <c r="AC793" s="60">
        <v>-99</v>
      </c>
      <c r="AD793" s="60">
        <v>-99</v>
      </c>
      <c r="AE793" s="60">
        <v>-99</v>
      </c>
      <c r="AF793" s="60">
        <v>-99</v>
      </c>
      <c r="AG793" s="64">
        <v>-99</v>
      </c>
      <c r="CE793" s="59">
        <v>71.004494673706361</v>
      </c>
      <c r="CF793" s="59">
        <v>70.888302293871618</v>
      </c>
      <c r="CG793" s="59">
        <v>70.634275884546923</v>
      </c>
      <c r="CH793" s="59">
        <v>70.222392109261378</v>
      </c>
      <c r="CI793" s="59">
        <v>69.803522882770736</v>
      </c>
      <c r="CJ793" s="59">
        <v>70.748387961573144</v>
      </c>
      <c r="CK793" s="59">
        <v>71.696739027299458</v>
      </c>
      <c r="CL793" s="59">
        <v>72.514147017902559</v>
      </c>
      <c r="CM793" s="59">
        <v>73.063910896577312</v>
      </c>
      <c r="CN793" s="59">
        <v>73.319790908831664</v>
      </c>
      <c r="CO793" s="59">
        <v>73.505459076154651</v>
      </c>
      <c r="CP793" s="59">
        <v>73.638602202971171</v>
      </c>
      <c r="CQ793" s="59">
        <v>73.733836164886029</v>
      </c>
      <c r="CR793" s="59">
        <v>73.809662130883098</v>
      </c>
      <c r="CS793" s="59">
        <v>73.903810019571907</v>
      </c>
      <c r="CT793" s="59">
        <v>74.085829962373708</v>
      </c>
      <c r="CU793" s="59">
        <v>74.427772904103321</v>
      </c>
      <c r="CV793" s="59">
        <v>74.832800604650814</v>
      </c>
      <c r="CW793" s="59">
        <v>75.257602947027763</v>
      </c>
      <c r="CX793" s="59">
        <v>77.190902795564213</v>
      </c>
      <c r="CY793" s="59">
        <v>80.270904833804934</v>
      </c>
      <c r="CZ793" s="59">
        <v>83.294534675644556</v>
      </c>
      <c r="DA793" s="59">
        <v>86.297637717446818</v>
      </c>
      <c r="DB793" s="59">
        <v>89.329970569142318</v>
      </c>
      <c r="DC793" s="59">
        <v>92.466450428099591</v>
      </c>
      <c r="DD793" s="59">
        <v>95.868254233803697</v>
      </c>
      <c r="DE793" s="59">
        <v>100</v>
      </c>
      <c r="DF793" s="59">
        <v>-99</v>
      </c>
      <c r="DG793" s="59">
        <v>-99</v>
      </c>
      <c r="DH793" s="59">
        <v>-99</v>
      </c>
      <c r="DI793" s="59">
        <v>-99</v>
      </c>
      <c r="DJ793" s="59">
        <v>-99</v>
      </c>
      <c r="DK793" s="59">
        <v>-99</v>
      </c>
    </row>
    <row r="794" spans="1:115" ht="30" customHeight="1" x14ac:dyDescent="0.2">
      <c r="A794" s="63">
        <v>72.129369369497127</v>
      </c>
      <c r="B794" s="60">
        <v>72.170168313763838</v>
      </c>
      <c r="C794" s="60">
        <v>72.242309359189591</v>
      </c>
      <c r="D794" s="60">
        <v>72.365674207152324</v>
      </c>
      <c r="E794" s="60">
        <v>72.577040835122347</v>
      </c>
      <c r="F794" s="60">
        <v>72.902794984693358</v>
      </c>
      <c r="G794" s="60">
        <v>73.308537090300746</v>
      </c>
      <c r="H794" s="60">
        <v>73.666395221249346</v>
      </c>
      <c r="I794" s="60">
        <v>73.926580946981105</v>
      </c>
      <c r="J794" s="60">
        <v>74.144295644488736</v>
      </c>
      <c r="K794" s="60">
        <v>74.377925638813721</v>
      </c>
      <c r="L794" s="60">
        <v>74.605579599764056</v>
      </c>
      <c r="M794" s="60">
        <v>74.841222650210511</v>
      </c>
      <c r="N794" s="60">
        <v>75.080702929441387</v>
      </c>
      <c r="O794" s="60">
        <v>75.350100451054402</v>
      </c>
      <c r="P794" s="60">
        <v>75.662007034489264</v>
      </c>
      <c r="Q794" s="60">
        <v>76.026272023723152</v>
      </c>
      <c r="R794" s="60">
        <v>76.453874281190252</v>
      </c>
      <c r="S794" s="60">
        <v>76.98274397279377</v>
      </c>
      <c r="T794" s="60">
        <v>78.801995860543272</v>
      </c>
      <c r="U794" s="60">
        <v>81.812251722977933</v>
      </c>
      <c r="V794" s="60">
        <v>84.860711153909591</v>
      </c>
      <c r="W794" s="60">
        <v>87.924470737204771</v>
      </c>
      <c r="X794" s="60">
        <v>90.986790481893664</v>
      </c>
      <c r="Y794" s="60">
        <v>94.027211857550768</v>
      </c>
      <c r="Z794" s="60">
        <v>97.030675658213724</v>
      </c>
      <c r="AA794" s="60">
        <v>100</v>
      </c>
      <c r="AB794" s="60">
        <v>-99</v>
      </c>
      <c r="AC794" s="60">
        <v>-99</v>
      </c>
      <c r="AD794" s="60">
        <v>-99</v>
      </c>
      <c r="AE794" s="60">
        <v>-99</v>
      </c>
      <c r="AF794" s="60">
        <v>-99</v>
      </c>
      <c r="AG794" s="64">
        <v>-99</v>
      </c>
      <c r="CE794" s="59">
        <v>70.760799481248824</v>
      </c>
      <c r="CF794" s="59">
        <v>70.605986468127725</v>
      </c>
      <c r="CG794" s="59">
        <v>70.222284053530103</v>
      </c>
      <c r="CH794" s="59">
        <v>69.3573461405079</v>
      </c>
      <c r="CI794" s="59">
        <v>67.116313691718574</v>
      </c>
      <c r="CJ794" s="59">
        <v>69.870798829131516</v>
      </c>
      <c r="CK794" s="59">
        <v>71.262209726454643</v>
      </c>
      <c r="CL794" s="59">
        <v>72.210176834683665</v>
      </c>
      <c r="CM794" s="59">
        <v>72.83027730104638</v>
      </c>
      <c r="CN794" s="59">
        <v>73.102127147652908</v>
      </c>
      <c r="CO794" s="59">
        <v>73.264432567865029</v>
      </c>
      <c r="CP794" s="59">
        <v>73.349939287950363</v>
      </c>
      <c r="CQ794" s="59">
        <v>73.369912376165217</v>
      </c>
      <c r="CR794" s="59">
        <v>73.332150032411633</v>
      </c>
      <c r="CS794" s="59">
        <v>73.275809821274791</v>
      </c>
      <c r="CT794" s="59">
        <v>73.342633811675867</v>
      </c>
      <c r="CU794" s="59">
        <v>73.848953460708657</v>
      </c>
      <c r="CV794" s="59">
        <v>74.482073216637417</v>
      </c>
      <c r="CW794" s="59">
        <v>75.134710329674022</v>
      </c>
      <c r="CX794" s="59">
        <v>76.964916413108241</v>
      </c>
      <c r="CY794" s="59">
        <v>79.887805482531689</v>
      </c>
      <c r="CZ794" s="59">
        <v>82.783443646477039</v>
      </c>
      <c r="DA794" s="59">
        <v>85.669089151077159</v>
      </c>
      <c r="DB794" s="59">
        <v>88.5708882916432</v>
      </c>
      <c r="DC794" s="59">
        <v>91.518366208673513</v>
      </c>
      <c r="DD794" s="59">
        <v>94.537246673755305</v>
      </c>
      <c r="DE794" s="59">
        <v>97.572110239908483</v>
      </c>
      <c r="DF794" s="59">
        <v>100</v>
      </c>
      <c r="DG794" s="59">
        <v>-99</v>
      </c>
      <c r="DH794" s="59">
        <v>-99</v>
      </c>
      <c r="DI794" s="59">
        <v>-99</v>
      </c>
      <c r="DJ794" s="59">
        <v>-99</v>
      </c>
      <c r="DK794" s="59">
        <v>-99</v>
      </c>
    </row>
    <row r="795" spans="1:115" ht="30" customHeight="1" x14ac:dyDescent="0.2">
      <c r="A795" s="63">
        <v>72.461031899357465</v>
      </c>
      <c r="B795" s="60">
        <v>72.555280629265397</v>
      </c>
      <c r="C795" s="60">
        <v>72.677317023067516</v>
      </c>
      <c r="D795" s="60">
        <v>72.842416840297119</v>
      </c>
      <c r="E795" s="60">
        <v>73.075361100592445</v>
      </c>
      <c r="F795" s="60">
        <v>73.396418679384283</v>
      </c>
      <c r="G795" s="60">
        <v>73.722874458851251</v>
      </c>
      <c r="H795" s="60">
        <v>73.954762052627615</v>
      </c>
      <c r="I795" s="60">
        <v>74.15985316790443</v>
      </c>
      <c r="J795" s="60">
        <v>74.380480975127597</v>
      </c>
      <c r="K795" s="60">
        <v>74.618058539265107</v>
      </c>
      <c r="L795" s="60">
        <v>74.871204817267682</v>
      </c>
      <c r="M795" s="60">
        <v>75.151726258426791</v>
      </c>
      <c r="N795" s="60">
        <v>75.438249966622195</v>
      </c>
      <c r="O795" s="60">
        <v>75.735080983697387</v>
      </c>
      <c r="P795" s="60">
        <v>76.079868259301705</v>
      </c>
      <c r="Q795" s="60">
        <v>76.487127114758309</v>
      </c>
      <c r="R795" s="60">
        <v>76.971046729018511</v>
      </c>
      <c r="S795" s="60">
        <v>77.555910652072342</v>
      </c>
      <c r="T795" s="60">
        <v>79.349968751941319</v>
      </c>
      <c r="U795" s="60">
        <v>82.316238416770034</v>
      </c>
      <c r="V795" s="60">
        <v>85.347052440221645</v>
      </c>
      <c r="W795" s="60">
        <v>88.414346018453273</v>
      </c>
      <c r="X795" s="60">
        <v>91.474472334095779</v>
      </c>
      <c r="Y795" s="60">
        <v>94.457027820215842</v>
      </c>
      <c r="Z795" s="60">
        <v>97.296757261739657</v>
      </c>
      <c r="AA795" s="60">
        <v>100</v>
      </c>
      <c r="AB795" s="60">
        <v>-99</v>
      </c>
      <c r="AC795" s="60">
        <v>-99</v>
      </c>
      <c r="AD795" s="60">
        <v>-99</v>
      </c>
      <c r="AE795" s="60">
        <v>-99</v>
      </c>
      <c r="AF795" s="60">
        <v>-99</v>
      </c>
      <c r="AG795" s="64">
        <v>-99</v>
      </c>
      <c r="CE795" s="59">
        <v>70.660274002815655</v>
      </c>
      <c r="CF795" s="59">
        <v>70.540920321032161</v>
      </c>
      <c r="CG795" s="59">
        <v>70.279895142238004</v>
      </c>
      <c r="CH795" s="59">
        <v>69.856772850986872</v>
      </c>
      <c r="CI795" s="59">
        <v>69.421979405329679</v>
      </c>
      <c r="CJ795" s="59">
        <v>70.344694516151009</v>
      </c>
      <c r="CK795" s="59">
        <v>71.259556903340709</v>
      </c>
      <c r="CL795" s="59">
        <v>72.015832384511043</v>
      </c>
      <c r="CM795" s="59">
        <v>72.608515014666622</v>
      </c>
      <c r="CN795" s="59">
        <v>72.93132635473124</v>
      </c>
      <c r="CO795" s="59">
        <v>73.094468360135465</v>
      </c>
      <c r="CP795" s="59">
        <v>73.121085169003564</v>
      </c>
      <c r="CQ795" s="59">
        <v>73.058011154816839</v>
      </c>
      <c r="CR795" s="59">
        <v>72.867515396393856</v>
      </c>
      <c r="CS795" s="59">
        <v>72.518957994899523</v>
      </c>
      <c r="CT795" s="59">
        <v>72.154268057159513</v>
      </c>
      <c r="CU795" s="59">
        <v>73.137673914881319</v>
      </c>
      <c r="CV795" s="59">
        <v>74.10618285853117</v>
      </c>
      <c r="CW795" s="59">
        <v>74.926742072555285</v>
      </c>
      <c r="CX795" s="59">
        <v>76.722004533846956</v>
      </c>
      <c r="CY795" s="59">
        <v>79.509846252180139</v>
      </c>
      <c r="CZ795" s="59">
        <v>82.260503147244876</v>
      </c>
      <c r="DA795" s="59">
        <v>85.002827708817279</v>
      </c>
      <c r="DB795" s="59">
        <v>87.744865850498897</v>
      </c>
      <c r="DC795" s="59">
        <v>90.477931956888028</v>
      </c>
      <c r="DD795" s="59">
        <v>93.16963938532038</v>
      </c>
      <c r="DE795" s="59">
        <v>95.730917479012135</v>
      </c>
      <c r="DF795" s="59">
        <v>97.977517275982038</v>
      </c>
      <c r="DG795" s="59">
        <v>100</v>
      </c>
      <c r="DH795" s="59">
        <v>100</v>
      </c>
      <c r="DI795" s="59">
        <v>100</v>
      </c>
      <c r="DJ795" s="59">
        <v>-99</v>
      </c>
      <c r="DK795" s="59">
        <v>-99</v>
      </c>
    </row>
    <row r="796" spans="1:115" ht="30" customHeight="1" x14ac:dyDescent="0.2">
      <c r="A796" s="63">
        <v>72.686819007864486</v>
      </c>
      <c r="B796" s="60">
        <v>72.900983369028324</v>
      </c>
      <c r="C796" s="60">
        <v>73.057647413813498</v>
      </c>
      <c r="D796" s="60">
        <v>73.239712679671953</v>
      </c>
      <c r="E796" s="60">
        <v>73.473980859635574</v>
      </c>
      <c r="F796" s="60">
        <v>73.76425727764655</v>
      </c>
      <c r="G796" s="60">
        <v>73.979073454035202</v>
      </c>
      <c r="H796" s="60">
        <v>74.16803572213793</v>
      </c>
      <c r="I796" s="60">
        <v>74.371830344658051</v>
      </c>
      <c r="J796" s="60">
        <v>74.593967455839888</v>
      </c>
      <c r="K796" s="60">
        <v>74.836883748188313</v>
      </c>
      <c r="L796" s="60">
        <v>75.103726990379599</v>
      </c>
      <c r="M796" s="60">
        <v>75.400511801930122</v>
      </c>
      <c r="N796" s="60">
        <v>75.729786936653781</v>
      </c>
      <c r="O796" s="60">
        <v>76.066416461185867</v>
      </c>
      <c r="P796" s="60">
        <v>76.429583972944428</v>
      </c>
      <c r="Q796" s="60">
        <v>76.865663288432984</v>
      </c>
      <c r="R796" s="60">
        <v>77.381633418703487</v>
      </c>
      <c r="S796" s="60">
        <v>77.990694756275047</v>
      </c>
      <c r="T796" s="60">
        <v>79.779862085162634</v>
      </c>
      <c r="U796" s="60">
        <v>82.733691127311801</v>
      </c>
      <c r="V796" s="60">
        <v>85.775251057567729</v>
      </c>
      <c r="W796" s="60">
        <v>88.890063160168424</v>
      </c>
      <c r="X796" s="60">
        <v>92.018743132331238</v>
      </c>
      <c r="Y796" s="60">
        <v>95.009027923423517</v>
      </c>
      <c r="Z796" s="60">
        <v>97.679011119117803</v>
      </c>
      <c r="AA796" s="60">
        <v>100</v>
      </c>
      <c r="AB796" s="60">
        <v>-99</v>
      </c>
      <c r="AC796" s="60">
        <v>-99</v>
      </c>
      <c r="AD796" s="60">
        <v>-99</v>
      </c>
      <c r="AE796" s="60">
        <v>-99</v>
      </c>
      <c r="AF796" s="60">
        <v>-99</v>
      </c>
      <c r="AG796" s="64">
        <v>-99</v>
      </c>
      <c r="CE796" s="59">
        <v>70.667456728040278</v>
      </c>
      <c r="CF796" s="59">
        <v>70.605883694387018</v>
      </c>
      <c r="CG796" s="59">
        <v>70.487968345375251</v>
      </c>
      <c r="CH796" s="59">
        <v>70.356246177203872</v>
      </c>
      <c r="CI796" s="59">
        <v>70.358525995113041</v>
      </c>
      <c r="CJ796" s="59">
        <v>70.814849879025758</v>
      </c>
      <c r="CK796" s="59">
        <v>71.403919002035224</v>
      </c>
      <c r="CL796" s="59">
        <v>71.973533168447503</v>
      </c>
      <c r="CM796" s="59">
        <v>72.471181545254325</v>
      </c>
      <c r="CN796" s="59">
        <v>72.797385658996959</v>
      </c>
      <c r="CO796" s="59">
        <v>72.954136418511354</v>
      </c>
      <c r="CP796" s="59">
        <v>72.976198414088657</v>
      </c>
      <c r="CQ796" s="59">
        <v>72.867820119721159</v>
      </c>
      <c r="CR796" s="59">
        <v>72.555243155524764</v>
      </c>
      <c r="CS796" s="59">
        <v>71.772552236504254</v>
      </c>
      <c r="CT796" s="59">
        <v>69.61213324271759</v>
      </c>
      <c r="CU796" s="59">
        <v>72.435631574383777</v>
      </c>
      <c r="CV796" s="59">
        <v>73.87259634530389</v>
      </c>
      <c r="CW796" s="59">
        <v>74.815596663720697</v>
      </c>
      <c r="CX796" s="59">
        <v>76.541289696349907</v>
      </c>
      <c r="CY796" s="59">
        <v>79.146928056893458</v>
      </c>
      <c r="CZ796" s="59">
        <v>81.724002002917018</v>
      </c>
      <c r="DA796" s="59">
        <v>84.315224443491985</v>
      </c>
      <c r="DB796" s="59">
        <v>86.906464451426558</v>
      </c>
      <c r="DC796" s="59">
        <v>89.457792200924416</v>
      </c>
      <c r="DD796" s="59">
        <v>91.911688233341067</v>
      </c>
      <c r="DE796" s="59">
        <v>94.183913410854942</v>
      </c>
      <c r="DF796" s="59">
        <v>96.158916336544564</v>
      </c>
      <c r="DG796" s="59">
        <v>97.723077804224388</v>
      </c>
      <c r="DH796" s="59">
        <v>98.523594762672815</v>
      </c>
      <c r="DI796" s="59">
        <v>99.131896447741667</v>
      </c>
      <c r="DJ796" s="59">
        <v>100</v>
      </c>
      <c r="DK796" s="59">
        <v>100</v>
      </c>
    </row>
    <row r="797" spans="1:115" ht="30" customHeight="1" x14ac:dyDescent="0.2">
      <c r="A797" s="63">
        <v>-99</v>
      </c>
      <c r="B797" s="60">
        <v>73.292569583536419</v>
      </c>
      <c r="C797" s="60">
        <v>73.400967927644885</v>
      </c>
      <c r="D797" s="60">
        <v>73.573208366368817</v>
      </c>
      <c r="E797" s="60">
        <v>73.80501018351957</v>
      </c>
      <c r="F797" s="60">
        <v>74.034353882271105</v>
      </c>
      <c r="G797" s="60">
        <v>74.183746182541427</v>
      </c>
      <c r="H797" s="60">
        <v>74.360709568020184</v>
      </c>
      <c r="I797" s="60">
        <v>74.559705982550057</v>
      </c>
      <c r="J797" s="60">
        <v>74.780924926122282</v>
      </c>
      <c r="K797" s="60">
        <v>75.02604232190464</v>
      </c>
      <c r="L797" s="60">
        <v>75.300579069402147</v>
      </c>
      <c r="M797" s="60">
        <v>75.611090700546498</v>
      </c>
      <c r="N797" s="60">
        <v>75.958266400839591</v>
      </c>
      <c r="O797" s="60">
        <v>76.315524996113027</v>
      </c>
      <c r="P797" s="60">
        <v>76.700714016960731</v>
      </c>
      <c r="Q797" s="60">
        <v>77.158650802749079</v>
      </c>
      <c r="R797" s="60">
        <v>77.693488044585251</v>
      </c>
      <c r="S797" s="60">
        <v>78.313250925287917</v>
      </c>
      <c r="T797" s="60">
        <v>80.096298963415833</v>
      </c>
      <c r="U797" s="60">
        <v>83.041438506839683</v>
      </c>
      <c r="V797" s="60">
        <v>86.108559310623633</v>
      </c>
      <c r="W797" s="60">
        <v>89.330624923055623</v>
      </c>
      <c r="X797" s="60">
        <v>92.680479399255645</v>
      </c>
      <c r="Y797" s="60">
        <v>95.860745822439981</v>
      </c>
      <c r="Z797" s="60">
        <v>98.389986823364225</v>
      </c>
      <c r="AA797" s="60">
        <v>100</v>
      </c>
      <c r="AB797" s="60">
        <v>-99</v>
      </c>
      <c r="AC797" s="60">
        <v>-99</v>
      </c>
      <c r="AD797" s="60">
        <v>-99</v>
      </c>
      <c r="AE797" s="60">
        <v>-99</v>
      </c>
      <c r="AF797" s="60">
        <v>-99</v>
      </c>
      <c r="AG797" s="64">
        <v>-99</v>
      </c>
      <c r="CE797" s="59">
        <v>70.724565421545663</v>
      </c>
      <c r="CF797" s="59">
        <v>70.715545759051864</v>
      </c>
      <c r="CG797" s="59">
        <v>70.698211535340519</v>
      </c>
      <c r="CH797" s="59">
        <v>70.710090824411878</v>
      </c>
      <c r="CI797" s="59">
        <v>70.829415350152175</v>
      </c>
      <c r="CJ797" s="59">
        <v>71.140663745384074</v>
      </c>
      <c r="CK797" s="59">
        <v>71.556160005629067</v>
      </c>
      <c r="CL797" s="59">
        <v>71.991646910054399</v>
      </c>
      <c r="CM797" s="59">
        <v>72.393765159828249</v>
      </c>
      <c r="CN797" s="59">
        <v>72.721398909815875</v>
      </c>
      <c r="CO797" s="59">
        <v>72.882892325648683</v>
      </c>
      <c r="CP797" s="59">
        <v>72.93491532963418</v>
      </c>
      <c r="CQ797" s="59">
        <v>72.876117980646427</v>
      </c>
      <c r="CR797" s="59">
        <v>72.707387180208684</v>
      </c>
      <c r="CS797" s="59">
        <v>72.398189474050241</v>
      </c>
      <c r="CT797" s="59">
        <v>72.080409006014406</v>
      </c>
      <c r="CU797" s="59">
        <v>73.114463926362831</v>
      </c>
      <c r="CV797" s="59">
        <v>74.127328748259288</v>
      </c>
      <c r="CW797" s="59">
        <v>74.95154253905325</v>
      </c>
      <c r="CX797" s="59">
        <v>76.493649809035063</v>
      </c>
      <c r="CY797" s="59">
        <v>78.790394727686149</v>
      </c>
      <c r="CZ797" s="59">
        <v>81.151404026137854</v>
      </c>
      <c r="DA797" s="59">
        <v>83.605901949924345</v>
      </c>
      <c r="DB797" s="59">
        <v>86.08653187044402</v>
      </c>
      <c r="DC797" s="59">
        <v>88.513904403049025</v>
      </c>
      <c r="DD797" s="59">
        <v>90.814489402979561</v>
      </c>
      <c r="DE797" s="59">
        <v>92.913460907952086</v>
      </c>
      <c r="DF797" s="59">
        <v>94.730706171658312</v>
      </c>
      <c r="DG797" s="59">
        <v>96.189527096334288</v>
      </c>
      <c r="DH797" s="59">
        <v>97.21922348977364</v>
      </c>
      <c r="DI797" s="59">
        <v>97.983882129332258</v>
      </c>
      <c r="DJ797" s="59">
        <v>98.589506902871577</v>
      </c>
      <c r="DK797" s="59">
        <v>98.810581705216677</v>
      </c>
    </row>
    <row r="798" spans="1:115" ht="30" customHeight="1" x14ac:dyDescent="0.2">
      <c r="A798" s="63">
        <v>-99</v>
      </c>
      <c r="B798" s="60">
        <v>73.564148459742952</v>
      </c>
      <c r="C798" s="60">
        <v>73.668843653645609</v>
      </c>
      <c r="D798" s="60">
        <v>73.835550895840171</v>
      </c>
      <c r="E798" s="60">
        <v>74.050472916902962</v>
      </c>
      <c r="F798" s="60">
        <v>74.21214036790829</v>
      </c>
      <c r="G798" s="60">
        <v>74.355072904412253</v>
      </c>
      <c r="H798" s="60">
        <v>74.525582660544487</v>
      </c>
      <c r="I798" s="60">
        <v>74.719599487064883</v>
      </c>
      <c r="J798" s="60">
        <v>74.938233389992646</v>
      </c>
      <c r="K798" s="60">
        <v>75.180041055736936</v>
      </c>
      <c r="L798" s="60">
        <v>75.455726961888018</v>
      </c>
      <c r="M798" s="60">
        <v>75.779288574108193</v>
      </c>
      <c r="N798" s="60">
        <v>76.120959417255818</v>
      </c>
      <c r="O798" s="60">
        <v>76.481013921074762</v>
      </c>
      <c r="P798" s="60">
        <v>76.893422403257418</v>
      </c>
      <c r="Q798" s="60">
        <v>77.369080183270583</v>
      </c>
      <c r="R798" s="60">
        <v>77.914776529239191</v>
      </c>
      <c r="S798" s="60">
        <v>78.536728963077962</v>
      </c>
      <c r="T798" s="60">
        <v>80.29818250717949</v>
      </c>
      <c r="U798" s="60">
        <v>83.205239630783637</v>
      </c>
      <c r="V798" s="60">
        <v>86.265303202024427</v>
      </c>
      <c r="W798" s="60">
        <v>89.62214749580103</v>
      </c>
      <c r="X798" s="60">
        <v>93.490942686674728</v>
      </c>
      <c r="Y798" s="60">
        <v>97.343000933902374</v>
      </c>
      <c r="Z798" s="60">
        <v>100</v>
      </c>
      <c r="AA798" s="60">
        <v>-99</v>
      </c>
      <c r="AB798" s="60">
        <v>-99</v>
      </c>
      <c r="AC798" s="60">
        <v>-99</v>
      </c>
      <c r="AD798" s="60">
        <v>-99</v>
      </c>
      <c r="AE798" s="60">
        <v>-99</v>
      </c>
      <c r="AF798" s="60">
        <v>-99</v>
      </c>
      <c r="AG798" s="64">
        <v>-99</v>
      </c>
      <c r="CE798" s="59">
        <v>70.779045780948977</v>
      </c>
      <c r="CF798" s="59">
        <v>70.821877850324199</v>
      </c>
      <c r="CG798" s="59">
        <v>70.867603268625302</v>
      </c>
      <c r="CH798" s="59">
        <v>70.944862048179289</v>
      </c>
      <c r="CI798" s="59">
        <v>71.096765689994172</v>
      </c>
      <c r="CJ798" s="59">
        <v>71.350630954757861</v>
      </c>
      <c r="CK798" s="59">
        <v>71.676831151048219</v>
      </c>
      <c r="CL798" s="59">
        <v>72.031572687728058</v>
      </c>
      <c r="CM798" s="59">
        <v>72.379301977229787</v>
      </c>
      <c r="CN798" s="59">
        <v>72.700049057024202</v>
      </c>
      <c r="CO798" s="59">
        <v>72.909645570477736</v>
      </c>
      <c r="CP798" s="59">
        <v>72.998849295553796</v>
      </c>
      <c r="CQ798" s="59">
        <v>73.008241038545037</v>
      </c>
      <c r="CR798" s="59">
        <v>72.994302323386393</v>
      </c>
      <c r="CS798" s="59">
        <v>73.02672626610277</v>
      </c>
      <c r="CT798" s="59">
        <v>73.19117904265245</v>
      </c>
      <c r="CU798" s="59">
        <v>73.808829066498262</v>
      </c>
      <c r="CV798" s="59">
        <v>74.565067910501654</v>
      </c>
      <c r="CW798" s="59">
        <v>75.28922813300214</v>
      </c>
      <c r="CX798" s="59">
        <v>76.594228682951467</v>
      </c>
      <c r="CY798" s="59">
        <v>78.347377333640708</v>
      </c>
      <c r="CZ798" s="59">
        <v>80.463307951593507</v>
      </c>
      <c r="DA798" s="59">
        <v>82.848669301708611</v>
      </c>
      <c r="DB798" s="59">
        <v>85.298322509204297</v>
      </c>
      <c r="DC798" s="59">
        <v>87.675517126277029</v>
      </c>
      <c r="DD798" s="59">
        <v>89.897858147618408</v>
      </c>
      <c r="DE798" s="59">
        <v>91.903914057315276</v>
      </c>
      <c r="DF798" s="59">
        <v>93.640298850489572</v>
      </c>
      <c r="DG798" s="59">
        <v>95.064642034671238</v>
      </c>
      <c r="DH798" s="59">
        <v>96.159547504890057</v>
      </c>
      <c r="DI798" s="59">
        <v>96.974647818135537</v>
      </c>
      <c r="DJ798" s="59">
        <v>97.543382454101206</v>
      </c>
      <c r="DK798" s="59">
        <v>97.822083214895855</v>
      </c>
    </row>
    <row r="799" spans="1:115" ht="30" customHeight="1" x14ac:dyDescent="0.2">
      <c r="A799" s="63">
        <v>-99</v>
      </c>
      <c r="B799" s="60">
        <v>73.719428696869741</v>
      </c>
      <c r="C799" s="60">
        <v>73.863109972723777</v>
      </c>
      <c r="D799" s="60">
        <v>74.038091888279027</v>
      </c>
      <c r="E799" s="60">
        <v>74.225414210617373</v>
      </c>
      <c r="F799" s="60">
        <v>74.34899196688616</v>
      </c>
      <c r="G799" s="60">
        <v>74.493047609977054</v>
      </c>
      <c r="H799" s="60">
        <v>74.661180737003193</v>
      </c>
      <c r="I799" s="60">
        <v>74.849115772999269</v>
      </c>
      <c r="J799" s="60">
        <v>75.066616731182748</v>
      </c>
      <c r="K799" s="60">
        <v>75.294420061572168</v>
      </c>
      <c r="L799" s="60">
        <v>75.557268814235712</v>
      </c>
      <c r="M799" s="60">
        <v>75.873659463803833</v>
      </c>
      <c r="N799" s="60">
        <v>76.20956469476171</v>
      </c>
      <c r="O799" s="60">
        <v>76.588459389682555</v>
      </c>
      <c r="P799" s="60">
        <v>77.017207488250364</v>
      </c>
      <c r="Q799" s="60">
        <v>77.50381334596122</v>
      </c>
      <c r="R799" s="60">
        <v>78.054168535067276</v>
      </c>
      <c r="S799" s="60">
        <v>78.671956351363377</v>
      </c>
      <c r="T799" s="60">
        <v>80.389043920037921</v>
      </c>
      <c r="U799" s="60">
        <v>83.194068747965161</v>
      </c>
      <c r="V799" s="60">
        <v>86.103649728097096</v>
      </c>
      <c r="W799" s="60">
        <v>89.380492180040918</v>
      </c>
      <c r="X799" s="60">
        <v>94.297371319299103</v>
      </c>
      <c r="Y799" s="60">
        <v>100</v>
      </c>
      <c r="Z799" s="60">
        <v>-99</v>
      </c>
      <c r="AA799" s="60">
        <v>-99</v>
      </c>
      <c r="AB799" s="60">
        <v>-99</v>
      </c>
      <c r="AC799" s="60">
        <v>-99</v>
      </c>
      <c r="AD799" s="60">
        <v>-99</v>
      </c>
      <c r="AE799" s="60">
        <v>-99</v>
      </c>
      <c r="AF799" s="60">
        <v>-99</v>
      </c>
      <c r="AG799" s="64">
        <v>-99</v>
      </c>
      <c r="CE799" s="59">
        <v>-99</v>
      </c>
      <c r="CF799" s="59">
        <v>70.913672108365404</v>
      </c>
      <c r="CG799" s="59">
        <v>70.993823491977466</v>
      </c>
      <c r="CH799" s="59">
        <v>71.093359494057751</v>
      </c>
      <c r="CI799" s="59">
        <v>71.250537988035958</v>
      </c>
      <c r="CJ799" s="59">
        <v>71.476662657646315</v>
      </c>
      <c r="CK799" s="59">
        <v>71.75737948946275</v>
      </c>
      <c r="CL799" s="59">
        <v>72.066951452032853</v>
      </c>
      <c r="CM799" s="59">
        <v>72.380286859853058</v>
      </c>
      <c r="CN799" s="59">
        <v>72.678343536927144</v>
      </c>
      <c r="CO799" s="59">
        <v>72.945316134782814</v>
      </c>
      <c r="CP799" s="59">
        <v>73.128023031014479</v>
      </c>
      <c r="CQ799" s="59">
        <v>73.228165898864262</v>
      </c>
      <c r="CR799" s="59">
        <v>73.346590029552033</v>
      </c>
      <c r="CS799" s="59">
        <v>73.517553450419911</v>
      </c>
      <c r="CT799" s="59">
        <v>73.84308392858587</v>
      </c>
      <c r="CU799" s="59">
        <v>74.358950442628682</v>
      </c>
      <c r="CV799" s="59">
        <v>75.029243914640318</v>
      </c>
      <c r="CW799" s="59">
        <v>75.823445218774523</v>
      </c>
      <c r="CX799" s="59">
        <v>76.852363946305388</v>
      </c>
      <c r="CY799" s="59">
        <v>77.829833528814291</v>
      </c>
      <c r="CZ799" s="59">
        <v>79.483699431372102</v>
      </c>
      <c r="DA799" s="59">
        <v>82.005286310867959</v>
      </c>
      <c r="DB799" s="59">
        <v>84.560951306955459</v>
      </c>
      <c r="DC799" s="59">
        <v>86.970601648205005</v>
      </c>
      <c r="DD799" s="59">
        <v>89.176359660903856</v>
      </c>
      <c r="DE799" s="59">
        <v>91.143098151228941</v>
      </c>
      <c r="DF799" s="59">
        <v>92.84118040640945</v>
      </c>
      <c r="DG799" s="59">
        <v>94.248598412469448</v>
      </c>
      <c r="DH799" s="59">
        <v>95.359202570172073</v>
      </c>
      <c r="DI799" s="59">
        <v>96.191397699740719</v>
      </c>
      <c r="DJ799" s="59">
        <v>96.766976309041226</v>
      </c>
      <c r="DK799" s="59">
        <v>97.092002498953221</v>
      </c>
    </row>
    <row r="800" spans="1:115" ht="30" customHeight="1" x14ac:dyDescent="0.2">
      <c r="A800" s="63">
        <v>-99</v>
      </c>
      <c r="B800" s="60">
        <v>-99</v>
      </c>
      <c r="C800" s="60">
        <v>74.014483086254359</v>
      </c>
      <c r="D800" s="60">
        <v>74.15426981731045</v>
      </c>
      <c r="E800" s="60">
        <v>74.33756009243362</v>
      </c>
      <c r="F800" s="60">
        <v>74.459585302218457</v>
      </c>
      <c r="G800" s="60">
        <v>74.6011701282156</v>
      </c>
      <c r="H800" s="60">
        <v>74.771208741791781</v>
      </c>
      <c r="I800" s="60">
        <v>74.943305425056423</v>
      </c>
      <c r="J800" s="60">
        <v>75.128945380857616</v>
      </c>
      <c r="K800" s="60">
        <v>75.318010800748297</v>
      </c>
      <c r="L800" s="60">
        <v>75.549536886790122</v>
      </c>
      <c r="M800" s="60">
        <v>75.892797022851113</v>
      </c>
      <c r="N800" s="60">
        <v>76.249475856301046</v>
      </c>
      <c r="O800" s="60">
        <v>76.640361667819661</v>
      </c>
      <c r="P800" s="60">
        <v>77.07746066259601</v>
      </c>
      <c r="Q800" s="60">
        <v>77.569139461290362</v>
      </c>
      <c r="R800" s="60">
        <v>78.120487456913452</v>
      </c>
      <c r="S800" s="60">
        <v>78.732514655199367</v>
      </c>
      <c r="T800" s="60">
        <v>80.399925059517869</v>
      </c>
      <c r="U800" s="60">
        <v>83.056361568890466</v>
      </c>
      <c r="V800" s="60">
        <v>85.553088355928992</v>
      </c>
      <c r="W800" s="60">
        <v>87.477536882159441</v>
      </c>
      <c r="X800" s="60">
        <v>-99</v>
      </c>
      <c r="Y800" s="60">
        <v>-99</v>
      </c>
      <c r="Z800" s="60">
        <v>-99</v>
      </c>
      <c r="AA800" s="60">
        <v>-99</v>
      </c>
      <c r="AB800" s="60">
        <v>-99</v>
      </c>
      <c r="AC800" s="60">
        <v>-99</v>
      </c>
      <c r="AD800" s="60">
        <v>-99</v>
      </c>
      <c r="AE800" s="60">
        <v>-99</v>
      </c>
      <c r="AF800" s="60">
        <v>-99</v>
      </c>
      <c r="AG800" s="64">
        <v>-99</v>
      </c>
      <c r="CE800" s="59">
        <v>-99</v>
      </c>
      <c r="CF800" s="59">
        <v>-99</v>
      </c>
      <c r="CG800" s="59">
        <v>71.089021919687553</v>
      </c>
      <c r="CH800" s="59">
        <v>71.172585590575821</v>
      </c>
      <c r="CI800" s="59">
        <v>71.323747090993649</v>
      </c>
      <c r="CJ800" s="59">
        <v>71.536500556182204</v>
      </c>
      <c r="CK800" s="59">
        <v>71.79748981288256</v>
      </c>
      <c r="CL800" s="59">
        <v>72.087005836069721</v>
      </c>
      <c r="CM800" s="59">
        <v>72.385014501444161</v>
      </c>
      <c r="CN800" s="59">
        <v>72.676213958206134</v>
      </c>
      <c r="CO800" s="59">
        <v>72.953774820673743</v>
      </c>
      <c r="CP800" s="59">
        <v>73.228316062405312</v>
      </c>
      <c r="CQ800" s="59">
        <v>73.491705686656161</v>
      </c>
      <c r="CR800" s="59">
        <v>73.695398265214806</v>
      </c>
      <c r="CS800" s="59">
        <v>73.927946247398197</v>
      </c>
      <c r="CT800" s="59">
        <v>74.298988053216547</v>
      </c>
      <c r="CU800" s="59">
        <v>74.748992894743381</v>
      </c>
      <c r="CV800" s="59">
        <v>75.363873985990139</v>
      </c>
      <c r="CW800" s="59">
        <v>76.117322450347302</v>
      </c>
      <c r="CX800" s="59">
        <v>77.00146527651593</v>
      </c>
      <c r="CY800" s="59">
        <v>77.933158077020494</v>
      </c>
      <c r="CZ800" s="59">
        <v>78.935457074560375</v>
      </c>
      <c r="DA800" s="59">
        <v>81.105880809819865</v>
      </c>
      <c r="DB800" s="59">
        <v>83.947895544779144</v>
      </c>
      <c r="DC800" s="59">
        <v>86.448117970171097</v>
      </c>
      <c r="DD800" s="59">
        <v>88.672644945876158</v>
      </c>
      <c r="DE800" s="59">
        <v>90.629908133316647</v>
      </c>
      <c r="DF800" s="59">
        <v>92.311876970295927</v>
      </c>
      <c r="DG800" s="59">
        <v>93.708672230765188</v>
      </c>
      <c r="DH800" s="59">
        <v>94.81669281991897</v>
      </c>
      <c r="DI800" s="59">
        <v>95.644283598738895</v>
      </c>
      <c r="DJ800" s="59">
        <v>96.220707740816863</v>
      </c>
      <c r="DK800" s="59">
        <v>96.666570911825914</v>
      </c>
    </row>
    <row r="801" spans="1:115" ht="30" customHeight="1" thickBot="1" x14ac:dyDescent="0.25">
      <c r="A801" s="65">
        <v>-99</v>
      </c>
      <c r="B801" s="66">
        <v>-99</v>
      </c>
      <c r="C801" s="66">
        <v>-99</v>
      </c>
      <c r="D801" s="66">
        <v>-99</v>
      </c>
      <c r="E801" s="66">
        <v>74.444090194075088</v>
      </c>
      <c r="F801" s="66">
        <v>74.544839279886858</v>
      </c>
      <c r="G801" s="66">
        <v>74.67506434678495</v>
      </c>
      <c r="H801" s="66">
        <v>74.823410343970693</v>
      </c>
      <c r="I801" s="66">
        <v>74.968190529835539</v>
      </c>
      <c r="J801" s="66">
        <v>75.132095142520058</v>
      </c>
      <c r="K801" s="66">
        <v>75.293396111587697</v>
      </c>
      <c r="L801" s="66">
        <v>75.424336217382191</v>
      </c>
      <c r="M801" s="66">
        <v>-99</v>
      </c>
      <c r="N801" s="66">
        <v>-99</v>
      </c>
      <c r="O801" s="66">
        <v>-99</v>
      </c>
      <c r="P801" s="66">
        <v>-99</v>
      </c>
      <c r="Q801" s="66">
        <v>-99</v>
      </c>
      <c r="R801" s="66">
        <v>-99</v>
      </c>
      <c r="S801" s="66">
        <v>-99</v>
      </c>
      <c r="T801" s="66">
        <v>-99</v>
      </c>
      <c r="U801" s="66">
        <v>-99</v>
      </c>
      <c r="V801" s="66">
        <v>-99</v>
      </c>
      <c r="W801" s="66">
        <v>-99</v>
      </c>
      <c r="X801" s="66">
        <v>-99</v>
      </c>
      <c r="Y801" s="66">
        <v>-99</v>
      </c>
      <c r="Z801" s="66">
        <v>-99</v>
      </c>
      <c r="AA801" s="66">
        <v>-99</v>
      </c>
      <c r="AB801" s="66">
        <v>-99</v>
      </c>
      <c r="AC801" s="66">
        <v>-99</v>
      </c>
      <c r="AD801" s="66">
        <v>-99</v>
      </c>
      <c r="AE801" s="66">
        <v>-99</v>
      </c>
      <c r="AF801" s="66">
        <v>-99</v>
      </c>
      <c r="AG801" s="67">
        <v>-99</v>
      </c>
      <c r="CE801" s="59">
        <v>-99</v>
      </c>
      <c r="CF801" s="59">
        <v>-99</v>
      </c>
      <c r="CG801" s="59">
        <v>-99</v>
      </c>
      <c r="CH801" s="59">
        <v>-99</v>
      </c>
      <c r="CI801" s="59">
        <v>-99</v>
      </c>
      <c r="CJ801" s="59">
        <v>-99</v>
      </c>
      <c r="CK801" s="59">
        <v>-99</v>
      </c>
      <c r="CL801" s="59">
        <v>-99</v>
      </c>
      <c r="CM801" s="59">
        <v>-99</v>
      </c>
      <c r="CN801" s="59">
        <v>-99</v>
      </c>
      <c r="CO801" s="59">
        <v>-99</v>
      </c>
      <c r="CP801" s="59">
        <v>-99</v>
      </c>
      <c r="CQ801" s="59">
        <v>73.703535193729593</v>
      </c>
      <c r="CR801" s="59">
        <v>73.903973215230948</v>
      </c>
      <c r="CS801" s="59">
        <v>74.201614023884304</v>
      </c>
      <c r="CT801" s="59">
        <v>74.546587458254791</v>
      </c>
      <c r="CU801" s="59">
        <v>74.968509815209771</v>
      </c>
      <c r="CV801" s="59">
        <v>75.554301253055201</v>
      </c>
      <c r="CW801" s="59">
        <v>76.27488586383582</v>
      </c>
      <c r="CX801" s="59">
        <v>77.097415664579557</v>
      </c>
      <c r="CY801" s="59">
        <v>77.960295501816034</v>
      </c>
      <c r="CZ801" s="59">
        <v>78.844731647842281</v>
      </c>
      <c r="DA801" s="59">
        <v>80.815106162880738</v>
      </c>
      <c r="DB801" s="59">
        <v>83.654869039065588</v>
      </c>
      <c r="DC801" s="59">
        <v>86.179811655489445</v>
      </c>
      <c r="DD801" s="59">
        <v>88.414900382070726</v>
      </c>
      <c r="DE801" s="59">
        <v>90.37092136735599</v>
      </c>
      <c r="DF801" s="59">
        <v>92.046833857542893</v>
      </c>
      <c r="DG801" s="59">
        <v>93.436757912775207</v>
      </c>
      <c r="DH801" s="59">
        <v>94.533971377708184</v>
      </c>
      <c r="DI801" s="59">
        <v>95.327786684201143</v>
      </c>
      <c r="DJ801" s="59">
        <v>95.78451607867737</v>
      </c>
      <c r="DK801" s="59">
        <v>-99</v>
      </c>
    </row>
    <row r="802" spans="1:115" ht="30" customHeight="1" thickBot="1" x14ac:dyDescent="0.25">
      <c r="A802" t="s">
        <v>115</v>
      </c>
    </row>
    <row r="803" spans="1:115" ht="30" customHeight="1" x14ac:dyDescent="0.2">
      <c r="A803" s="58">
        <v>-99</v>
      </c>
      <c r="B803" s="61">
        <v>-99</v>
      </c>
      <c r="C803" s="61">
        <v>-99</v>
      </c>
      <c r="D803" s="61">
        <v>-99</v>
      </c>
      <c r="E803" s="61">
        <v>-99</v>
      </c>
      <c r="F803" s="61">
        <v>-99</v>
      </c>
      <c r="G803" s="61">
        <v>-99</v>
      </c>
      <c r="H803" s="61">
        <v>-99</v>
      </c>
      <c r="I803" s="61">
        <v>-99</v>
      </c>
      <c r="J803" s="61">
        <v>-99</v>
      </c>
      <c r="K803" s="61">
        <v>-99</v>
      </c>
      <c r="L803" s="61">
        <v>-99</v>
      </c>
      <c r="M803" s="61">
        <v>73.305047588481173</v>
      </c>
      <c r="N803" s="61">
        <v>73.511016602989244</v>
      </c>
      <c r="O803" s="61">
        <v>73.81680391573984</v>
      </c>
      <c r="P803" s="61">
        <v>74.16944056309454</v>
      </c>
      <c r="Q803" s="61">
        <v>74.597936920174305</v>
      </c>
      <c r="R803" s="61">
        <v>75.19158717908816</v>
      </c>
      <c r="S803" s="61">
        <v>75.921245504515667</v>
      </c>
      <c r="T803" s="61">
        <v>76.753993281730118</v>
      </c>
      <c r="U803" s="61">
        <v>77.627871284896855</v>
      </c>
      <c r="V803" s="61">
        <v>78.523612178972144</v>
      </c>
      <c r="W803" s="61">
        <v>80.519686585656913</v>
      </c>
      <c r="X803" s="61">
        <v>83.397842018113778</v>
      </c>
      <c r="Y803" s="61">
        <v>85.958058570419425</v>
      </c>
      <c r="Z803" s="61">
        <v>88.225300507431612</v>
      </c>
      <c r="AA803" s="61">
        <v>90.210186608456084</v>
      </c>
      <c r="AB803" s="61">
        <v>91.911376358336994</v>
      </c>
      <c r="AC803" s="61">
        <v>93.322658004175892</v>
      </c>
      <c r="AD803" s="61">
        <v>94.437003193921214</v>
      </c>
      <c r="AE803" s="61">
        <v>95.243388561204583</v>
      </c>
      <c r="AF803" s="61">
        <v>95.70744320437656</v>
      </c>
      <c r="AG803" s="62">
        <v>-99</v>
      </c>
      <c r="CE803" s="59">
        <v>-99</v>
      </c>
      <c r="CF803" s="59">
        <v>-99</v>
      </c>
      <c r="CG803" s="59">
        <v>-99</v>
      </c>
      <c r="CH803" s="59">
        <v>-99</v>
      </c>
      <c r="CI803" s="59">
        <v>73.996763379738326</v>
      </c>
      <c r="CJ803" s="59">
        <v>74.099241248239153</v>
      </c>
      <c r="CK803" s="59">
        <v>74.232162780022279</v>
      </c>
      <c r="CL803" s="59">
        <v>74.383873419932371</v>
      </c>
      <c r="CM803" s="59">
        <v>74.532511299681374</v>
      </c>
      <c r="CN803" s="59">
        <v>74.700581450500479</v>
      </c>
      <c r="CO803" s="59">
        <v>74.86602493348974</v>
      </c>
      <c r="CP803" s="59">
        <v>75.000267127592565</v>
      </c>
      <c r="CQ803" s="59">
        <v>-99</v>
      </c>
      <c r="CR803" s="59">
        <v>-99</v>
      </c>
      <c r="CS803" s="59">
        <v>-99</v>
      </c>
      <c r="CT803" s="59">
        <v>-99</v>
      </c>
      <c r="CU803" s="59">
        <v>-99</v>
      </c>
      <c r="CV803" s="59">
        <v>-99</v>
      </c>
      <c r="CW803" s="59">
        <v>-99</v>
      </c>
      <c r="CX803" s="59">
        <v>-99</v>
      </c>
      <c r="CY803" s="59">
        <v>-99</v>
      </c>
      <c r="CZ803" s="59">
        <v>-99</v>
      </c>
      <c r="DA803" s="59">
        <v>-99</v>
      </c>
      <c r="DB803" s="59">
        <v>-99</v>
      </c>
      <c r="DC803" s="59">
        <v>-99</v>
      </c>
      <c r="DD803" s="59">
        <v>-99</v>
      </c>
      <c r="DE803" s="59">
        <v>-99</v>
      </c>
      <c r="DF803" s="59">
        <v>-99</v>
      </c>
      <c r="DG803" s="59">
        <v>-99</v>
      </c>
      <c r="DH803" s="59">
        <v>-99</v>
      </c>
      <c r="DI803" s="59">
        <v>-99</v>
      </c>
      <c r="DJ803" s="59">
        <v>-99</v>
      </c>
      <c r="DK803" s="59">
        <v>-99</v>
      </c>
    </row>
    <row r="804" spans="1:115" ht="30" customHeight="1" x14ac:dyDescent="0.2">
      <c r="A804" s="63">
        <v>-99</v>
      </c>
      <c r="B804" s="60">
        <v>-99</v>
      </c>
      <c r="C804" s="60">
        <v>70.620853051952494</v>
      </c>
      <c r="D804" s="60">
        <v>70.706274911615864</v>
      </c>
      <c r="E804" s="60">
        <v>70.860623690577881</v>
      </c>
      <c r="F804" s="60">
        <v>71.077682347559687</v>
      </c>
      <c r="G804" s="60">
        <v>71.343984797093896</v>
      </c>
      <c r="H804" s="60">
        <v>71.639749220947223</v>
      </c>
      <c r="I804" s="60">
        <v>71.944887468843476</v>
      </c>
      <c r="J804" s="60">
        <v>72.244059371279974</v>
      </c>
      <c r="K804" s="60">
        <v>72.530415803074632</v>
      </c>
      <c r="L804" s="60">
        <v>72.814596955686085</v>
      </c>
      <c r="M804" s="60">
        <v>73.088678387250866</v>
      </c>
      <c r="N804" s="60">
        <v>73.30080368065326</v>
      </c>
      <c r="O804" s="60">
        <v>73.542022316960995</v>
      </c>
      <c r="P804" s="60">
        <v>73.920845125614491</v>
      </c>
      <c r="Q804" s="60">
        <v>74.377596159525226</v>
      </c>
      <c r="R804" s="60">
        <v>75.000396222682852</v>
      </c>
      <c r="S804" s="60">
        <v>75.762977745634004</v>
      </c>
      <c r="T804" s="60">
        <v>76.657689909421862</v>
      </c>
      <c r="U804" s="60">
        <v>77.600840801538311</v>
      </c>
      <c r="V804" s="60">
        <v>78.61576183116037</v>
      </c>
      <c r="W804" s="60">
        <v>80.814658231013766</v>
      </c>
      <c r="X804" s="60">
        <v>83.695265877218802</v>
      </c>
      <c r="Y804" s="60">
        <v>86.230588860313276</v>
      </c>
      <c r="Z804" s="60">
        <v>88.487276455563062</v>
      </c>
      <c r="AA804" s="60">
        <v>90.473560916511971</v>
      </c>
      <c r="AB804" s="60">
        <v>92.181013071137571</v>
      </c>
      <c r="AC804" s="60">
        <v>93.599365863620022</v>
      </c>
      <c r="AD804" s="60">
        <v>94.724768744064932</v>
      </c>
      <c r="AE804" s="60">
        <v>95.565550194527006</v>
      </c>
      <c r="AF804" s="60">
        <v>96.151343571230697</v>
      </c>
      <c r="AG804" s="64">
        <v>96.604711873769844</v>
      </c>
      <c r="CE804" s="59">
        <v>-99</v>
      </c>
      <c r="CF804" s="59">
        <v>-99</v>
      </c>
      <c r="CG804" s="59">
        <v>73.559884141989912</v>
      </c>
      <c r="CH804" s="59">
        <v>73.70227832890582</v>
      </c>
      <c r="CI804" s="59">
        <v>73.889060890293464</v>
      </c>
      <c r="CJ804" s="59">
        <v>74.01357383268487</v>
      </c>
      <c r="CK804" s="59">
        <v>74.158151273646126</v>
      </c>
      <c r="CL804" s="59">
        <v>74.331725471256348</v>
      </c>
      <c r="CM804" s="59">
        <v>74.507860256720264</v>
      </c>
      <c r="CN804" s="59">
        <v>74.697991437704928</v>
      </c>
      <c r="CO804" s="59">
        <v>74.892011620299471</v>
      </c>
      <c r="CP804" s="59">
        <v>75.129297287169678</v>
      </c>
      <c r="CQ804" s="59">
        <v>75.481062725508124</v>
      </c>
      <c r="CR804" s="59">
        <v>75.846147679487274</v>
      </c>
      <c r="CS804" s="59">
        <v>76.245674302244339</v>
      </c>
      <c r="CT804" s="59">
        <v>76.691778031789426</v>
      </c>
      <c r="CU804" s="59">
        <v>77.192878077014669</v>
      </c>
      <c r="CV804" s="59">
        <v>77.754075127667193</v>
      </c>
      <c r="CW804" s="59">
        <v>78.376347058438569</v>
      </c>
      <c r="CX804" s="59">
        <v>80.070072400123379</v>
      </c>
      <c r="CY804" s="59">
        <v>82.769327193283857</v>
      </c>
      <c r="CZ804" s="59">
        <v>85.306999716734722</v>
      </c>
      <c r="DA804" s="59">
        <v>87.263447948035804</v>
      </c>
      <c r="DB804" s="59">
        <v>-99</v>
      </c>
      <c r="DC804" s="59">
        <v>-99</v>
      </c>
      <c r="DD804" s="59">
        <v>-99</v>
      </c>
      <c r="DE804" s="59">
        <v>-99</v>
      </c>
      <c r="DF804" s="59">
        <v>-99</v>
      </c>
      <c r="DG804" s="59">
        <v>-99</v>
      </c>
      <c r="DH804" s="59">
        <v>-99</v>
      </c>
      <c r="DI804" s="59">
        <v>-99</v>
      </c>
      <c r="DJ804" s="59">
        <v>-99</v>
      </c>
      <c r="DK804" s="59">
        <v>-99</v>
      </c>
    </row>
    <row r="805" spans="1:115" ht="30" customHeight="1" x14ac:dyDescent="0.2">
      <c r="A805" s="63">
        <v>-99</v>
      </c>
      <c r="B805" s="60">
        <v>70.443178113223794</v>
      </c>
      <c r="C805" s="60">
        <v>70.524961086906288</v>
      </c>
      <c r="D805" s="60">
        <v>70.626879753849934</v>
      </c>
      <c r="E805" s="60">
        <v>70.787448773414312</v>
      </c>
      <c r="F805" s="60">
        <v>71.017977836359165</v>
      </c>
      <c r="G805" s="60">
        <v>71.304067435819533</v>
      </c>
      <c r="H805" s="60">
        <v>71.619926280023066</v>
      </c>
      <c r="I805" s="60">
        <v>71.940411851882857</v>
      </c>
      <c r="J805" s="60">
        <v>72.246440880133548</v>
      </c>
      <c r="K805" s="60">
        <v>72.522165947751333</v>
      </c>
      <c r="L805" s="60">
        <v>72.714281217913182</v>
      </c>
      <c r="M805" s="60">
        <v>72.8238605896249</v>
      </c>
      <c r="N805" s="60">
        <v>72.95110114678603</v>
      </c>
      <c r="O805" s="60">
        <v>73.130236201408891</v>
      </c>
      <c r="P805" s="60">
        <v>73.462856509604308</v>
      </c>
      <c r="Q805" s="60">
        <v>73.98601909340411</v>
      </c>
      <c r="R805" s="60">
        <v>74.664240529652673</v>
      </c>
      <c r="S805" s="60">
        <v>75.467400682310839</v>
      </c>
      <c r="T805" s="60">
        <v>76.507774485180292</v>
      </c>
      <c r="U805" s="60">
        <v>77.49687264459493</v>
      </c>
      <c r="V805" s="60">
        <v>79.171641256321166</v>
      </c>
      <c r="W805" s="60">
        <v>81.72667292985598</v>
      </c>
      <c r="X805" s="60">
        <v>84.317468202027257</v>
      </c>
      <c r="Y805" s="60">
        <v>86.76131868637782</v>
      </c>
      <c r="Z805" s="60">
        <v>88.99928413825694</v>
      </c>
      <c r="AA805" s="60">
        <v>90.995454288910437</v>
      </c>
      <c r="AB805" s="60">
        <v>92.719486968991149</v>
      </c>
      <c r="AC805" s="60">
        <v>94.148804653359534</v>
      </c>
      <c r="AD805" s="60">
        <v>95.27697156925332</v>
      </c>
      <c r="AE805" s="60">
        <v>96.122542173592265</v>
      </c>
      <c r="AF805" s="60">
        <v>96.707530056178811</v>
      </c>
      <c r="AG805" s="64">
        <v>97.037956357042106</v>
      </c>
      <c r="CE805" s="59">
        <v>-99</v>
      </c>
      <c r="CF805" s="59">
        <v>73.261224722573132</v>
      </c>
      <c r="CG805" s="59">
        <v>73.407034391408672</v>
      </c>
      <c r="CH805" s="59">
        <v>73.585175826824113</v>
      </c>
      <c r="CI805" s="59">
        <v>73.776140997814835</v>
      </c>
      <c r="CJ805" s="59">
        <v>73.902617001239292</v>
      </c>
      <c r="CK805" s="59">
        <v>74.049919599881306</v>
      </c>
      <c r="CL805" s="59">
        <v>74.22179530494509</v>
      </c>
      <c r="CM805" s="59">
        <v>74.413993223302285</v>
      </c>
      <c r="CN805" s="59">
        <v>74.636295092168965</v>
      </c>
      <c r="CO805" s="59">
        <v>74.869517989790339</v>
      </c>
      <c r="CP805" s="59">
        <v>75.138635747595544</v>
      </c>
      <c r="CQ805" s="59">
        <v>75.462536469798607</v>
      </c>
      <c r="CR805" s="59">
        <v>75.806503493060745</v>
      </c>
      <c r="CS805" s="59">
        <v>76.193899018758884</v>
      </c>
      <c r="CT805" s="59">
        <v>76.631588063621962</v>
      </c>
      <c r="CU805" s="59">
        <v>77.127592152880965</v>
      </c>
      <c r="CV805" s="59">
        <v>77.687816277762735</v>
      </c>
      <c r="CW805" s="59">
        <v>78.315950488086756</v>
      </c>
      <c r="CX805" s="59">
        <v>80.060117844011259</v>
      </c>
      <c r="CY805" s="59">
        <v>82.910334880343683</v>
      </c>
      <c r="CZ805" s="59">
        <v>85.867731386994336</v>
      </c>
      <c r="DA805" s="59">
        <v>89.19946800150737</v>
      </c>
      <c r="DB805" s="59">
        <v>94.200007992171209</v>
      </c>
      <c r="DC805" s="59">
        <v>100</v>
      </c>
      <c r="DD805" s="59">
        <v>-99</v>
      </c>
      <c r="DE805" s="59">
        <v>-99</v>
      </c>
      <c r="DF805" s="59">
        <v>-99</v>
      </c>
      <c r="DG805" s="59">
        <v>-99</v>
      </c>
      <c r="DH805" s="59">
        <v>-99</v>
      </c>
      <c r="DI805" s="59">
        <v>-99</v>
      </c>
      <c r="DJ805" s="59">
        <v>-99</v>
      </c>
      <c r="DK805" s="59">
        <v>-99</v>
      </c>
    </row>
    <row r="806" spans="1:115" ht="30" customHeight="1" x14ac:dyDescent="0.2">
      <c r="A806" s="63">
        <v>70.307000723482304</v>
      </c>
      <c r="B806" s="60">
        <v>70.350922700886741</v>
      </c>
      <c r="C806" s="60">
        <v>70.398462628147442</v>
      </c>
      <c r="D806" s="60">
        <v>70.478365835034211</v>
      </c>
      <c r="E806" s="60">
        <v>70.633848807334971</v>
      </c>
      <c r="F806" s="60">
        <v>70.892252202946977</v>
      </c>
      <c r="G806" s="60">
        <v>71.223925635395858</v>
      </c>
      <c r="H806" s="60">
        <v>71.585027725509619</v>
      </c>
      <c r="I806" s="60">
        <v>71.939951067441839</v>
      </c>
      <c r="J806" s="60">
        <v>72.268692638695995</v>
      </c>
      <c r="K806" s="60">
        <v>72.487100962318138</v>
      </c>
      <c r="L806" s="60">
        <v>72.586085892571475</v>
      </c>
      <c r="M806" s="60">
        <v>72.604196622546098</v>
      </c>
      <c r="N806" s="60">
        <v>72.597321309962155</v>
      </c>
      <c r="O806" s="60">
        <v>72.637319874744449</v>
      </c>
      <c r="P806" s="60">
        <v>72.809133883689711</v>
      </c>
      <c r="Q806" s="60">
        <v>73.434195123514172</v>
      </c>
      <c r="R806" s="60">
        <v>74.19796207180616</v>
      </c>
      <c r="S806" s="60">
        <v>74.929430445298578</v>
      </c>
      <c r="T806" s="60">
        <v>76.248241801266033</v>
      </c>
      <c r="U806" s="60">
        <v>78.022011498616024</v>
      </c>
      <c r="V806" s="60">
        <v>80.165021126804106</v>
      </c>
      <c r="W806" s="60">
        <v>82.582365756213491</v>
      </c>
      <c r="X806" s="60">
        <v>85.066127451821316</v>
      </c>
      <c r="Y806" s="60">
        <v>87.477514225458194</v>
      </c>
      <c r="Z806" s="60">
        <v>89.732732349379347</v>
      </c>
      <c r="AA806" s="60">
        <v>91.76918933971379</v>
      </c>
      <c r="AB806" s="60">
        <v>93.532432071403946</v>
      </c>
      <c r="AC806" s="60">
        <v>94.979194301002934</v>
      </c>
      <c r="AD806" s="60">
        <v>96.091605983069215</v>
      </c>
      <c r="AE806" s="60">
        <v>96.919978947635173</v>
      </c>
      <c r="AF806" s="60">
        <v>97.498159043981502</v>
      </c>
      <c r="AG806" s="64">
        <v>97.781518972936468</v>
      </c>
      <c r="CE806" s="59">
        <v>-99</v>
      </c>
      <c r="CF806" s="59">
        <v>73.104955881195053</v>
      </c>
      <c r="CG806" s="59">
        <v>73.211394865876883</v>
      </c>
      <c r="CH806" s="59">
        <v>73.381139367781344</v>
      </c>
      <c r="CI806" s="59">
        <v>73.60017248874658</v>
      </c>
      <c r="CJ806" s="59">
        <v>73.765608474203432</v>
      </c>
      <c r="CK806" s="59">
        <v>73.911891353594442</v>
      </c>
      <c r="CL806" s="59">
        <v>74.086321344221005</v>
      </c>
      <c r="CM806" s="59">
        <v>74.284802806299041</v>
      </c>
      <c r="CN806" s="59">
        <v>74.508460704905403</v>
      </c>
      <c r="CO806" s="59">
        <v>74.755915219149216</v>
      </c>
      <c r="CP806" s="59">
        <v>75.037980126533768</v>
      </c>
      <c r="CQ806" s="59">
        <v>75.368736586969987</v>
      </c>
      <c r="CR806" s="59">
        <v>75.718227546552342</v>
      </c>
      <c r="CS806" s="59">
        <v>76.086631248654626</v>
      </c>
      <c r="CT806" s="59">
        <v>76.507888596430163</v>
      </c>
      <c r="CU806" s="59">
        <v>76.992896482672222</v>
      </c>
      <c r="CV806" s="59">
        <v>77.548462614218266</v>
      </c>
      <c r="CW806" s="59">
        <v>78.180842138966284</v>
      </c>
      <c r="CX806" s="59">
        <v>79.969954869188257</v>
      </c>
      <c r="CY806" s="59">
        <v>82.923594531747597</v>
      </c>
      <c r="CZ806" s="59">
        <v>86.033650222550094</v>
      </c>
      <c r="DA806" s="59">
        <v>89.446321984312021</v>
      </c>
      <c r="DB806" s="59">
        <v>93.380361248369624</v>
      </c>
      <c r="DC806" s="59">
        <v>97.297806066781661</v>
      </c>
      <c r="DD806" s="59">
        <v>100</v>
      </c>
      <c r="DE806" s="59">
        <v>-99</v>
      </c>
      <c r="DF806" s="59">
        <v>-99</v>
      </c>
      <c r="DG806" s="59">
        <v>-99</v>
      </c>
      <c r="DH806" s="59">
        <v>-99</v>
      </c>
      <c r="DI806" s="59">
        <v>-99</v>
      </c>
      <c r="DJ806" s="59">
        <v>-99</v>
      </c>
      <c r="DK806" s="59">
        <v>-99</v>
      </c>
    </row>
    <row r="807" spans="1:115" ht="30" customHeight="1" x14ac:dyDescent="0.2">
      <c r="A807" s="63">
        <v>70.252604750325332</v>
      </c>
      <c r="B807" s="60">
        <v>70.244576437276393</v>
      </c>
      <c r="C807" s="60">
        <v>70.229129809813202</v>
      </c>
      <c r="D807" s="60">
        <v>70.243803724985739</v>
      </c>
      <c r="E807" s="60">
        <v>70.366863584057072</v>
      </c>
      <c r="F807" s="60">
        <v>70.682796252501859</v>
      </c>
      <c r="G807" s="60">
        <v>71.103900388866904</v>
      </c>
      <c r="H807" s="60">
        <v>71.545859512743789</v>
      </c>
      <c r="I807" s="60">
        <v>71.955230865689614</v>
      </c>
      <c r="J807" s="60">
        <v>72.290844478847944</v>
      </c>
      <c r="K807" s="60">
        <v>72.461035046824762</v>
      </c>
      <c r="L807" s="60">
        <v>72.522313057446127</v>
      </c>
      <c r="M807" s="60">
        <v>72.471499367952603</v>
      </c>
      <c r="N807" s="60">
        <v>72.309394025746641</v>
      </c>
      <c r="O807" s="60">
        <v>72.007391739577699</v>
      </c>
      <c r="P807" s="60">
        <v>71.696971375720338</v>
      </c>
      <c r="Q807" s="60">
        <v>72.738476533993293</v>
      </c>
      <c r="R807" s="60">
        <v>73.758797076931643</v>
      </c>
      <c r="S807" s="60">
        <v>74.590223074351826</v>
      </c>
      <c r="T807" s="60">
        <v>76.148624588760697</v>
      </c>
      <c r="U807" s="60">
        <v>78.472341713334174</v>
      </c>
      <c r="V807" s="60">
        <v>80.8634682750439</v>
      </c>
      <c r="W807" s="60">
        <v>83.351107911461071</v>
      </c>
      <c r="X807" s="60">
        <v>85.866696385917095</v>
      </c>
      <c r="Y807" s="60">
        <v>88.329481706343444</v>
      </c>
      <c r="Z807" s="60">
        <v>90.664610876344398</v>
      </c>
      <c r="AA807" s="60">
        <v>92.795868755607501</v>
      </c>
      <c r="AB807" s="60">
        <v>94.641641602064723</v>
      </c>
      <c r="AC807" s="60">
        <v>96.123763342731337</v>
      </c>
      <c r="AD807" s="60">
        <v>97.170143033208831</v>
      </c>
      <c r="AE807" s="60">
        <v>97.947499097767192</v>
      </c>
      <c r="AF807" s="60">
        <v>98.563517627401055</v>
      </c>
      <c r="AG807" s="64">
        <v>98.788360347682854</v>
      </c>
      <c r="CE807" s="59">
        <v>-99</v>
      </c>
      <c r="CF807" s="59">
        <v>72.831786922495681</v>
      </c>
      <c r="CG807" s="59">
        <v>72.941990438610546</v>
      </c>
      <c r="CH807" s="59">
        <v>73.117357948959054</v>
      </c>
      <c r="CI807" s="59">
        <v>73.353546754550806</v>
      </c>
      <c r="CJ807" s="59">
        <v>73.58738254571179</v>
      </c>
      <c r="CK807" s="59">
        <v>73.740492503421393</v>
      </c>
      <c r="CL807" s="59">
        <v>73.92157439368529</v>
      </c>
      <c r="CM807" s="59">
        <v>74.125216683963671</v>
      </c>
      <c r="CN807" s="59">
        <v>74.351612965708981</v>
      </c>
      <c r="CO807" s="59">
        <v>74.602488166700141</v>
      </c>
      <c r="CP807" s="59">
        <v>74.883422281808265</v>
      </c>
      <c r="CQ807" s="59">
        <v>75.200995165112303</v>
      </c>
      <c r="CR807" s="59">
        <v>75.555835764127949</v>
      </c>
      <c r="CS807" s="59">
        <v>75.921310953349845</v>
      </c>
      <c r="CT807" s="59">
        <v>76.31524417779633</v>
      </c>
      <c r="CU807" s="59">
        <v>76.782452874270376</v>
      </c>
      <c r="CV807" s="59">
        <v>77.327110847507612</v>
      </c>
      <c r="CW807" s="59">
        <v>77.957289235279546</v>
      </c>
      <c r="CX807" s="59">
        <v>79.768074850417065</v>
      </c>
      <c r="CY807" s="59">
        <v>82.759873782054029</v>
      </c>
      <c r="CZ807" s="59">
        <v>85.876488822489748</v>
      </c>
      <c r="DA807" s="59">
        <v>89.151456208820449</v>
      </c>
      <c r="DB807" s="59">
        <v>92.557087492688012</v>
      </c>
      <c r="DC807" s="59">
        <v>95.790772629030926</v>
      </c>
      <c r="DD807" s="59">
        <v>98.362695626671382</v>
      </c>
      <c r="DE807" s="59">
        <v>100</v>
      </c>
      <c r="DF807" s="59">
        <v>-99</v>
      </c>
      <c r="DG807" s="59">
        <v>-99</v>
      </c>
      <c r="DH807" s="59">
        <v>-99</v>
      </c>
      <c r="DI807" s="59">
        <v>-99</v>
      </c>
      <c r="DJ807" s="59">
        <v>-99</v>
      </c>
      <c r="DK807" s="59">
        <v>-99</v>
      </c>
    </row>
    <row r="808" spans="1:115" ht="30" customHeight="1" x14ac:dyDescent="0.2">
      <c r="A808" s="63">
        <v>70.195763177826223</v>
      </c>
      <c r="B808" s="60">
        <v>70.135175571380429</v>
      </c>
      <c r="C808" s="60">
        <v>70.019205426816285</v>
      </c>
      <c r="D808" s="60">
        <v>69.890387453514364</v>
      </c>
      <c r="E808" s="60">
        <v>69.896541081963235</v>
      </c>
      <c r="F808" s="60">
        <v>70.357709064614411</v>
      </c>
      <c r="G808" s="60">
        <v>70.952566011690053</v>
      </c>
      <c r="H808" s="60">
        <v>71.528831421264215</v>
      </c>
      <c r="I808" s="60">
        <v>72.033828031122681</v>
      </c>
      <c r="J808" s="60">
        <v>72.367986998207527</v>
      </c>
      <c r="K808" s="60">
        <v>72.533458049378098</v>
      </c>
      <c r="L808" s="60">
        <v>72.563444422934282</v>
      </c>
      <c r="M808" s="60">
        <v>72.461827625208116</v>
      </c>
      <c r="N808" s="60">
        <v>72.156162989594662</v>
      </c>
      <c r="O808" s="60">
        <v>71.380684614995047</v>
      </c>
      <c r="P808" s="60">
        <v>69.227689991666608</v>
      </c>
      <c r="Q808" s="60">
        <v>72.058752965740197</v>
      </c>
      <c r="R808" s="60">
        <v>73.50334079707774</v>
      </c>
      <c r="S808" s="60">
        <v>74.453899368954779</v>
      </c>
      <c r="T808" s="60">
        <v>76.198041228858187</v>
      </c>
      <c r="U808" s="60">
        <v>78.834625131903238</v>
      </c>
      <c r="V808" s="60">
        <v>81.444825373658674</v>
      </c>
      <c r="W808" s="60">
        <v>84.071390691628082</v>
      </c>
      <c r="X808" s="60">
        <v>86.699628009629464</v>
      </c>
      <c r="Y808" s="60">
        <v>89.288735851198851</v>
      </c>
      <c r="Z808" s="60">
        <v>91.7800604404555</v>
      </c>
      <c r="AA808" s="60">
        <v>94.087797654418651</v>
      </c>
      <c r="AB808" s="60">
        <v>96.094323854589959</v>
      </c>
      <c r="AC808" s="60">
        <v>97.683942736646259</v>
      </c>
      <c r="AD808" s="60">
        <v>98.497605429072379</v>
      </c>
      <c r="AE808" s="60">
        <v>99.11628393796407</v>
      </c>
      <c r="AF808" s="60">
        <v>100</v>
      </c>
      <c r="AG808" s="64">
        <v>100</v>
      </c>
      <c r="CE808" s="59">
        <v>72.221797857037927</v>
      </c>
      <c r="CF808" s="59">
        <v>72.437951722579371</v>
      </c>
      <c r="CG808" s="59">
        <v>72.596961101773829</v>
      </c>
      <c r="CH808" s="59">
        <v>72.782297453874989</v>
      </c>
      <c r="CI808" s="59">
        <v>73.020875066378366</v>
      </c>
      <c r="CJ808" s="59">
        <v>73.316376410873545</v>
      </c>
      <c r="CK808" s="59">
        <v>73.535898193140127</v>
      </c>
      <c r="CL808" s="59">
        <v>73.729045589349724</v>
      </c>
      <c r="CM808" s="59">
        <v>73.937657456943157</v>
      </c>
      <c r="CN808" s="59">
        <v>74.16506980362378</v>
      </c>
      <c r="CO808" s="59">
        <v>74.413788599849397</v>
      </c>
      <c r="CP808" s="59">
        <v>74.687015295574469</v>
      </c>
      <c r="CQ808" s="59">
        <v>74.990779217023757</v>
      </c>
      <c r="CR808" s="59">
        <v>75.327606448969789</v>
      </c>
      <c r="CS808" s="59">
        <v>75.672333827258782</v>
      </c>
      <c r="CT808" s="59">
        <v>76.044129905405072</v>
      </c>
      <c r="CU808" s="59">
        <v>76.48937028815584</v>
      </c>
      <c r="CV808" s="59">
        <v>77.015053923708493</v>
      </c>
      <c r="CW808" s="59">
        <v>77.634421448266977</v>
      </c>
      <c r="CX808" s="59">
        <v>79.450995142555939</v>
      </c>
      <c r="CY808" s="59">
        <v>82.450772714593796</v>
      </c>
      <c r="CZ808" s="59">
        <v>85.540510078756824</v>
      </c>
      <c r="DA808" s="59">
        <v>88.705567577953133</v>
      </c>
      <c r="DB808" s="59">
        <v>91.885512728019918</v>
      </c>
      <c r="DC808" s="59">
        <v>94.92536123451724</v>
      </c>
      <c r="DD808" s="59">
        <v>97.639955295266162</v>
      </c>
      <c r="DE808" s="59">
        <v>100</v>
      </c>
      <c r="DF808" s="59">
        <v>-99</v>
      </c>
      <c r="DG808" s="59">
        <v>-99</v>
      </c>
      <c r="DH808" s="59">
        <v>-99</v>
      </c>
      <c r="DI808" s="59">
        <v>-99</v>
      </c>
      <c r="DJ808" s="59">
        <v>-99</v>
      </c>
      <c r="DK808" s="59">
        <v>-99</v>
      </c>
    </row>
    <row r="809" spans="1:115" ht="30" customHeight="1" x14ac:dyDescent="0.2">
      <c r="A809" s="63">
        <v>70.189035565728858</v>
      </c>
      <c r="B809" s="60">
        <v>70.070684587286394</v>
      </c>
      <c r="C809" s="60">
        <v>69.8116581685602</v>
      </c>
      <c r="D809" s="60">
        <v>69.391531790449378</v>
      </c>
      <c r="E809" s="60">
        <v>68.960740322479552</v>
      </c>
      <c r="F809" s="60">
        <v>69.888473868955899</v>
      </c>
      <c r="G809" s="60">
        <v>70.80936993506019</v>
      </c>
      <c r="H809" s="60">
        <v>71.572625564937638</v>
      </c>
      <c r="I809" s="60">
        <v>72.172823646288037</v>
      </c>
      <c r="J809" s="60">
        <v>72.503386221402181</v>
      </c>
      <c r="K809" s="60">
        <v>72.674074920106435</v>
      </c>
      <c r="L809" s="60">
        <v>72.707264907446017</v>
      </c>
      <c r="M809" s="60">
        <v>72.650998988904661</v>
      </c>
      <c r="N809" s="60">
        <v>72.467544446611782</v>
      </c>
      <c r="O809" s="60">
        <v>72.126296131388372</v>
      </c>
      <c r="P809" s="60">
        <v>71.769157148564048</v>
      </c>
      <c r="Q809" s="60">
        <v>72.760314496685055</v>
      </c>
      <c r="R809" s="60">
        <v>73.736727581968523</v>
      </c>
      <c r="S809" s="60">
        <v>74.56529557797991</v>
      </c>
      <c r="T809" s="60">
        <v>76.380813066115138</v>
      </c>
      <c r="U809" s="60">
        <v>79.202666382507672</v>
      </c>
      <c r="V809" s="60">
        <v>81.989257978830494</v>
      </c>
      <c r="W809" s="60">
        <v>84.769512903350901</v>
      </c>
      <c r="X809" s="60">
        <v>87.551274700870806</v>
      </c>
      <c r="Y809" s="60">
        <v>90.325434563597469</v>
      </c>
      <c r="Z809" s="60">
        <v>93.058833710917213</v>
      </c>
      <c r="AA809" s="60">
        <v>95.660745068554363</v>
      </c>
      <c r="AB809" s="60">
        <v>97.94378409737385</v>
      </c>
      <c r="AC809" s="60">
        <v>100</v>
      </c>
      <c r="AD809" s="60">
        <v>100</v>
      </c>
      <c r="AE809" s="60">
        <v>100</v>
      </c>
      <c r="AF809" s="60">
        <v>-99</v>
      </c>
      <c r="AG809" s="64">
        <v>-99</v>
      </c>
      <c r="CE809" s="59">
        <v>71.995177996201065</v>
      </c>
      <c r="CF809" s="59">
        <v>72.090796032663135</v>
      </c>
      <c r="CG809" s="59">
        <v>72.215142166105139</v>
      </c>
      <c r="CH809" s="59">
        <v>72.383536351300819</v>
      </c>
      <c r="CI809" s="59">
        <v>72.620824618847848</v>
      </c>
      <c r="CJ809" s="59">
        <v>72.94739010439153</v>
      </c>
      <c r="CK809" s="59">
        <v>73.279280855107771</v>
      </c>
      <c r="CL809" s="59">
        <v>73.515830934621832</v>
      </c>
      <c r="CM809" s="59">
        <v>73.726078798265448</v>
      </c>
      <c r="CN809" s="59">
        <v>73.952003898023577</v>
      </c>
      <c r="CO809" s="59">
        <v>74.195367765150039</v>
      </c>
      <c r="CP809" s="59">
        <v>74.454860934906989</v>
      </c>
      <c r="CQ809" s="59">
        <v>74.742293330744872</v>
      </c>
      <c r="CR809" s="59">
        <v>75.036274170649975</v>
      </c>
      <c r="CS809" s="59">
        <v>75.341089271467553</v>
      </c>
      <c r="CT809" s="59">
        <v>75.694376954066485</v>
      </c>
      <c r="CU809" s="59">
        <v>76.110654699840367</v>
      </c>
      <c r="CV809" s="59">
        <v>76.604128265962785</v>
      </c>
      <c r="CW809" s="59">
        <v>77.199112526209603</v>
      </c>
      <c r="CX809" s="59">
        <v>79.019996743183412</v>
      </c>
      <c r="CY809" s="59">
        <v>82.031144933337373</v>
      </c>
      <c r="CZ809" s="59">
        <v>85.108740849633705</v>
      </c>
      <c r="DA809" s="59">
        <v>88.224421657896912</v>
      </c>
      <c r="DB809" s="59">
        <v>91.333767719280971</v>
      </c>
      <c r="DC809" s="59">
        <v>94.365036728446398</v>
      </c>
      <c r="DD809" s="59">
        <v>97.251686152277699</v>
      </c>
      <c r="DE809" s="59">
        <v>100</v>
      </c>
      <c r="DF809" s="59">
        <v>-99</v>
      </c>
      <c r="DG809" s="59">
        <v>-99</v>
      </c>
      <c r="DH809" s="59">
        <v>-99</v>
      </c>
      <c r="DI809" s="59">
        <v>-99</v>
      </c>
      <c r="DJ809" s="59">
        <v>-99</v>
      </c>
      <c r="DK809" s="59">
        <v>-99</v>
      </c>
    </row>
    <row r="810" spans="1:115" ht="30" customHeight="1" x14ac:dyDescent="0.2">
      <c r="A810" s="63">
        <v>70.290185740574245</v>
      </c>
      <c r="B810" s="60">
        <v>70.136396858950107</v>
      </c>
      <c r="C810" s="60">
        <v>69.754740691032126</v>
      </c>
      <c r="D810" s="60">
        <v>68.892874044480877</v>
      </c>
      <c r="E810" s="60">
        <v>66.655951390670353</v>
      </c>
      <c r="F810" s="60">
        <v>69.415618030105875</v>
      </c>
      <c r="G810" s="60">
        <v>70.813362223611762</v>
      </c>
      <c r="H810" s="60">
        <v>71.769032187671428</v>
      </c>
      <c r="I810" s="60">
        <v>72.396468606996649</v>
      </c>
      <c r="J810" s="60">
        <v>72.674346098135132</v>
      </c>
      <c r="K810" s="60">
        <v>72.843209987763899</v>
      </c>
      <c r="L810" s="60">
        <v>72.935332618691774</v>
      </c>
      <c r="M810" s="60">
        <v>72.9621537290557</v>
      </c>
      <c r="N810" s="60">
        <v>72.931517980091613</v>
      </c>
      <c r="O810" s="60">
        <v>72.88260030608599</v>
      </c>
      <c r="P810" s="60">
        <v>72.957133775628648</v>
      </c>
      <c r="Q810" s="60">
        <v>73.47143000441703</v>
      </c>
      <c r="R810" s="60">
        <v>74.112773161262695</v>
      </c>
      <c r="S810" s="60">
        <v>74.773871001993115</v>
      </c>
      <c r="T810" s="60">
        <v>76.625875821042342</v>
      </c>
      <c r="U810" s="60">
        <v>79.585353795933656</v>
      </c>
      <c r="V810" s="60">
        <v>82.519483737654909</v>
      </c>
      <c r="W810" s="60">
        <v>85.445660758017866</v>
      </c>
      <c r="X810" s="60">
        <v>88.390135467078338</v>
      </c>
      <c r="Y810" s="60">
        <v>91.382588498796821</v>
      </c>
      <c r="Z810" s="60">
        <v>94.448872841768988</v>
      </c>
      <c r="AA810" s="60">
        <v>97.532424320538723</v>
      </c>
      <c r="AB810" s="60">
        <v>100</v>
      </c>
      <c r="AC810" s="60">
        <v>-99</v>
      </c>
      <c r="AD810" s="60">
        <v>-99</v>
      </c>
      <c r="AE810" s="60">
        <v>-99</v>
      </c>
      <c r="AF810" s="60">
        <v>-99</v>
      </c>
      <c r="AG810" s="64">
        <v>-99</v>
      </c>
      <c r="CE810" s="59">
        <v>71.662472294551847</v>
      </c>
      <c r="CF810" s="59">
        <v>71.704445814319953</v>
      </c>
      <c r="CG810" s="59">
        <v>71.778811062797089</v>
      </c>
      <c r="CH810" s="59">
        <v>71.905420353224514</v>
      </c>
      <c r="CI810" s="59">
        <v>72.121040495265348</v>
      </c>
      <c r="CJ810" s="59">
        <v>72.451997027834409</v>
      </c>
      <c r="CK810" s="59">
        <v>72.863584940329289</v>
      </c>
      <c r="CL810" s="59">
        <v>73.227630256755958</v>
      </c>
      <c r="CM810" s="59">
        <v>73.493604153259795</v>
      </c>
      <c r="CN810" s="59">
        <v>73.716283144278222</v>
      </c>
      <c r="CO810" s="59">
        <v>73.955604464264724</v>
      </c>
      <c r="CP810" s="59">
        <v>74.189557385519777</v>
      </c>
      <c r="CQ810" s="59">
        <v>74.432052524104847</v>
      </c>
      <c r="CR810" s="59">
        <v>74.678904917865552</v>
      </c>
      <c r="CS810" s="59">
        <v>74.956173449785439</v>
      </c>
      <c r="CT810" s="59">
        <v>75.27643954623538</v>
      </c>
      <c r="CU810" s="59">
        <v>75.649553451100758</v>
      </c>
      <c r="CV810" s="59">
        <v>76.086506898079278</v>
      </c>
      <c r="CW810" s="59">
        <v>76.625254731666772</v>
      </c>
      <c r="CX810" s="59">
        <v>78.470603654649111</v>
      </c>
      <c r="CY810" s="59">
        <v>81.52449814428131</v>
      </c>
      <c r="CZ810" s="59">
        <v>84.61840922075443</v>
      </c>
      <c r="DA810" s="59">
        <v>87.729229963069997</v>
      </c>
      <c r="DB810" s="59">
        <v>90.839817889894064</v>
      </c>
      <c r="DC810" s="59">
        <v>93.929147561490581</v>
      </c>
      <c r="DD810" s="59">
        <v>96.981662363207107</v>
      </c>
      <c r="DE810" s="59">
        <v>100</v>
      </c>
      <c r="DF810" s="59">
        <v>-99</v>
      </c>
      <c r="DG810" s="59">
        <v>-99</v>
      </c>
      <c r="DH810" s="59">
        <v>-99</v>
      </c>
      <c r="DI810" s="59">
        <v>-99</v>
      </c>
      <c r="DJ810" s="59">
        <v>-99</v>
      </c>
      <c r="DK810" s="59">
        <v>-99</v>
      </c>
    </row>
    <row r="811" spans="1:115" ht="30" customHeight="1" x14ac:dyDescent="0.2">
      <c r="A811" s="63">
        <v>70.534652229877992</v>
      </c>
      <c r="B811" s="60">
        <v>70.419504878100426</v>
      </c>
      <c r="C811" s="60">
        <v>70.167564206632449</v>
      </c>
      <c r="D811" s="60">
        <v>69.758805901464356</v>
      </c>
      <c r="E811" s="60">
        <v>69.344110883994503</v>
      </c>
      <c r="F811" s="60">
        <v>70.294227553072417</v>
      </c>
      <c r="G811" s="60">
        <v>71.248978010237337</v>
      </c>
      <c r="H811" s="60">
        <v>72.074083565549685</v>
      </c>
      <c r="I811" s="60">
        <v>72.630759954474911</v>
      </c>
      <c r="J811" s="60">
        <v>72.892117236966442</v>
      </c>
      <c r="K811" s="60">
        <v>73.083873902680025</v>
      </c>
      <c r="L811" s="60">
        <v>73.223492772751783</v>
      </c>
      <c r="M811" s="60">
        <v>73.325559703117833</v>
      </c>
      <c r="N811" s="60">
        <v>73.408571407416588</v>
      </c>
      <c r="O811" s="60">
        <v>73.510255050804034</v>
      </c>
      <c r="P811" s="60">
        <v>73.700153247765101</v>
      </c>
      <c r="Q811" s="60">
        <v>74.050308215156306</v>
      </c>
      <c r="R811" s="60">
        <v>74.463877840309763</v>
      </c>
      <c r="S811" s="60">
        <v>74.897560859647498</v>
      </c>
      <c r="T811" s="60">
        <v>76.853988879708368</v>
      </c>
      <c r="U811" s="60">
        <v>79.972783164780324</v>
      </c>
      <c r="V811" s="60">
        <v>83.037133503004512</v>
      </c>
      <c r="W811" s="60">
        <v>86.08306325586544</v>
      </c>
      <c r="X811" s="60">
        <v>89.160655783229927</v>
      </c>
      <c r="Y811" s="60">
        <v>92.3456391435396</v>
      </c>
      <c r="Z811" s="60">
        <v>95.801467874535106</v>
      </c>
      <c r="AA811" s="60">
        <v>100</v>
      </c>
      <c r="AB811" s="60">
        <v>-99</v>
      </c>
      <c r="AC811" s="60">
        <v>-99</v>
      </c>
      <c r="AD811" s="60">
        <v>-99</v>
      </c>
      <c r="AE811" s="60">
        <v>-99</v>
      </c>
      <c r="AF811" s="60">
        <v>-99</v>
      </c>
      <c r="AG811" s="64">
        <v>-99</v>
      </c>
      <c r="CE811" s="59">
        <v>71.27732422410763</v>
      </c>
      <c r="CF811" s="59">
        <v>71.275236196569793</v>
      </c>
      <c r="CG811" s="59">
        <v>71.279770477268826</v>
      </c>
      <c r="CH811" s="59">
        <v>71.327831316497935</v>
      </c>
      <c r="CI811" s="59">
        <v>71.495462059011459</v>
      </c>
      <c r="CJ811" s="59">
        <v>71.865519865357982</v>
      </c>
      <c r="CK811" s="59">
        <v>72.346419154973617</v>
      </c>
      <c r="CL811" s="59">
        <v>72.842334873736391</v>
      </c>
      <c r="CM811" s="59">
        <v>73.21054810073403</v>
      </c>
      <c r="CN811" s="59">
        <v>73.458704216470807</v>
      </c>
      <c r="CO811" s="59">
        <v>73.678496586274576</v>
      </c>
      <c r="CP811" s="59">
        <v>73.873001819418235</v>
      </c>
      <c r="CQ811" s="59">
        <v>74.074748119242315</v>
      </c>
      <c r="CR811" s="59">
        <v>74.285916903466301</v>
      </c>
      <c r="CS811" s="59">
        <v>74.52306141233062</v>
      </c>
      <c r="CT811" s="59">
        <v>74.80045989835331</v>
      </c>
      <c r="CU811" s="59">
        <v>75.119422696077791</v>
      </c>
      <c r="CV811" s="59">
        <v>75.46190590123679</v>
      </c>
      <c r="CW811" s="59">
        <v>75.846825407905826</v>
      </c>
      <c r="CX811" s="59">
        <v>77.799210259339148</v>
      </c>
      <c r="CY811" s="59">
        <v>80.957258154398701</v>
      </c>
      <c r="CZ811" s="59">
        <v>84.09068241995621</v>
      </c>
      <c r="DA811" s="59">
        <v>87.213879905946555</v>
      </c>
      <c r="DB811" s="59">
        <v>90.346831879755612</v>
      </c>
      <c r="DC811" s="59">
        <v>93.509876847078274</v>
      </c>
      <c r="DD811" s="59">
        <v>96.725717620313802</v>
      </c>
      <c r="DE811" s="59">
        <v>100</v>
      </c>
      <c r="DF811" s="59">
        <v>-99</v>
      </c>
      <c r="DG811" s="59">
        <v>-99</v>
      </c>
      <c r="DH811" s="59">
        <v>-99</v>
      </c>
      <c r="DI811" s="59">
        <v>-99</v>
      </c>
      <c r="DJ811" s="59">
        <v>-99</v>
      </c>
      <c r="DK811" s="59">
        <v>-99</v>
      </c>
    </row>
    <row r="812" spans="1:115" ht="30" customHeight="1" x14ac:dyDescent="0.2">
      <c r="A812" s="63">
        <v>70.883794274959669</v>
      </c>
      <c r="B812" s="60">
        <v>70.828935470125089</v>
      </c>
      <c r="C812" s="60">
        <v>70.726736701795588</v>
      </c>
      <c r="D812" s="60">
        <v>70.620208951859311</v>
      </c>
      <c r="E812" s="60">
        <v>70.656997358790392</v>
      </c>
      <c r="F812" s="60">
        <v>71.157747223338063</v>
      </c>
      <c r="G812" s="60">
        <v>71.803789052615073</v>
      </c>
      <c r="H812" s="60">
        <v>72.451563075945856</v>
      </c>
      <c r="I812" s="60">
        <v>72.919593189829968</v>
      </c>
      <c r="J812" s="60">
        <v>73.174273328317668</v>
      </c>
      <c r="K812" s="60">
        <v>73.37146301601932</v>
      </c>
      <c r="L812" s="60">
        <v>73.543995533028678</v>
      </c>
      <c r="M812" s="60">
        <v>73.702815015004816</v>
      </c>
      <c r="N812" s="60">
        <v>73.861750631865107</v>
      </c>
      <c r="O812" s="60">
        <v>74.044496780390205</v>
      </c>
      <c r="P812" s="60">
        <v>74.277721464113725</v>
      </c>
      <c r="Q812" s="60">
        <v>74.560581428558692</v>
      </c>
      <c r="R812" s="60">
        <v>74.789683099043359</v>
      </c>
      <c r="S812" s="60">
        <v>74.667181450623616</v>
      </c>
      <c r="T812" s="60">
        <v>77.072917319019751</v>
      </c>
      <c r="U812" s="60">
        <v>80.394059083222729</v>
      </c>
      <c r="V812" s="60">
        <v>83.552688085120238</v>
      </c>
      <c r="W812" s="60">
        <v>86.668373056316668</v>
      </c>
      <c r="X812" s="60">
        <v>89.803446062550307</v>
      </c>
      <c r="Y812" s="60">
        <v>93.017602433976393</v>
      </c>
      <c r="Z812" s="60">
        <v>96.39122582305707</v>
      </c>
      <c r="AA812" s="60">
        <v>100</v>
      </c>
      <c r="AB812" s="60">
        <v>-99</v>
      </c>
      <c r="AC812" s="60">
        <v>-99</v>
      </c>
      <c r="AD812" s="60">
        <v>-99</v>
      </c>
      <c r="AE812" s="60">
        <v>-99</v>
      </c>
      <c r="AF812" s="60">
        <v>-99</v>
      </c>
      <c r="AG812" s="64">
        <v>-99</v>
      </c>
      <c r="CE812" s="59">
        <v>70.883794274959669</v>
      </c>
      <c r="CF812" s="59">
        <v>70.828935470125089</v>
      </c>
      <c r="CG812" s="59">
        <v>70.726736701795588</v>
      </c>
      <c r="CH812" s="59">
        <v>70.620208951859311</v>
      </c>
      <c r="CI812" s="59">
        <v>70.656997358790392</v>
      </c>
      <c r="CJ812" s="59">
        <v>71.157747223338063</v>
      </c>
      <c r="CK812" s="59">
        <v>71.803789052615073</v>
      </c>
      <c r="CL812" s="59">
        <v>72.451563075945856</v>
      </c>
      <c r="CM812" s="59">
        <v>72.919593189829968</v>
      </c>
      <c r="CN812" s="59">
        <v>73.174273328317668</v>
      </c>
      <c r="CO812" s="59">
        <v>73.37146301601932</v>
      </c>
      <c r="CP812" s="59">
        <v>73.543995533028678</v>
      </c>
      <c r="CQ812" s="59">
        <v>73.702815015004816</v>
      </c>
      <c r="CR812" s="59">
        <v>73.861750631865107</v>
      </c>
      <c r="CS812" s="59">
        <v>74.044496780390205</v>
      </c>
      <c r="CT812" s="59">
        <v>74.277721464113725</v>
      </c>
      <c r="CU812" s="59">
        <v>74.560581428558692</v>
      </c>
      <c r="CV812" s="59">
        <v>74.789683099043359</v>
      </c>
      <c r="CW812" s="59">
        <v>74.667181450623616</v>
      </c>
      <c r="CX812" s="59">
        <v>77.072917319019751</v>
      </c>
      <c r="CY812" s="59">
        <v>80.394059083222729</v>
      </c>
      <c r="CZ812" s="59">
        <v>83.552688085120238</v>
      </c>
      <c r="DA812" s="59">
        <v>86.668373056316668</v>
      </c>
      <c r="DB812" s="59">
        <v>89.803446062550307</v>
      </c>
      <c r="DC812" s="59">
        <v>93.017602433976393</v>
      </c>
      <c r="DD812" s="59">
        <v>96.39122582305707</v>
      </c>
      <c r="DE812" s="59">
        <v>100</v>
      </c>
      <c r="DF812" s="59">
        <v>-99</v>
      </c>
      <c r="DG812" s="59">
        <v>-99</v>
      </c>
      <c r="DH812" s="59">
        <v>-99</v>
      </c>
      <c r="DI812" s="59">
        <v>-99</v>
      </c>
      <c r="DJ812" s="59">
        <v>-99</v>
      </c>
      <c r="DK812" s="59">
        <v>-99</v>
      </c>
    </row>
    <row r="813" spans="1:115" ht="30" customHeight="1" x14ac:dyDescent="0.2">
      <c r="A813" s="63">
        <v>71.27732422410763</v>
      </c>
      <c r="B813" s="60">
        <v>71.275236196569793</v>
      </c>
      <c r="C813" s="60">
        <v>71.279770477268826</v>
      </c>
      <c r="D813" s="60">
        <v>71.327831316497935</v>
      </c>
      <c r="E813" s="60">
        <v>71.495462059011459</v>
      </c>
      <c r="F813" s="60">
        <v>71.865519865357982</v>
      </c>
      <c r="G813" s="60">
        <v>72.346419154973617</v>
      </c>
      <c r="H813" s="60">
        <v>72.842334873736391</v>
      </c>
      <c r="I813" s="60">
        <v>73.21054810073403</v>
      </c>
      <c r="J813" s="60">
        <v>73.458704216470807</v>
      </c>
      <c r="K813" s="60">
        <v>73.678496586274576</v>
      </c>
      <c r="L813" s="60">
        <v>73.873001819418235</v>
      </c>
      <c r="M813" s="60">
        <v>74.074748119242315</v>
      </c>
      <c r="N813" s="60">
        <v>74.285916903466301</v>
      </c>
      <c r="O813" s="60">
        <v>74.52306141233062</v>
      </c>
      <c r="P813" s="60">
        <v>74.80045989835331</v>
      </c>
      <c r="Q813" s="60">
        <v>75.119422696077791</v>
      </c>
      <c r="R813" s="60">
        <v>75.46190590123679</v>
      </c>
      <c r="S813" s="60">
        <v>75.846825407905826</v>
      </c>
      <c r="T813" s="60">
        <v>77.799210259339148</v>
      </c>
      <c r="U813" s="60">
        <v>80.957258154398701</v>
      </c>
      <c r="V813" s="60">
        <v>84.09068241995621</v>
      </c>
      <c r="W813" s="60">
        <v>87.213879905946555</v>
      </c>
      <c r="X813" s="60">
        <v>90.346831879755612</v>
      </c>
      <c r="Y813" s="60">
        <v>93.509876847078274</v>
      </c>
      <c r="Z813" s="60">
        <v>96.725717620313802</v>
      </c>
      <c r="AA813" s="60">
        <v>100</v>
      </c>
      <c r="AB813" s="60">
        <v>-99</v>
      </c>
      <c r="AC813" s="60">
        <v>-99</v>
      </c>
      <c r="AD813" s="60">
        <v>-99</v>
      </c>
      <c r="AE813" s="60">
        <v>-99</v>
      </c>
      <c r="AF813" s="60">
        <v>-99</v>
      </c>
      <c r="AG813" s="64">
        <v>-99</v>
      </c>
      <c r="CE813" s="59">
        <v>70.534652229877992</v>
      </c>
      <c r="CF813" s="59">
        <v>70.419504878100426</v>
      </c>
      <c r="CG813" s="59">
        <v>70.167564206632449</v>
      </c>
      <c r="CH813" s="59">
        <v>69.758805901464356</v>
      </c>
      <c r="CI813" s="59">
        <v>69.344110883994503</v>
      </c>
      <c r="CJ813" s="59">
        <v>70.294227553072417</v>
      </c>
      <c r="CK813" s="59">
        <v>71.248978010237337</v>
      </c>
      <c r="CL813" s="59">
        <v>72.074083565549685</v>
      </c>
      <c r="CM813" s="59">
        <v>72.630759954474911</v>
      </c>
      <c r="CN813" s="59">
        <v>72.892117236966442</v>
      </c>
      <c r="CO813" s="59">
        <v>73.083873902680025</v>
      </c>
      <c r="CP813" s="59">
        <v>73.223492772751783</v>
      </c>
      <c r="CQ813" s="59">
        <v>73.325559703117833</v>
      </c>
      <c r="CR813" s="59">
        <v>73.408571407416588</v>
      </c>
      <c r="CS813" s="59">
        <v>73.510255050804034</v>
      </c>
      <c r="CT813" s="59">
        <v>73.700153247765101</v>
      </c>
      <c r="CU813" s="59">
        <v>74.050308215156306</v>
      </c>
      <c r="CV813" s="59">
        <v>74.463877840309763</v>
      </c>
      <c r="CW813" s="59">
        <v>74.897560859647498</v>
      </c>
      <c r="CX813" s="59">
        <v>76.853988879708368</v>
      </c>
      <c r="CY813" s="59">
        <v>79.972783164780324</v>
      </c>
      <c r="CZ813" s="59">
        <v>83.037133503004512</v>
      </c>
      <c r="DA813" s="59">
        <v>86.08306325586544</v>
      </c>
      <c r="DB813" s="59">
        <v>89.160655783229927</v>
      </c>
      <c r="DC813" s="59">
        <v>92.3456391435396</v>
      </c>
      <c r="DD813" s="59">
        <v>95.801467874535106</v>
      </c>
      <c r="DE813" s="59">
        <v>100</v>
      </c>
      <c r="DF813" s="59">
        <v>-99</v>
      </c>
      <c r="DG813" s="59">
        <v>-99</v>
      </c>
      <c r="DH813" s="59">
        <v>-99</v>
      </c>
      <c r="DI813" s="59">
        <v>-99</v>
      </c>
      <c r="DJ813" s="59">
        <v>-99</v>
      </c>
      <c r="DK813" s="59">
        <v>-99</v>
      </c>
    </row>
    <row r="814" spans="1:115" ht="30" customHeight="1" x14ac:dyDescent="0.2">
      <c r="A814" s="63">
        <v>71.662472294551847</v>
      </c>
      <c r="B814" s="60">
        <v>71.704445814319953</v>
      </c>
      <c r="C814" s="60">
        <v>71.778811062797089</v>
      </c>
      <c r="D814" s="60">
        <v>71.905420353224514</v>
      </c>
      <c r="E814" s="60">
        <v>72.121040495265348</v>
      </c>
      <c r="F814" s="60">
        <v>72.451997027834409</v>
      </c>
      <c r="G814" s="60">
        <v>72.863584940329289</v>
      </c>
      <c r="H814" s="60">
        <v>73.227630256755958</v>
      </c>
      <c r="I814" s="60">
        <v>73.493604153259795</v>
      </c>
      <c r="J814" s="60">
        <v>73.716283144278222</v>
      </c>
      <c r="K814" s="60">
        <v>73.955604464264724</v>
      </c>
      <c r="L814" s="60">
        <v>74.189557385519777</v>
      </c>
      <c r="M814" s="60">
        <v>74.432052524104847</v>
      </c>
      <c r="N814" s="60">
        <v>74.678904917865552</v>
      </c>
      <c r="O814" s="60">
        <v>74.956173449785439</v>
      </c>
      <c r="P814" s="60">
        <v>75.27643954623538</v>
      </c>
      <c r="Q814" s="60">
        <v>75.649553451100758</v>
      </c>
      <c r="R814" s="60">
        <v>76.086506898079278</v>
      </c>
      <c r="S814" s="60">
        <v>76.625254731666772</v>
      </c>
      <c r="T814" s="60">
        <v>78.470603654649111</v>
      </c>
      <c r="U814" s="60">
        <v>81.52449814428131</v>
      </c>
      <c r="V814" s="60">
        <v>84.61840922075443</v>
      </c>
      <c r="W814" s="60">
        <v>87.729229963069997</v>
      </c>
      <c r="X814" s="60">
        <v>90.839817889894064</v>
      </c>
      <c r="Y814" s="60">
        <v>93.929147561490581</v>
      </c>
      <c r="Z814" s="60">
        <v>96.981662363207107</v>
      </c>
      <c r="AA814" s="60">
        <v>100</v>
      </c>
      <c r="AB814" s="60">
        <v>-99</v>
      </c>
      <c r="AC814" s="60">
        <v>-99</v>
      </c>
      <c r="AD814" s="60">
        <v>-99</v>
      </c>
      <c r="AE814" s="60">
        <v>-99</v>
      </c>
      <c r="AF814" s="60">
        <v>-99</v>
      </c>
      <c r="AG814" s="64">
        <v>-99</v>
      </c>
      <c r="CE814" s="59">
        <v>70.290185740574245</v>
      </c>
      <c r="CF814" s="59">
        <v>70.136396858950107</v>
      </c>
      <c r="CG814" s="59">
        <v>69.754740691032126</v>
      </c>
      <c r="CH814" s="59">
        <v>68.892874044480877</v>
      </c>
      <c r="CI814" s="59">
        <v>66.655951390670353</v>
      </c>
      <c r="CJ814" s="59">
        <v>69.415618030105875</v>
      </c>
      <c r="CK814" s="59">
        <v>70.813362223611762</v>
      </c>
      <c r="CL814" s="59">
        <v>71.769032187671428</v>
      </c>
      <c r="CM814" s="59">
        <v>72.396468606996649</v>
      </c>
      <c r="CN814" s="59">
        <v>72.674346098135132</v>
      </c>
      <c r="CO814" s="59">
        <v>72.843209987763899</v>
      </c>
      <c r="CP814" s="59">
        <v>72.935332618691774</v>
      </c>
      <c r="CQ814" s="59">
        <v>72.9621537290557</v>
      </c>
      <c r="CR814" s="59">
        <v>72.931517980091613</v>
      </c>
      <c r="CS814" s="59">
        <v>72.88260030608599</v>
      </c>
      <c r="CT814" s="59">
        <v>72.957133775628648</v>
      </c>
      <c r="CU814" s="59">
        <v>73.47143000441703</v>
      </c>
      <c r="CV814" s="59">
        <v>74.112773161262695</v>
      </c>
      <c r="CW814" s="59">
        <v>74.773871001993115</v>
      </c>
      <c r="CX814" s="59">
        <v>76.625875821042342</v>
      </c>
      <c r="CY814" s="59">
        <v>79.585353795933656</v>
      </c>
      <c r="CZ814" s="59">
        <v>82.519483737654909</v>
      </c>
      <c r="DA814" s="59">
        <v>85.445660758017866</v>
      </c>
      <c r="DB814" s="59">
        <v>88.390135467078338</v>
      </c>
      <c r="DC814" s="59">
        <v>91.382588498796821</v>
      </c>
      <c r="DD814" s="59">
        <v>94.448872841768988</v>
      </c>
      <c r="DE814" s="59">
        <v>97.532424320538723</v>
      </c>
      <c r="DF814" s="59">
        <v>100</v>
      </c>
      <c r="DG814" s="59">
        <v>-99</v>
      </c>
      <c r="DH814" s="59">
        <v>-99</v>
      </c>
      <c r="DI814" s="59">
        <v>-99</v>
      </c>
      <c r="DJ814" s="59">
        <v>-99</v>
      </c>
      <c r="DK814" s="59">
        <v>-99</v>
      </c>
    </row>
    <row r="815" spans="1:115" ht="30" customHeight="1" x14ac:dyDescent="0.2">
      <c r="A815" s="63">
        <v>71.995177996201065</v>
      </c>
      <c r="B815" s="60">
        <v>72.090796032663135</v>
      </c>
      <c r="C815" s="60">
        <v>72.215142166105139</v>
      </c>
      <c r="D815" s="60">
        <v>72.383536351300819</v>
      </c>
      <c r="E815" s="60">
        <v>72.620824618847848</v>
      </c>
      <c r="F815" s="60">
        <v>72.94739010439153</v>
      </c>
      <c r="G815" s="60">
        <v>73.279280855107771</v>
      </c>
      <c r="H815" s="60">
        <v>73.515830934621832</v>
      </c>
      <c r="I815" s="60">
        <v>73.726078798265448</v>
      </c>
      <c r="J815" s="60">
        <v>73.952003898023577</v>
      </c>
      <c r="K815" s="60">
        <v>74.195367765150039</v>
      </c>
      <c r="L815" s="60">
        <v>74.454860934906989</v>
      </c>
      <c r="M815" s="60">
        <v>74.742293330744872</v>
      </c>
      <c r="N815" s="60">
        <v>75.036274170649975</v>
      </c>
      <c r="O815" s="60">
        <v>75.341089271467553</v>
      </c>
      <c r="P815" s="60">
        <v>75.694376954066485</v>
      </c>
      <c r="Q815" s="60">
        <v>76.110654699840367</v>
      </c>
      <c r="R815" s="60">
        <v>76.604128265962785</v>
      </c>
      <c r="S815" s="60">
        <v>77.199112526209603</v>
      </c>
      <c r="T815" s="60">
        <v>79.019996743183412</v>
      </c>
      <c r="U815" s="60">
        <v>82.031144933337373</v>
      </c>
      <c r="V815" s="60">
        <v>85.108740849633705</v>
      </c>
      <c r="W815" s="60">
        <v>88.224421657896912</v>
      </c>
      <c r="X815" s="60">
        <v>91.333767719280971</v>
      </c>
      <c r="Y815" s="60">
        <v>94.365036728446398</v>
      </c>
      <c r="Z815" s="60">
        <v>97.251686152277699</v>
      </c>
      <c r="AA815" s="60">
        <v>100</v>
      </c>
      <c r="AB815" s="60">
        <v>-99</v>
      </c>
      <c r="AC815" s="60">
        <v>-99</v>
      </c>
      <c r="AD815" s="60">
        <v>-99</v>
      </c>
      <c r="AE815" s="60">
        <v>-99</v>
      </c>
      <c r="AF815" s="60">
        <v>-99</v>
      </c>
      <c r="AG815" s="64">
        <v>-99</v>
      </c>
      <c r="CE815" s="59">
        <v>70.189035565728858</v>
      </c>
      <c r="CF815" s="59">
        <v>70.070684587286394</v>
      </c>
      <c r="CG815" s="59">
        <v>69.8116581685602</v>
      </c>
      <c r="CH815" s="59">
        <v>69.391531790449378</v>
      </c>
      <c r="CI815" s="59">
        <v>68.960740322479552</v>
      </c>
      <c r="CJ815" s="59">
        <v>69.888473868955899</v>
      </c>
      <c r="CK815" s="59">
        <v>70.80936993506019</v>
      </c>
      <c r="CL815" s="59">
        <v>71.572625564937638</v>
      </c>
      <c r="CM815" s="59">
        <v>72.172823646288037</v>
      </c>
      <c r="CN815" s="59">
        <v>72.503386221402181</v>
      </c>
      <c r="CO815" s="59">
        <v>72.674074920106435</v>
      </c>
      <c r="CP815" s="59">
        <v>72.707264907446017</v>
      </c>
      <c r="CQ815" s="59">
        <v>72.650998988904661</v>
      </c>
      <c r="CR815" s="59">
        <v>72.467544446611782</v>
      </c>
      <c r="CS815" s="59">
        <v>72.126296131388372</v>
      </c>
      <c r="CT815" s="59">
        <v>71.769157148564048</v>
      </c>
      <c r="CU815" s="59">
        <v>72.760314496685055</v>
      </c>
      <c r="CV815" s="59">
        <v>73.736727581968523</v>
      </c>
      <c r="CW815" s="59">
        <v>74.56529557797991</v>
      </c>
      <c r="CX815" s="59">
        <v>76.380813066115138</v>
      </c>
      <c r="CY815" s="59">
        <v>79.202666382507672</v>
      </c>
      <c r="CZ815" s="59">
        <v>81.989257978830494</v>
      </c>
      <c r="DA815" s="59">
        <v>84.769512903350901</v>
      </c>
      <c r="DB815" s="59">
        <v>87.551274700870806</v>
      </c>
      <c r="DC815" s="59">
        <v>90.325434563597469</v>
      </c>
      <c r="DD815" s="59">
        <v>93.058833710917213</v>
      </c>
      <c r="DE815" s="59">
        <v>95.660745068554363</v>
      </c>
      <c r="DF815" s="59">
        <v>97.94378409737385</v>
      </c>
      <c r="DG815" s="59">
        <v>100</v>
      </c>
      <c r="DH815" s="59">
        <v>100</v>
      </c>
      <c r="DI815" s="59">
        <v>100</v>
      </c>
      <c r="DJ815" s="59">
        <v>-99</v>
      </c>
      <c r="DK815" s="59">
        <v>-99</v>
      </c>
    </row>
    <row r="816" spans="1:115" ht="30" customHeight="1" x14ac:dyDescent="0.2">
      <c r="A816" s="63">
        <v>72.221797857037927</v>
      </c>
      <c r="B816" s="60">
        <v>72.437951722579371</v>
      </c>
      <c r="C816" s="60">
        <v>72.596961101773829</v>
      </c>
      <c r="D816" s="60">
        <v>72.782297453874989</v>
      </c>
      <c r="E816" s="60">
        <v>73.020875066378366</v>
      </c>
      <c r="F816" s="60">
        <v>73.316376410873545</v>
      </c>
      <c r="G816" s="60">
        <v>73.535898193140127</v>
      </c>
      <c r="H816" s="60">
        <v>73.729045589349724</v>
      </c>
      <c r="I816" s="60">
        <v>73.937657456943157</v>
      </c>
      <c r="J816" s="60">
        <v>74.16506980362378</v>
      </c>
      <c r="K816" s="60">
        <v>74.413788599849397</v>
      </c>
      <c r="L816" s="60">
        <v>74.687015295574469</v>
      </c>
      <c r="M816" s="60">
        <v>74.990779217023757</v>
      </c>
      <c r="N816" s="60">
        <v>75.327606448969789</v>
      </c>
      <c r="O816" s="60">
        <v>75.672333827258782</v>
      </c>
      <c r="P816" s="60">
        <v>76.044129905405072</v>
      </c>
      <c r="Q816" s="60">
        <v>76.48937028815584</v>
      </c>
      <c r="R816" s="60">
        <v>77.015053923708493</v>
      </c>
      <c r="S816" s="60">
        <v>77.634421448266977</v>
      </c>
      <c r="T816" s="60">
        <v>79.450995142555939</v>
      </c>
      <c r="U816" s="60">
        <v>82.450772714593796</v>
      </c>
      <c r="V816" s="60">
        <v>85.540510078756824</v>
      </c>
      <c r="W816" s="60">
        <v>88.705567577953133</v>
      </c>
      <c r="X816" s="60">
        <v>91.885512728019918</v>
      </c>
      <c r="Y816" s="60">
        <v>94.92536123451724</v>
      </c>
      <c r="Z816" s="60">
        <v>97.639955295266162</v>
      </c>
      <c r="AA816" s="60">
        <v>100</v>
      </c>
      <c r="AB816" s="60">
        <v>-99</v>
      </c>
      <c r="AC816" s="60">
        <v>-99</v>
      </c>
      <c r="AD816" s="60">
        <v>-99</v>
      </c>
      <c r="AE816" s="60">
        <v>-99</v>
      </c>
      <c r="AF816" s="60">
        <v>-99</v>
      </c>
      <c r="AG816" s="64">
        <v>-99</v>
      </c>
      <c r="CE816" s="59">
        <v>70.195763177826223</v>
      </c>
      <c r="CF816" s="59">
        <v>70.135175571380429</v>
      </c>
      <c r="CG816" s="59">
        <v>70.019205426816285</v>
      </c>
      <c r="CH816" s="59">
        <v>69.890387453514364</v>
      </c>
      <c r="CI816" s="59">
        <v>69.896541081963235</v>
      </c>
      <c r="CJ816" s="59">
        <v>70.357709064614411</v>
      </c>
      <c r="CK816" s="59">
        <v>70.952566011690053</v>
      </c>
      <c r="CL816" s="59">
        <v>71.528831421264215</v>
      </c>
      <c r="CM816" s="59">
        <v>72.033828031122681</v>
      </c>
      <c r="CN816" s="59">
        <v>72.367986998207527</v>
      </c>
      <c r="CO816" s="59">
        <v>72.533458049378098</v>
      </c>
      <c r="CP816" s="59">
        <v>72.563444422934282</v>
      </c>
      <c r="CQ816" s="59">
        <v>72.461827625208116</v>
      </c>
      <c r="CR816" s="59">
        <v>72.156162989594662</v>
      </c>
      <c r="CS816" s="59">
        <v>71.380684614995047</v>
      </c>
      <c r="CT816" s="59">
        <v>69.227689991666608</v>
      </c>
      <c r="CU816" s="59">
        <v>72.058752965740197</v>
      </c>
      <c r="CV816" s="59">
        <v>73.50334079707774</v>
      </c>
      <c r="CW816" s="59">
        <v>74.453899368954779</v>
      </c>
      <c r="CX816" s="59">
        <v>76.198041228858187</v>
      </c>
      <c r="CY816" s="59">
        <v>78.834625131903238</v>
      </c>
      <c r="CZ816" s="59">
        <v>81.444825373658674</v>
      </c>
      <c r="DA816" s="59">
        <v>84.071390691628082</v>
      </c>
      <c r="DB816" s="59">
        <v>86.699628009629464</v>
      </c>
      <c r="DC816" s="59">
        <v>89.288735851198851</v>
      </c>
      <c r="DD816" s="59">
        <v>91.7800604404555</v>
      </c>
      <c r="DE816" s="59">
        <v>94.087797654418651</v>
      </c>
      <c r="DF816" s="59">
        <v>96.094323854589959</v>
      </c>
      <c r="DG816" s="59">
        <v>97.683942736646259</v>
      </c>
      <c r="DH816" s="59">
        <v>98.497605429072379</v>
      </c>
      <c r="DI816" s="59">
        <v>99.11628393796407</v>
      </c>
      <c r="DJ816" s="59">
        <v>100</v>
      </c>
      <c r="DK816" s="59">
        <v>100</v>
      </c>
    </row>
    <row r="817" spans="1:115" ht="30" customHeight="1" x14ac:dyDescent="0.2">
      <c r="A817" s="63">
        <v>-99</v>
      </c>
      <c r="B817" s="60">
        <v>72.831786922495681</v>
      </c>
      <c r="C817" s="60">
        <v>72.941990438610546</v>
      </c>
      <c r="D817" s="60">
        <v>73.117357948959054</v>
      </c>
      <c r="E817" s="60">
        <v>73.353546754550806</v>
      </c>
      <c r="F817" s="60">
        <v>73.58738254571179</v>
      </c>
      <c r="G817" s="60">
        <v>73.740492503421393</v>
      </c>
      <c r="H817" s="60">
        <v>73.92157439368529</v>
      </c>
      <c r="I817" s="60">
        <v>74.125216683963671</v>
      </c>
      <c r="J817" s="60">
        <v>74.351612965708981</v>
      </c>
      <c r="K817" s="60">
        <v>74.602488166700141</v>
      </c>
      <c r="L817" s="60">
        <v>74.883422281808265</v>
      </c>
      <c r="M817" s="60">
        <v>75.200995165112303</v>
      </c>
      <c r="N817" s="60">
        <v>75.555835764127949</v>
      </c>
      <c r="O817" s="60">
        <v>75.921310953349845</v>
      </c>
      <c r="P817" s="60">
        <v>76.31524417779633</v>
      </c>
      <c r="Q817" s="60">
        <v>76.782452874270376</v>
      </c>
      <c r="R817" s="60">
        <v>77.327110847507612</v>
      </c>
      <c r="S817" s="60">
        <v>77.957289235279546</v>
      </c>
      <c r="T817" s="60">
        <v>79.768074850417065</v>
      </c>
      <c r="U817" s="60">
        <v>82.759873782054029</v>
      </c>
      <c r="V817" s="60">
        <v>85.876488822489748</v>
      </c>
      <c r="W817" s="60">
        <v>89.151456208820449</v>
      </c>
      <c r="X817" s="60">
        <v>92.557087492688012</v>
      </c>
      <c r="Y817" s="60">
        <v>95.790772629030926</v>
      </c>
      <c r="Z817" s="60">
        <v>98.362695626671382</v>
      </c>
      <c r="AA817" s="60">
        <v>100</v>
      </c>
      <c r="AB817" s="60">
        <v>-99</v>
      </c>
      <c r="AC817" s="60">
        <v>-99</v>
      </c>
      <c r="AD817" s="60">
        <v>-99</v>
      </c>
      <c r="AE817" s="60">
        <v>-99</v>
      </c>
      <c r="AF817" s="60">
        <v>-99</v>
      </c>
      <c r="AG817" s="64">
        <v>-99</v>
      </c>
      <c r="CE817" s="59">
        <v>70.252604750325332</v>
      </c>
      <c r="CF817" s="59">
        <v>70.244576437276393</v>
      </c>
      <c r="CG817" s="59">
        <v>70.229129809813202</v>
      </c>
      <c r="CH817" s="59">
        <v>70.243803724985739</v>
      </c>
      <c r="CI817" s="59">
        <v>70.366863584057072</v>
      </c>
      <c r="CJ817" s="59">
        <v>70.682796252501859</v>
      </c>
      <c r="CK817" s="59">
        <v>71.103900388866904</v>
      </c>
      <c r="CL817" s="59">
        <v>71.545859512743789</v>
      </c>
      <c r="CM817" s="59">
        <v>71.955230865689614</v>
      </c>
      <c r="CN817" s="59">
        <v>72.290844478847944</v>
      </c>
      <c r="CO817" s="59">
        <v>72.461035046824762</v>
      </c>
      <c r="CP817" s="59">
        <v>72.522313057446127</v>
      </c>
      <c r="CQ817" s="59">
        <v>72.471499367952603</v>
      </c>
      <c r="CR817" s="59">
        <v>72.309394025746641</v>
      </c>
      <c r="CS817" s="59">
        <v>72.007391739577699</v>
      </c>
      <c r="CT817" s="59">
        <v>71.696971375720338</v>
      </c>
      <c r="CU817" s="59">
        <v>72.738476533993293</v>
      </c>
      <c r="CV817" s="59">
        <v>73.758797076931643</v>
      </c>
      <c r="CW817" s="59">
        <v>74.590223074351826</v>
      </c>
      <c r="CX817" s="59">
        <v>76.148624588760697</v>
      </c>
      <c r="CY817" s="59">
        <v>78.472341713334174</v>
      </c>
      <c r="CZ817" s="59">
        <v>80.8634682750439</v>
      </c>
      <c r="DA817" s="59">
        <v>83.351107911461071</v>
      </c>
      <c r="DB817" s="59">
        <v>85.866696385917095</v>
      </c>
      <c r="DC817" s="59">
        <v>88.329481706343444</v>
      </c>
      <c r="DD817" s="59">
        <v>90.664610876344398</v>
      </c>
      <c r="DE817" s="59">
        <v>92.795868755607501</v>
      </c>
      <c r="DF817" s="59">
        <v>94.641641602064723</v>
      </c>
      <c r="DG817" s="59">
        <v>96.123763342731337</v>
      </c>
      <c r="DH817" s="59">
        <v>97.170143033208831</v>
      </c>
      <c r="DI817" s="59">
        <v>97.947499097767192</v>
      </c>
      <c r="DJ817" s="59">
        <v>98.563517627401055</v>
      </c>
      <c r="DK817" s="59">
        <v>98.788360347682854</v>
      </c>
    </row>
    <row r="818" spans="1:115" ht="30" customHeight="1" x14ac:dyDescent="0.2">
      <c r="A818" s="63">
        <v>-99</v>
      </c>
      <c r="B818" s="60">
        <v>73.104955881195053</v>
      </c>
      <c r="C818" s="60">
        <v>73.211394865876883</v>
      </c>
      <c r="D818" s="60">
        <v>73.381139367781344</v>
      </c>
      <c r="E818" s="60">
        <v>73.60017248874658</v>
      </c>
      <c r="F818" s="60">
        <v>73.765608474203432</v>
      </c>
      <c r="G818" s="60">
        <v>73.911891353594442</v>
      </c>
      <c r="H818" s="60">
        <v>74.086321344221005</v>
      </c>
      <c r="I818" s="60">
        <v>74.284802806299041</v>
      </c>
      <c r="J818" s="60">
        <v>74.508460704905403</v>
      </c>
      <c r="K818" s="60">
        <v>74.755915219149216</v>
      </c>
      <c r="L818" s="60">
        <v>75.037980126533768</v>
      </c>
      <c r="M818" s="60">
        <v>75.368736586969987</v>
      </c>
      <c r="N818" s="60">
        <v>75.718227546552342</v>
      </c>
      <c r="O818" s="60">
        <v>76.086631248654626</v>
      </c>
      <c r="P818" s="60">
        <v>76.507888596430163</v>
      </c>
      <c r="Q818" s="60">
        <v>76.992896482672222</v>
      </c>
      <c r="R818" s="60">
        <v>77.548462614218266</v>
      </c>
      <c r="S818" s="60">
        <v>78.180842138966284</v>
      </c>
      <c r="T818" s="60">
        <v>79.969954869188257</v>
      </c>
      <c r="U818" s="60">
        <v>82.923594531747597</v>
      </c>
      <c r="V818" s="60">
        <v>86.033650222550094</v>
      </c>
      <c r="W818" s="60">
        <v>89.446321984312021</v>
      </c>
      <c r="X818" s="60">
        <v>93.380361248369624</v>
      </c>
      <c r="Y818" s="60">
        <v>97.297806066781661</v>
      </c>
      <c r="Z818" s="60">
        <v>100</v>
      </c>
      <c r="AA818" s="60">
        <v>-99</v>
      </c>
      <c r="AB818" s="60">
        <v>-99</v>
      </c>
      <c r="AC818" s="60">
        <v>-99</v>
      </c>
      <c r="AD818" s="60">
        <v>-99</v>
      </c>
      <c r="AE818" s="60">
        <v>-99</v>
      </c>
      <c r="AF818" s="60">
        <v>-99</v>
      </c>
      <c r="AG818" s="64">
        <v>-99</v>
      </c>
      <c r="CE818" s="59">
        <v>70.307000723482304</v>
      </c>
      <c r="CF818" s="59">
        <v>70.350922700886741</v>
      </c>
      <c r="CG818" s="59">
        <v>70.398462628147442</v>
      </c>
      <c r="CH818" s="59">
        <v>70.478365835034211</v>
      </c>
      <c r="CI818" s="59">
        <v>70.633848807334971</v>
      </c>
      <c r="CJ818" s="59">
        <v>70.892252202946977</v>
      </c>
      <c r="CK818" s="59">
        <v>71.223925635395858</v>
      </c>
      <c r="CL818" s="59">
        <v>71.585027725509619</v>
      </c>
      <c r="CM818" s="59">
        <v>71.939951067441839</v>
      </c>
      <c r="CN818" s="59">
        <v>72.268692638695995</v>
      </c>
      <c r="CO818" s="59">
        <v>72.487100962318138</v>
      </c>
      <c r="CP818" s="59">
        <v>72.586085892571475</v>
      </c>
      <c r="CQ818" s="59">
        <v>72.604196622546098</v>
      </c>
      <c r="CR818" s="59">
        <v>72.597321309962155</v>
      </c>
      <c r="CS818" s="59">
        <v>72.637319874744449</v>
      </c>
      <c r="CT818" s="59">
        <v>72.809133883689711</v>
      </c>
      <c r="CU818" s="59">
        <v>73.434195123514172</v>
      </c>
      <c r="CV818" s="59">
        <v>74.19796207180616</v>
      </c>
      <c r="CW818" s="59">
        <v>74.929430445298578</v>
      </c>
      <c r="CX818" s="59">
        <v>76.248241801266033</v>
      </c>
      <c r="CY818" s="59">
        <v>78.022011498616024</v>
      </c>
      <c r="CZ818" s="59">
        <v>80.165021126804106</v>
      </c>
      <c r="DA818" s="59">
        <v>82.582365756213491</v>
      </c>
      <c r="DB818" s="59">
        <v>85.066127451821316</v>
      </c>
      <c r="DC818" s="59">
        <v>87.477514225458194</v>
      </c>
      <c r="DD818" s="59">
        <v>89.732732349379347</v>
      </c>
      <c r="DE818" s="59">
        <v>91.76918933971379</v>
      </c>
      <c r="DF818" s="59">
        <v>93.532432071403946</v>
      </c>
      <c r="DG818" s="59">
        <v>94.979194301002934</v>
      </c>
      <c r="DH818" s="59">
        <v>96.091605983069215</v>
      </c>
      <c r="DI818" s="59">
        <v>96.919978947635173</v>
      </c>
      <c r="DJ818" s="59">
        <v>97.498159043981502</v>
      </c>
      <c r="DK818" s="59">
        <v>97.781518972936468</v>
      </c>
    </row>
    <row r="819" spans="1:115" ht="30" customHeight="1" x14ac:dyDescent="0.2">
      <c r="A819" s="63">
        <v>-99</v>
      </c>
      <c r="B819" s="60">
        <v>73.261224722573132</v>
      </c>
      <c r="C819" s="60">
        <v>73.407034391408672</v>
      </c>
      <c r="D819" s="60">
        <v>73.585175826824113</v>
      </c>
      <c r="E819" s="60">
        <v>73.776140997814835</v>
      </c>
      <c r="F819" s="60">
        <v>73.902617001239292</v>
      </c>
      <c r="G819" s="60">
        <v>74.049919599881306</v>
      </c>
      <c r="H819" s="60">
        <v>74.22179530494509</v>
      </c>
      <c r="I819" s="60">
        <v>74.413993223302285</v>
      </c>
      <c r="J819" s="60">
        <v>74.636295092168965</v>
      </c>
      <c r="K819" s="60">
        <v>74.869517989790339</v>
      </c>
      <c r="L819" s="60">
        <v>75.138635747595544</v>
      </c>
      <c r="M819" s="60">
        <v>75.462536469798607</v>
      </c>
      <c r="N819" s="60">
        <v>75.806503493060745</v>
      </c>
      <c r="O819" s="60">
        <v>76.193899018758884</v>
      </c>
      <c r="P819" s="60">
        <v>76.631588063621962</v>
      </c>
      <c r="Q819" s="60">
        <v>77.127592152880965</v>
      </c>
      <c r="R819" s="60">
        <v>77.687816277762735</v>
      </c>
      <c r="S819" s="60">
        <v>78.315950488086756</v>
      </c>
      <c r="T819" s="60">
        <v>80.060117844011259</v>
      </c>
      <c r="U819" s="60">
        <v>82.910334880343683</v>
      </c>
      <c r="V819" s="60">
        <v>85.867731386994336</v>
      </c>
      <c r="W819" s="60">
        <v>89.19946800150737</v>
      </c>
      <c r="X819" s="60">
        <v>94.200007992171209</v>
      </c>
      <c r="Y819" s="60">
        <v>100</v>
      </c>
      <c r="Z819" s="60">
        <v>-99</v>
      </c>
      <c r="AA819" s="60">
        <v>-99</v>
      </c>
      <c r="AB819" s="60">
        <v>-99</v>
      </c>
      <c r="AC819" s="60">
        <v>-99</v>
      </c>
      <c r="AD819" s="60">
        <v>-99</v>
      </c>
      <c r="AE819" s="60">
        <v>-99</v>
      </c>
      <c r="AF819" s="60">
        <v>-99</v>
      </c>
      <c r="AG819" s="64">
        <v>-99</v>
      </c>
      <c r="CE819" s="59">
        <v>-99</v>
      </c>
      <c r="CF819" s="59">
        <v>70.443178113223794</v>
      </c>
      <c r="CG819" s="59">
        <v>70.524961086906288</v>
      </c>
      <c r="CH819" s="59">
        <v>70.626879753849934</v>
      </c>
      <c r="CI819" s="59">
        <v>70.787448773414312</v>
      </c>
      <c r="CJ819" s="59">
        <v>71.017977836359165</v>
      </c>
      <c r="CK819" s="59">
        <v>71.304067435819533</v>
      </c>
      <c r="CL819" s="59">
        <v>71.619926280023066</v>
      </c>
      <c r="CM819" s="59">
        <v>71.940411851882857</v>
      </c>
      <c r="CN819" s="59">
        <v>72.246440880133548</v>
      </c>
      <c r="CO819" s="59">
        <v>72.522165947751333</v>
      </c>
      <c r="CP819" s="59">
        <v>72.714281217913182</v>
      </c>
      <c r="CQ819" s="59">
        <v>72.8238605896249</v>
      </c>
      <c r="CR819" s="59">
        <v>72.95110114678603</v>
      </c>
      <c r="CS819" s="59">
        <v>73.130236201408891</v>
      </c>
      <c r="CT819" s="59">
        <v>73.462856509604308</v>
      </c>
      <c r="CU819" s="59">
        <v>73.98601909340411</v>
      </c>
      <c r="CV819" s="59">
        <v>74.664240529652673</v>
      </c>
      <c r="CW819" s="59">
        <v>75.467400682310839</v>
      </c>
      <c r="CX819" s="59">
        <v>76.507774485180292</v>
      </c>
      <c r="CY819" s="59">
        <v>77.49687264459493</v>
      </c>
      <c r="CZ819" s="59">
        <v>79.171641256321166</v>
      </c>
      <c r="DA819" s="59">
        <v>81.72667292985598</v>
      </c>
      <c r="DB819" s="59">
        <v>84.317468202027257</v>
      </c>
      <c r="DC819" s="59">
        <v>86.76131868637782</v>
      </c>
      <c r="DD819" s="59">
        <v>88.99928413825694</v>
      </c>
      <c r="DE819" s="59">
        <v>90.995454288910437</v>
      </c>
      <c r="DF819" s="59">
        <v>92.719486968991149</v>
      </c>
      <c r="DG819" s="59">
        <v>94.148804653359534</v>
      </c>
      <c r="DH819" s="59">
        <v>95.27697156925332</v>
      </c>
      <c r="DI819" s="59">
        <v>96.122542173592265</v>
      </c>
      <c r="DJ819" s="59">
        <v>96.707530056178811</v>
      </c>
      <c r="DK819" s="59">
        <v>97.037956357042106</v>
      </c>
    </row>
    <row r="820" spans="1:115" ht="30" customHeight="1" x14ac:dyDescent="0.2">
      <c r="A820" s="63">
        <v>-99</v>
      </c>
      <c r="B820" s="60">
        <v>-99</v>
      </c>
      <c r="C820" s="60">
        <v>73.559884141989912</v>
      </c>
      <c r="D820" s="60">
        <v>73.70227832890582</v>
      </c>
      <c r="E820" s="60">
        <v>73.889060890293464</v>
      </c>
      <c r="F820" s="60">
        <v>74.01357383268487</v>
      </c>
      <c r="G820" s="60">
        <v>74.158151273646126</v>
      </c>
      <c r="H820" s="60">
        <v>74.331725471256348</v>
      </c>
      <c r="I820" s="60">
        <v>74.507860256720264</v>
      </c>
      <c r="J820" s="60">
        <v>74.697991437704928</v>
      </c>
      <c r="K820" s="60">
        <v>74.892011620299471</v>
      </c>
      <c r="L820" s="60">
        <v>75.129297287169678</v>
      </c>
      <c r="M820" s="60">
        <v>75.481062725508124</v>
      </c>
      <c r="N820" s="60">
        <v>75.846147679487274</v>
      </c>
      <c r="O820" s="60">
        <v>76.245674302244339</v>
      </c>
      <c r="P820" s="60">
        <v>76.691778031789426</v>
      </c>
      <c r="Q820" s="60">
        <v>77.192878077014669</v>
      </c>
      <c r="R820" s="60">
        <v>77.754075127667193</v>
      </c>
      <c r="S820" s="60">
        <v>78.376347058438569</v>
      </c>
      <c r="T820" s="60">
        <v>80.070072400123379</v>
      </c>
      <c r="U820" s="60">
        <v>82.769327193283857</v>
      </c>
      <c r="V820" s="60">
        <v>85.306999716734722</v>
      </c>
      <c r="W820" s="60">
        <v>87.263447948035804</v>
      </c>
      <c r="X820" s="60">
        <v>-99</v>
      </c>
      <c r="Y820" s="60">
        <v>-99</v>
      </c>
      <c r="Z820" s="60">
        <v>-99</v>
      </c>
      <c r="AA820" s="60">
        <v>-99</v>
      </c>
      <c r="AB820" s="60">
        <v>-99</v>
      </c>
      <c r="AC820" s="60">
        <v>-99</v>
      </c>
      <c r="AD820" s="60">
        <v>-99</v>
      </c>
      <c r="AE820" s="60">
        <v>-99</v>
      </c>
      <c r="AF820" s="60">
        <v>-99</v>
      </c>
      <c r="AG820" s="64">
        <v>-99</v>
      </c>
      <c r="CE820" s="59">
        <v>-99</v>
      </c>
      <c r="CF820" s="59">
        <v>-99</v>
      </c>
      <c r="CG820" s="59">
        <v>70.620853051952494</v>
      </c>
      <c r="CH820" s="59">
        <v>70.706274911615864</v>
      </c>
      <c r="CI820" s="59">
        <v>70.860623690577881</v>
      </c>
      <c r="CJ820" s="59">
        <v>71.077682347559687</v>
      </c>
      <c r="CK820" s="59">
        <v>71.343984797093896</v>
      </c>
      <c r="CL820" s="59">
        <v>71.639749220947223</v>
      </c>
      <c r="CM820" s="59">
        <v>71.944887468843476</v>
      </c>
      <c r="CN820" s="59">
        <v>72.244059371279974</v>
      </c>
      <c r="CO820" s="59">
        <v>72.530415803074632</v>
      </c>
      <c r="CP820" s="59">
        <v>72.814596955686085</v>
      </c>
      <c r="CQ820" s="59">
        <v>73.088678387250866</v>
      </c>
      <c r="CR820" s="59">
        <v>73.30080368065326</v>
      </c>
      <c r="CS820" s="59">
        <v>73.542022316960995</v>
      </c>
      <c r="CT820" s="59">
        <v>73.920845125614491</v>
      </c>
      <c r="CU820" s="59">
        <v>74.377596159525226</v>
      </c>
      <c r="CV820" s="59">
        <v>75.000396222682852</v>
      </c>
      <c r="CW820" s="59">
        <v>75.762977745634004</v>
      </c>
      <c r="CX820" s="59">
        <v>76.657689909421862</v>
      </c>
      <c r="CY820" s="59">
        <v>77.600840801538311</v>
      </c>
      <c r="CZ820" s="59">
        <v>78.61576183116037</v>
      </c>
      <c r="DA820" s="59">
        <v>80.814658231013766</v>
      </c>
      <c r="DB820" s="59">
        <v>83.695265877218802</v>
      </c>
      <c r="DC820" s="59">
        <v>86.230588860313276</v>
      </c>
      <c r="DD820" s="59">
        <v>88.487276455563062</v>
      </c>
      <c r="DE820" s="59">
        <v>90.473560916511971</v>
      </c>
      <c r="DF820" s="59">
        <v>92.181013071137571</v>
      </c>
      <c r="DG820" s="59">
        <v>93.599365863620022</v>
      </c>
      <c r="DH820" s="59">
        <v>94.724768744064932</v>
      </c>
      <c r="DI820" s="59">
        <v>95.565550194527006</v>
      </c>
      <c r="DJ820" s="59">
        <v>96.151343571230697</v>
      </c>
      <c r="DK820" s="59">
        <v>96.604711873769844</v>
      </c>
    </row>
    <row r="821" spans="1:115" ht="30" customHeight="1" thickBot="1" x14ac:dyDescent="0.25">
      <c r="A821" s="65">
        <v>-99</v>
      </c>
      <c r="B821" s="66">
        <v>-99</v>
      </c>
      <c r="C821" s="66">
        <v>-99</v>
      </c>
      <c r="D821" s="66">
        <v>-99</v>
      </c>
      <c r="E821" s="66">
        <v>73.996763379738326</v>
      </c>
      <c r="F821" s="66">
        <v>74.099241248239153</v>
      </c>
      <c r="G821" s="66">
        <v>74.232162780022279</v>
      </c>
      <c r="H821" s="66">
        <v>74.383873419932371</v>
      </c>
      <c r="I821" s="66">
        <v>74.532511299681374</v>
      </c>
      <c r="J821" s="66">
        <v>74.700581450500479</v>
      </c>
      <c r="K821" s="66">
        <v>74.86602493348974</v>
      </c>
      <c r="L821" s="66">
        <v>75.000267127592565</v>
      </c>
      <c r="M821" s="66">
        <v>-99</v>
      </c>
      <c r="N821" s="66">
        <v>-99</v>
      </c>
      <c r="O821" s="66">
        <v>-99</v>
      </c>
      <c r="P821" s="66">
        <v>-99</v>
      </c>
      <c r="Q821" s="66">
        <v>-99</v>
      </c>
      <c r="R821" s="66">
        <v>-99</v>
      </c>
      <c r="S821" s="66">
        <v>-99</v>
      </c>
      <c r="T821" s="66">
        <v>-99</v>
      </c>
      <c r="U821" s="66">
        <v>-99</v>
      </c>
      <c r="V821" s="66">
        <v>-99</v>
      </c>
      <c r="W821" s="66">
        <v>-99</v>
      </c>
      <c r="X821" s="66">
        <v>-99</v>
      </c>
      <c r="Y821" s="66">
        <v>-99</v>
      </c>
      <c r="Z821" s="66">
        <v>-99</v>
      </c>
      <c r="AA821" s="66">
        <v>-99</v>
      </c>
      <c r="AB821" s="66">
        <v>-99</v>
      </c>
      <c r="AC821" s="66">
        <v>-99</v>
      </c>
      <c r="AD821" s="66">
        <v>-99</v>
      </c>
      <c r="AE821" s="66">
        <v>-99</v>
      </c>
      <c r="AF821" s="66">
        <v>-99</v>
      </c>
      <c r="AG821" s="67">
        <v>-99</v>
      </c>
      <c r="CE821" s="59">
        <v>-99</v>
      </c>
      <c r="CF821" s="59">
        <v>-99</v>
      </c>
      <c r="CG821" s="59">
        <v>-99</v>
      </c>
      <c r="CH821" s="59">
        <v>-99</v>
      </c>
      <c r="CI821" s="59">
        <v>-99</v>
      </c>
      <c r="CJ821" s="59">
        <v>-99</v>
      </c>
      <c r="CK821" s="59">
        <v>-99</v>
      </c>
      <c r="CL821" s="59">
        <v>-99</v>
      </c>
      <c r="CM821" s="59">
        <v>-99</v>
      </c>
      <c r="CN821" s="59">
        <v>-99</v>
      </c>
      <c r="CO821" s="59">
        <v>-99</v>
      </c>
      <c r="CP821" s="59">
        <v>-99</v>
      </c>
      <c r="CQ821" s="59">
        <v>73.305047588481173</v>
      </c>
      <c r="CR821" s="59">
        <v>73.511016602989244</v>
      </c>
      <c r="CS821" s="59">
        <v>73.81680391573984</v>
      </c>
      <c r="CT821" s="59">
        <v>74.16944056309454</v>
      </c>
      <c r="CU821" s="59">
        <v>74.597936920174305</v>
      </c>
      <c r="CV821" s="59">
        <v>75.19158717908816</v>
      </c>
      <c r="CW821" s="59">
        <v>75.921245504515667</v>
      </c>
      <c r="CX821" s="59">
        <v>76.753993281730118</v>
      </c>
      <c r="CY821" s="59">
        <v>77.627871284896855</v>
      </c>
      <c r="CZ821" s="59">
        <v>78.523612178972144</v>
      </c>
      <c r="DA821" s="59">
        <v>80.519686585656913</v>
      </c>
      <c r="DB821" s="59">
        <v>83.397842018113778</v>
      </c>
      <c r="DC821" s="59">
        <v>85.958058570419425</v>
      </c>
      <c r="DD821" s="59">
        <v>88.225300507431612</v>
      </c>
      <c r="DE821" s="59">
        <v>90.210186608456084</v>
      </c>
      <c r="DF821" s="59">
        <v>91.911376358336994</v>
      </c>
      <c r="DG821" s="59">
        <v>93.322658004175892</v>
      </c>
      <c r="DH821" s="59">
        <v>94.437003193921214</v>
      </c>
      <c r="DI821" s="59">
        <v>95.243388561204583</v>
      </c>
      <c r="DJ821" s="59">
        <v>95.70744320437656</v>
      </c>
      <c r="DK821" s="59">
        <v>-99</v>
      </c>
    </row>
  </sheetData>
  <conditionalFormatting sqref="A3:AG21">
    <cfRule type="colorScale" priority="41">
      <colorScale>
        <cfvo type="num" val="minexchundef"/>
        <cfvo type="max"/>
        <color rgb="FFFF7128"/>
        <color rgb="FFFFEF9C"/>
      </colorScale>
    </cfRule>
  </conditionalFormatting>
  <conditionalFormatting sqref="A23:AG41">
    <cfRule type="colorScale" priority="40">
      <colorScale>
        <cfvo type="num" val="minexchundef"/>
        <cfvo type="max"/>
        <color rgb="FFFF7128"/>
        <color rgb="FFFFEF9C"/>
      </colorScale>
    </cfRule>
  </conditionalFormatting>
  <conditionalFormatting sqref="A43:AG61">
    <cfRule type="colorScale" priority="39">
      <colorScale>
        <cfvo type="num" val="minexchundef"/>
        <cfvo type="max"/>
        <color rgb="FFFF7128"/>
        <color rgb="FFFFEF9C"/>
      </colorScale>
    </cfRule>
  </conditionalFormatting>
  <conditionalFormatting sqref="A63:AG81">
    <cfRule type="colorScale" priority="38">
      <colorScale>
        <cfvo type="num" val="minexchundef"/>
        <cfvo type="max"/>
        <color rgb="FFFF7128"/>
        <color rgb="FFFFEF9C"/>
      </colorScale>
    </cfRule>
  </conditionalFormatting>
  <conditionalFormatting sqref="A83:AG101">
    <cfRule type="colorScale" priority="37">
      <colorScale>
        <cfvo type="num" val="minexchundef"/>
        <cfvo type="max"/>
        <color rgb="FFFF7128"/>
        <color rgb="FFFFEF9C"/>
      </colorScale>
    </cfRule>
  </conditionalFormatting>
  <conditionalFormatting sqref="A103:AG121">
    <cfRule type="colorScale" priority="36">
      <colorScale>
        <cfvo type="num" val="minexchundef"/>
        <cfvo type="max"/>
        <color rgb="FFFF7128"/>
        <color rgb="FFFFEF9C"/>
      </colorScale>
    </cfRule>
  </conditionalFormatting>
  <conditionalFormatting sqref="A123:AG141">
    <cfRule type="colorScale" priority="35">
      <colorScale>
        <cfvo type="num" val="minexchundef"/>
        <cfvo type="max"/>
        <color rgb="FFFF7128"/>
        <color rgb="FFFFEF9C"/>
      </colorScale>
    </cfRule>
  </conditionalFormatting>
  <conditionalFormatting sqref="A143:AG161">
    <cfRule type="colorScale" priority="34">
      <colorScale>
        <cfvo type="num" val="minexchundef"/>
        <cfvo type="max"/>
        <color rgb="FFFF7128"/>
        <color rgb="FFFFEF9C"/>
      </colorScale>
    </cfRule>
  </conditionalFormatting>
  <conditionalFormatting sqref="A163:AG181">
    <cfRule type="colorScale" priority="33">
      <colorScale>
        <cfvo type="num" val="minexchundef"/>
        <cfvo type="max"/>
        <color rgb="FFFF7128"/>
        <color rgb="FFFFEF9C"/>
      </colorScale>
    </cfRule>
  </conditionalFormatting>
  <conditionalFormatting sqref="A183:AG201">
    <cfRule type="colorScale" priority="32">
      <colorScale>
        <cfvo type="num" val="minexchundef"/>
        <cfvo type="max"/>
        <color rgb="FFFF7128"/>
        <color rgb="FFFFEF9C"/>
      </colorScale>
    </cfRule>
  </conditionalFormatting>
  <conditionalFormatting sqref="A203:AG221">
    <cfRule type="colorScale" priority="31">
      <colorScale>
        <cfvo type="num" val="minexchundef"/>
        <cfvo type="max"/>
        <color rgb="FFFF7128"/>
        <color rgb="FFFFEF9C"/>
      </colorScale>
    </cfRule>
  </conditionalFormatting>
  <conditionalFormatting sqref="A223:AG241">
    <cfRule type="colorScale" priority="30">
      <colorScale>
        <cfvo type="num" val="minexchundef"/>
        <cfvo type="max"/>
        <color rgb="FFFF7128"/>
        <color rgb="FFFFEF9C"/>
      </colorScale>
    </cfRule>
  </conditionalFormatting>
  <conditionalFormatting sqref="A243:AG261">
    <cfRule type="colorScale" priority="29">
      <colorScale>
        <cfvo type="num" val="minexchundef"/>
        <cfvo type="max"/>
        <color rgb="FFFF7128"/>
        <color rgb="FFFFEF9C"/>
      </colorScale>
    </cfRule>
  </conditionalFormatting>
  <conditionalFormatting sqref="A263:AG281">
    <cfRule type="colorScale" priority="28">
      <colorScale>
        <cfvo type="num" val="minexchundef"/>
        <cfvo type="max"/>
        <color rgb="FFFF7128"/>
        <color rgb="FFFFEF9C"/>
      </colorScale>
    </cfRule>
  </conditionalFormatting>
  <conditionalFormatting sqref="A283:AG301">
    <cfRule type="colorScale" priority="27">
      <colorScale>
        <cfvo type="num" val="minexchundef"/>
        <cfvo type="max"/>
        <color rgb="FFFF7128"/>
        <color rgb="FFFFEF9C"/>
      </colorScale>
    </cfRule>
  </conditionalFormatting>
  <conditionalFormatting sqref="A303:AG321">
    <cfRule type="colorScale" priority="26">
      <colorScale>
        <cfvo type="num" val="minexchundef"/>
        <cfvo type="max"/>
        <color rgb="FFFF7128"/>
        <color rgb="FFFFEF9C"/>
      </colorScale>
    </cfRule>
  </conditionalFormatting>
  <conditionalFormatting sqref="A323:AG341">
    <cfRule type="colorScale" priority="25">
      <colorScale>
        <cfvo type="num" val="minexchundef"/>
        <cfvo type="max"/>
        <color rgb="FFFF7128"/>
        <color rgb="FFFFEF9C"/>
      </colorScale>
    </cfRule>
  </conditionalFormatting>
  <conditionalFormatting sqref="A343:AG361">
    <cfRule type="colorScale" priority="24">
      <colorScale>
        <cfvo type="num" val="minexchundef"/>
        <cfvo type="max"/>
        <color rgb="FFFF7128"/>
        <color rgb="FFFFEF9C"/>
      </colorScale>
    </cfRule>
  </conditionalFormatting>
  <conditionalFormatting sqref="A363:AG381">
    <cfRule type="colorScale" priority="23">
      <colorScale>
        <cfvo type="num" val="minexchundef"/>
        <cfvo type="max"/>
        <color rgb="FFFF7128"/>
        <color rgb="FFFFEF9C"/>
      </colorScale>
    </cfRule>
  </conditionalFormatting>
  <conditionalFormatting sqref="A383:AG401">
    <cfRule type="colorScale" priority="22">
      <colorScale>
        <cfvo type="num" val="minexchundef"/>
        <cfvo type="max"/>
        <color rgb="FFFF7128"/>
        <color rgb="FFFFEF9C"/>
      </colorScale>
    </cfRule>
  </conditionalFormatting>
  <conditionalFormatting sqref="A403:AG421">
    <cfRule type="colorScale" priority="21">
      <colorScale>
        <cfvo type="num" val="minexchundef"/>
        <cfvo type="max"/>
        <color rgb="FFFF7128"/>
        <color rgb="FFFFEF9C"/>
      </colorScale>
    </cfRule>
  </conditionalFormatting>
  <conditionalFormatting sqref="A423:AG441">
    <cfRule type="colorScale" priority="20">
      <colorScale>
        <cfvo type="num" val="minexchundef"/>
        <cfvo type="max"/>
        <color rgb="FFFF7128"/>
        <color rgb="FFFFEF9C"/>
      </colorScale>
    </cfRule>
  </conditionalFormatting>
  <conditionalFormatting sqref="A443:AG461">
    <cfRule type="colorScale" priority="19">
      <colorScale>
        <cfvo type="num" val="minexchundef"/>
        <cfvo type="max"/>
        <color rgb="FFFF7128"/>
        <color rgb="FFFFEF9C"/>
      </colorScale>
    </cfRule>
  </conditionalFormatting>
  <conditionalFormatting sqref="A463:AG481">
    <cfRule type="colorScale" priority="18">
      <colorScale>
        <cfvo type="num" val="minexchundef"/>
        <cfvo type="max"/>
        <color rgb="FFFF7128"/>
        <color rgb="FFFFEF9C"/>
      </colorScale>
    </cfRule>
  </conditionalFormatting>
  <conditionalFormatting sqref="A483:AG501">
    <cfRule type="colorScale" priority="17">
      <colorScale>
        <cfvo type="num" val="minexchundef"/>
        <cfvo type="max"/>
        <color rgb="FFFF7128"/>
        <color rgb="FFFFEF9C"/>
      </colorScale>
    </cfRule>
  </conditionalFormatting>
  <conditionalFormatting sqref="A503:AG521">
    <cfRule type="colorScale" priority="16">
      <colorScale>
        <cfvo type="num" val="minexchundef"/>
        <cfvo type="max"/>
        <color rgb="FFFF7128"/>
        <color rgb="FFFFEF9C"/>
      </colorScale>
    </cfRule>
  </conditionalFormatting>
  <conditionalFormatting sqref="A523:AG541">
    <cfRule type="colorScale" priority="15">
      <colorScale>
        <cfvo type="num" val="minexchundef"/>
        <cfvo type="max"/>
        <color rgb="FFFF7128"/>
        <color rgb="FFFFEF9C"/>
      </colorScale>
    </cfRule>
  </conditionalFormatting>
  <conditionalFormatting sqref="A543:AG561">
    <cfRule type="colorScale" priority="14">
      <colorScale>
        <cfvo type="num" val="minexchundef"/>
        <cfvo type="max"/>
        <color rgb="FFFF7128"/>
        <color rgb="FFFFEF9C"/>
      </colorScale>
    </cfRule>
  </conditionalFormatting>
  <conditionalFormatting sqref="A563:AG581">
    <cfRule type="colorScale" priority="13">
      <colorScale>
        <cfvo type="num" val="minexchundef"/>
        <cfvo type="max"/>
        <color rgb="FFFF7128"/>
        <color rgb="FFFFEF9C"/>
      </colorScale>
    </cfRule>
  </conditionalFormatting>
  <conditionalFormatting sqref="A583:AG601">
    <cfRule type="colorScale" priority="12">
      <colorScale>
        <cfvo type="num" val="minexchundef"/>
        <cfvo type="max"/>
        <color rgb="FFFF7128"/>
        <color rgb="FFFFEF9C"/>
      </colorScale>
    </cfRule>
  </conditionalFormatting>
  <conditionalFormatting sqref="A603:AG621">
    <cfRule type="colorScale" priority="11">
      <colorScale>
        <cfvo type="num" val="minexchundef"/>
        <cfvo type="max"/>
        <color rgb="FFFF7128"/>
        <color rgb="FFFFEF9C"/>
      </colorScale>
    </cfRule>
  </conditionalFormatting>
  <conditionalFormatting sqref="A623:AG641">
    <cfRule type="colorScale" priority="10">
      <colorScale>
        <cfvo type="num" val="minexchundef"/>
        <cfvo type="max"/>
        <color rgb="FFFF7128"/>
        <color rgb="FFFFEF9C"/>
      </colorScale>
    </cfRule>
  </conditionalFormatting>
  <conditionalFormatting sqref="A643:AG661">
    <cfRule type="colorScale" priority="9">
      <colorScale>
        <cfvo type="num" val="minexchundef"/>
        <cfvo type="max"/>
        <color rgb="FFFF7128"/>
        <color rgb="FFFFEF9C"/>
      </colorScale>
    </cfRule>
  </conditionalFormatting>
  <conditionalFormatting sqref="A663:AG681">
    <cfRule type="colorScale" priority="8">
      <colorScale>
        <cfvo type="num" val="minexchundef"/>
        <cfvo type="max"/>
        <color rgb="FFFF7128"/>
        <color rgb="FFFFEF9C"/>
      </colorScale>
    </cfRule>
  </conditionalFormatting>
  <conditionalFormatting sqref="A683:AG701">
    <cfRule type="colorScale" priority="7">
      <colorScale>
        <cfvo type="num" val="minexchundef"/>
        <cfvo type="max"/>
        <color rgb="FFFF7128"/>
        <color rgb="FFFFEF9C"/>
      </colorScale>
    </cfRule>
  </conditionalFormatting>
  <conditionalFormatting sqref="A703:AG721">
    <cfRule type="colorScale" priority="6">
      <colorScale>
        <cfvo type="num" val="minexchundef"/>
        <cfvo type="max"/>
        <color rgb="FFFF7128"/>
        <color rgb="FFFFEF9C"/>
      </colorScale>
    </cfRule>
  </conditionalFormatting>
  <conditionalFormatting sqref="A723:AG741">
    <cfRule type="colorScale" priority="5">
      <colorScale>
        <cfvo type="num" val="minexchundef"/>
        <cfvo type="max"/>
        <color rgb="FFFF7128"/>
        <color rgb="FFFFEF9C"/>
      </colorScale>
    </cfRule>
  </conditionalFormatting>
  <conditionalFormatting sqref="A743:AG761">
    <cfRule type="colorScale" priority="4">
      <colorScale>
        <cfvo type="num" val="minexchundef"/>
        <cfvo type="max"/>
        <color rgb="FFFF7128"/>
        <color rgb="FFFFEF9C"/>
      </colorScale>
    </cfRule>
  </conditionalFormatting>
  <conditionalFormatting sqref="A763:AG781">
    <cfRule type="colorScale" priority="3">
      <colorScale>
        <cfvo type="num" val="minexchundef"/>
        <cfvo type="max"/>
        <color rgb="FFFF7128"/>
        <color rgb="FFFFEF9C"/>
      </colorScale>
    </cfRule>
  </conditionalFormatting>
  <conditionalFormatting sqref="A783:AG801">
    <cfRule type="colorScale" priority="2">
      <colorScale>
        <cfvo type="num" val="minexchundef"/>
        <cfvo type="max"/>
        <color rgb="FFFF7128"/>
        <color rgb="FFFFEF9C"/>
      </colorScale>
    </cfRule>
  </conditionalFormatting>
  <conditionalFormatting sqref="A803:AG821">
    <cfRule type="colorScale" priority="1">
      <colorScale>
        <cfvo type="num" val="minexchundef"/>
        <cfvo type="max"/>
        <color rgb="FFFF7128"/>
        <color rgb="FFFFEF9C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400ba1-26ed-4546-ba62-11c8b33dd8d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663B1482FCDBB4D98A25C8428CAB5B0" ma:contentTypeVersion="18" ma:contentTypeDescription="Creare un nuovo documento." ma:contentTypeScope="" ma:versionID="0049ca0a787604f02f6ce7a6b33c9242">
  <xsd:schema xmlns:xsd="http://www.w3.org/2001/XMLSchema" xmlns:xs="http://www.w3.org/2001/XMLSchema" xmlns:p="http://schemas.microsoft.com/office/2006/metadata/properties" xmlns:ns3="e0336704-e008-4cda-a671-412b0ee96777" xmlns:ns4="c2400ba1-26ed-4546-ba62-11c8b33dd8d0" targetNamespace="http://schemas.microsoft.com/office/2006/metadata/properties" ma:root="true" ma:fieldsID="3703ed5ec8946d1b1fba06b457f832a4" ns3:_="" ns4:_="">
    <xsd:import namespace="e0336704-e008-4cda-a671-412b0ee96777"/>
    <xsd:import namespace="c2400ba1-26ed-4546-ba62-11c8b33dd8d0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LengthInSeconds" minOccurs="0"/>
                <xsd:element ref="ns4:_activity" minOccurs="0"/>
                <xsd:element ref="ns4:MediaServiceLocation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336704-e008-4cda-a671-412b0ee9677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400ba1-26ed-4546-ba62-11c8b33dd8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65DBD8E-5763-4DDA-A937-334DA9CD487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96E8CA9-6AA2-464E-BF91-EE251BFF188D}">
  <ds:schemaRefs>
    <ds:schemaRef ds:uri="http://purl.org/dc/dcmitype/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e0336704-e008-4cda-a671-412b0ee96777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c2400ba1-26ed-4546-ba62-11c8b33dd8d0"/>
  </ds:schemaRefs>
</ds:datastoreItem>
</file>

<file path=customXml/itemProps3.xml><?xml version="1.0" encoding="utf-8"?>
<ds:datastoreItem xmlns:ds="http://schemas.openxmlformats.org/officeDocument/2006/customXml" ds:itemID="{74A98E78-A31C-4CFE-8343-C0F2C7E822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336704-e008-4cda-a671-412b0ee96777"/>
    <ds:schemaRef ds:uri="c2400ba1-26ed-4546-ba62-11c8b33dd8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26</vt:i4>
      </vt:variant>
    </vt:vector>
  </HeadingPairs>
  <TitlesOfParts>
    <vt:vector size="56" baseType="lpstr">
      <vt:lpstr>A_h0</vt:lpstr>
      <vt:lpstr>A_h_t-1</vt:lpstr>
      <vt:lpstr>A_i</vt:lpstr>
      <vt:lpstr>A_hfix</vt:lpstr>
      <vt:lpstr>A_Bottom</vt:lpstr>
      <vt:lpstr>A_Top</vt:lpstr>
      <vt:lpstr>A_HK</vt:lpstr>
      <vt:lpstr>A_SS</vt:lpstr>
      <vt:lpstr>A_W</vt:lpstr>
      <vt:lpstr>A_QInf</vt:lpstr>
      <vt:lpstr>A_hR</vt:lpstr>
      <vt:lpstr>A_hB</vt:lpstr>
      <vt:lpstr>A_R</vt:lpstr>
      <vt:lpstr>B_QRiv</vt:lpstr>
      <vt:lpstr>B_h</vt:lpstr>
      <vt:lpstr>B_HCOEF</vt:lpstr>
      <vt:lpstr>B_T</vt:lpstr>
      <vt:lpstr>B_TN</vt:lpstr>
      <vt:lpstr>B_TS</vt:lpstr>
      <vt:lpstr>B_TW</vt:lpstr>
      <vt:lpstr>B_TE</vt:lpstr>
      <vt:lpstr>B_TT</vt:lpstr>
      <vt:lpstr>C_QNorth</vt:lpstr>
      <vt:lpstr>C_QSouth</vt:lpstr>
      <vt:lpstr>C_QWest</vt:lpstr>
      <vt:lpstr>C_QEast</vt:lpstr>
      <vt:lpstr>C_Storage</vt:lpstr>
      <vt:lpstr>C_CellBal</vt:lpstr>
      <vt:lpstr>D_Intermediate</vt:lpstr>
      <vt:lpstr>D_heads</vt:lpstr>
      <vt:lpstr>alpha</vt:lpstr>
      <vt:lpstr>Aquifer_h0</vt:lpstr>
      <vt:lpstr>Aquifer_head</vt:lpstr>
      <vt:lpstr>Aquifer_ht_minus_1</vt:lpstr>
      <vt:lpstr>Cond</vt:lpstr>
      <vt:lpstr>delta</vt:lpstr>
      <vt:lpstr>deltaT</vt:lpstr>
      <vt:lpstr>Dt</vt:lpstr>
      <vt:lpstr>Empty_cell</vt:lpstr>
      <vt:lpstr>hundef</vt:lpstr>
      <vt:lpstr>Iteration</vt:lpstr>
      <vt:lpstr>K1_</vt:lpstr>
      <vt:lpstr>K2_</vt:lpstr>
      <vt:lpstr>K3_</vt:lpstr>
      <vt:lpstr>minexchundef</vt:lpstr>
      <vt:lpstr>N1_</vt:lpstr>
      <vt:lpstr>nsteps</vt:lpstr>
      <vt:lpstr>Observation_indices</vt:lpstr>
      <vt:lpstr>SimTime</vt:lpstr>
      <vt:lpstr>time</vt:lpstr>
      <vt:lpstr>A_HK!Transm1</vt:lpstr>
      <vt:lpstr>A_HK!Transm2</vt:lpstr>
      <vt:lpstr>A_HK!Transm3</vt:lpstr>
      <vt:lpstr>Well1</vt:lpstr>
      <vt:lpstr>Well2</vt:lpstr>
      <vt:lpstr>Well3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Jaime Gómez Hernández</dc:creator>
  <cp:lastModifiedBy>Jaime Gomez</cp:lastModifiedBy>
  <dcterms:created xsi:type="dcterms:W3CDTF">2022-01-03T18:00:48Z</dcterms:created>
  <dcterms:modified xsi:type="dcterms:W3CDTF">2025-03-16T11:39:51Z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0x010100F663B1482FCDBB4D98A25C8428CAB5B0</vt:lpwstr>
  </property>
</Properties>
</file>