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6.xml" ContentType="application/vnd.openxmlformats-officedocument.spreadsheetml.pivot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vall\OneDrive\Documentos\JAUME\Curs Business Analytics\Projectes\"/>
    </mc:Choice>
  </mc:AlternateContent>
  <xr:revisionPtr revIDLastSave="0" documentId="13_ncr:1_{3018F497-19A9-48AF-B1A3-4CDFF3A08314}" xr6:coauthVersionLast="47" xr6:coauthVersionMax="47" xr10:uidLastSave="{00000000-0000-0000-0000-000000000000}"/>
  <bookViews>
    <workbookView xWindow="-120" yWindow="-120" windowWidth="29040" windowHeight="15720" xr2:uid="{4AC995FB-BBEE-4F94-AD84-D1B06406242C}"/>
  </bookViews>
  <sheets>
    <sheet name="Dashboard" sheetId="1" r:id="rId1"/>
    <sheet name="GDP" sheetId="5" r:id="rId2"/>
    <sheet name="GDP - Table" sheetId="6" r:id="rId3"/>
    <sheet name="Headline - Core" sheetId="16" r:id="rId4"/>
    <sheet name="Headline - Core - Table" sheetId="12" r:id="rId5"/>
    <sheet name="CPI" sheetId="9" r:id="rId6"/>
    <sheet name="CPI - Table" sheetId="7" r:id="rId7"/>
    <sheet name="Employment" sheetId="11" r:id="rId8"/>
    <sheet name="Employment - Table" sheetId="10" r:id="rId9"/>
    <sheet name="Construction" sheetId="20" r:id="rId10"/>
    <sheet name="Construction - Table" sheetId="19" r:id="rId11"/>
    <sheet name="Industry" sheetId="24" r:id="rId12"/>
    <sheet name="Industry - Table" sheetId="23" r:id="rId13"/>
    <sheet name="Tourism" sheetId="22" r:id="rId14"/>
    <sheet name="Tourism - Table" sheetId="21" r:id="rId15"/>
  </sheets>
  <definedNames>
    <definedName name="ExternalData_1" localSheetId="9" hidden="1">'Construction'!$A$1:$C$395</definedName>
    <definedName name="ExternalData_1" localSheetId="7" hidden="1">Employment!$A$1:$E$44</definedName>
    <definedName name="ExternalData_1" localSheetId="11" hidden="1">Industry!$A$1:$C$167</definedName>
    <definedName name="ExternalData_1" localSheetId="13" hidden="1">Tourism!$A$1:$D$312</definedName>
    <definedName name="ExternalData_2" localSheetId="5" hidden="1">CPI!$A$1:$C$276</definedName>
    <definedName name="ExternalData_2" localSheetId="1" hidden="1">GDP!$A$1:$C$99</definedName>
    <definedName name="ExternalData_2" localSheetId="3" hidden="1">'Headline - Core'!$A$1:$C$276</definedName>
    <definedName name="NativeTimeline_Periode">#N/A</definedName>
  </definedNames>
  <calcPr calcId="191029"/>
  <pivotCaches>
    <pivotCache cacheId="0" r:id="rId16"/>
    <pivotCache cacheId="1" r:id="rId17"/>
    <pivotCache cacheId="2" r:id="rId18"/>
    <pivotCache cacheId="3" r:id="rId19"/>
    <pivotCache cacheId="4" r:id="rId20"/>
    <pivotCache cacheId="5" r:id="rId21"/>
    <pivotCache cacheId="6" r:id="rId22"/>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24" l="1"/>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E164" i="24"/>
  <c r="E165" i="24"/>
  <c r="E166" i="24"/>
  <c r="E167" i="24"/>
  <c r="E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D126" i="24"/>
  <c r="D127" i="24"/>
  <c r="D128" i="24"/>
  <c r="D129" i="24"/>
  <c r="D130" i="24"/>
  <c r="D131" i="24"/>
  <c r="D132" i="24"/>
  <c r="D133" i="24"/>
  <c r="D134" i="24"/>
  <c r="D135" i="24"/>
  <c r="D136" i="24"/>
  <c r="D137" i="24"/>
  <c r="D138" i="24"/>
  <c r="D139" i="24"/>
  <c r="D140" i="24"/>
  <c r="D141" i="24"/>
  <c r="D142" i="24"/>
  <c r="D143" i="24"/>
  <c r="D14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4"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CA1F2A-682D-4DA1-B155-93F01576FFE6}" keepAlive="1" name="Query - Construction" description="Connection to the 'Construction' query in the workbook." type="5" refreshedVersion="7" background="1" saveData="1">
    <dbPr connection="Provider=Microsoft.Mashup.OleDb.1;Data Source=$Workbook$;Location=Construction;Extended Properties=&quot;&quot;" command="SELECT * FROM [Construction]"/>
  </connection>
  <connection id="2" xr16:uid="{8B3F777C-1FB0-42DE-9E3E-E3252D8A92C7}" keepAlive="1" name="Query - CPI" description="Connection to the 'CPI' query in the workbook." type="5" refreshedVersion="0" background="1">
    <dbPr connection="Provider=Microsoft.Mashup.OleDb.1;Data Source=$Workbook$;Location=CPI;Extended Properties=&quot;&quot;" command="SELECT * FROM [CPI]"/>
  </connection>
  <connection id="3" xr16:uid="{37894AF0-607E-4B1C-9B47-9DC09DBCC12E}" keepAlive="1" name="Query - CPI - Core" description="Connection to the 'CPI - Core' query in the workbook." type="5" refreshedVersion="7" background="1" saveData="1">
    <dbPr connection="Provider=Microsoft.Mashup.OleDb.1;Data Source=$Workbook$;Location=&quot;CPI - Core&quot;;Extended Properties=&quot;&quot;" command="SELECT * FROM [CPI - Core]"/>
  </connection>
  <connection id="4" xr16:uid="{759254CB-6410-4847-BA03-0DD032325C48}" keepAlive="1" name="Query - CPI- ES - CAT" description="Connection to the 'CPI- ES - CAT' query in the workbook." type="5" refreshedVersion="7" background="1" saveData="1">
    <dbPr connection="Provider=Microsoft.Mashup.OleDb.1;Data Source=$Workbook$;Location=&quot;CPI- ES - CAT&quot;;Extended Properties=&quot;&quot;" command="SELECT * FROM [CPI- ES - CAT]"/>
  </connection>
  <connection id="5" xr16:uid="{3ECDC9A0-F763-48E4-95C8-AA2A818F10C6}" keepAlive="1" name="Query - Employment" description="Connection to the 'Employment' query in the workbook." type="5" refreshedVersion="7" background="1" saveData="1">
    <dbPr connection="Provider=Microsoft.Mashup.OleDb.1;Data Source=$Workbook$;Location=Employment;Extended Properties=&quot;&quot;" command="SELECT * FROM [Employment]"/>
  </connection>
  <connection id="6" xr16:uid="{60324DC3-993C-40E6-A2BD-2BF4CBA76A7A}" keepAlive="1" name="Query - GDP" description="Connection to the 'GDP' query in the workbook." type="5" refreshedVersion="0" background="1">
    <dbPr connection="Provider=Microsoft.Mashup.OleDb.1;Data Source=$Workbook$;Location=GDP;Extended Properties=&quot;&quot;" command="SELECT * FROM [GDP]"/>
  </connection>
  <connection id="7" xr16:uid="{4DA642AC-AFE1-40CA-994A-9EA1A912AC1E}" keepAlive="1" name="Query - GDP - CAT - ESP" description="Connection to the 'GDP - CAT - ESP' query in the workbook." type="5" refreshedVersion="7" background="1" saveData="1">
    <dbPr connection="Provider=Microsoft.Mashup.OleDb.1;Data Source=$Workbook$;Location=&quot;GDP - CAT - ESP&quot;;Extended Properties=&quot;&quot;" command="SELECT * FROM [GDP - CAT - ESP]"/>
  </connection>
  <connection id="8" xr16:uid="{C548925C-1E97-4FAC-B8C3-2CAD6F07F640}" keepAlive="1" name="Query - Headline - Core" description="Connection to the 'Headline - Core' query in the workbook." type="5" refreshedVersion="7" background="1" saveData="1">
    <dbPr connection="Provider=Microsoft.Mashup.OleDb.1;Data Source=$Workbook$;Location=&quot;Headline - Core&quot;;Extended Properties=&quot;&quot;" command="SELECT * FROM [Headline - Core]"/>
  </connection>
  <connection id="9" xr16:uid="{55BC9F14-6D7C-44AB-AC13-DD8718543B0F}" keepAlive="1" name="Query - Índex de volum de negoci a la indústria (IVNI) Catalunya Variació interanual  %" description="Connection to the 'Índex de volum de negoci a la indústria (IVNI) Catalunya Variació interanual  %' query in the workbook." type="5" refreshedVersion="7" background="1" saveData="1">
    <dbPr connection="Provider=Microsoft.Mashup.OleDb.1;Data Source=$Workbook$;Location=&quot;Índex de volum de negoci a la indústria (IVNI) Catalunya Variació interanual  %&quot;;Extended Properties=&quot;&quot;" command="SELECT * FROM [Índex de volum de negoci a la indústria (IVNI) Catalunya Variació interanual  %]"/>
  </connection>
  <connection id="10" xr16:uid="{1055F704-1C4A-416B-93A5-6770412B5C5C}" keepAlive="1" name="Query - Tourism" description="Connection to the 'Tourism' query in the workbook." type="5" refreshedVersion="7" background="1" saveData="1">
    <dbPr connection="Provider=Microsoft.Mashup.OleDb.1;Data Source=$Workbook$;Location=Tourism;Extended Properties=&quot;&quot;" command="SELECT * FROM [Tourism]"/>
  </connection>
</connections>
</file>

<file path=xl/sharedStrings.xml><?xml version="1.0" encoding="utf-8"?>
<sst xmlns="http://schemas.openxmlformats.org/spreadsheetml/2006/main" count="245" uniqueCount="73">
  <si>
    <t>Periode</t>
  </si>
  <si>
    <t>Row Labels</t>
  </si>
  <si>
    <t>jun</t>
  </si>
  <si>
    <t>2004</t>
  </si>
  <si>
    <t>dic</t>
  </si>
  <si>
    <t>2009</t>
  </si>
  <si>
    <t>sep</t>
  </si>
  <si>
    <t>2011</t>
  </si>
  <si>
    <t>mar</t>
  </si>
  <si>
    <t>2022</t>
  </si>
  <si>
    <t>2002</t>
  </si>
  <si>
    <t>2003</t>
  </si>
  <si>
    <t>2010</t>
  </si>
  <si>
    <t>2013</t>
  </si>
  <si>
    <t>2014</t>
  </si>
  <si>
    <t>2023</t>
  </si>
  <si>
    <t>2015</t>
  </si>
  <si>
    <t>2018</t>
  </si>
  <si>
    <t>2012</t>
  </si>
  <si>
    <t>2021</t>
  </si>
  <si>
    <t>2020</t>
  </si>
  <si>
    <t>2006</t>
  </si>
  <si>
    <t>2016</t>
  </si>
  <si>
    <t>2017</t>
  </si>
  <si>
    <t>2008</t>
  </si>
  <si>
    <t>2005</t>
  </si>
  <si>
    <t>2024</t>
  </si>
  <si>
    <t>2007</t>
  </si>
  <si>
    <t>2019</t>
  </si>
  <si>
    <t>Espanya</t>
  </si>
  <si>
    <t>Catalunya</t>
  </si>
  <si>
    <t>Catalonia</t>
  </si>
  <si>
    <t>Spain</t>
  </si>
  <si>
    <t>Total</t>
  </si>
  <si>
    <t>Indústria</t>
  </si>
  <si>
    <t>Construcció</t>
  </si>
  <si>
    <t>Serveis</t>
  </si>
  <si>
    <t>Industry</t>
  </si>
  <si>
    <t>Construction</t>
  </si>
  <si>
    <t>Services</t>
  </si>
  <si>
    <t>General</t>
  </si>
  <si>
    <t>Subjacent</t>
  </si>
  <si>
    <t>Grand Total</t>
  </si>
  <si>
    <t>Qtr1</t>
  </si>
  <si>
    <t>ene</t>
  </si>
  <si>
    <t>feb</t>
  </si>
  <si>
    <t>Qtr2</t>
  </si>
  <si>
    <t>abr</t>
  </si>
  <si>
    <t>may</t>
  </si>
  <si>
    <t>Qtr3</t>
  </si>
  <si>
    <t>jul</t>
  </si>
  <si>
    <t>ago</t>
  </si>
  <si>
    <t>Qtr4</t>
  </si>
  <si>
    <t>oct</t>
  </si>
  <si>
    <t>nov</t>
  </si>
  <si>
    <t>Headline</t>
  </si>
  <si>
    <t>Core</t>
  </si>
  <si>
    <t>Habitatges en construcció</t>
  </si>
  <si>
    <t>Habitatges acabats</t>
  </si>
  <si>
    <t>Ongoing</t>
  </si>
  <si>
    <t>Finished</t>
  </si>
  <si>
    <t xml:space="preserve">Automated Dashboard - Catalonia Macroeconomic Indicators </t>
  </si>
  <si>
    <t>Foreign</t>
  </si>
  <si>
    <t>Share_foreign</t>
  </si>
  <si>
    <t>Share_foreign_tourists</t>
  </si>
  <si>
    <t>Índex general (IVNI)</t>
  </si>
  <si>
    <t>Productes industrials</t>
  </si>
  <si>
    <t>RA IVNI</t>
  </si>
  <si>
    <t>RA IP</t>
  </si>
  <si>
    <t>Industry sales</t>
  </si>
  <si>
    <t>READ ME</t>
  </si>
  <si>
    <t>This is an automated dashboard, which aims at monitoring key macroeconomic indicators for the whole catalan economy, as well as for some selected sectors</t>
  </si>
  <si>
    <t>The data source is Idescat (catalan national statistics institute). This dashboard can be automatically updated when new data is released (it uses Excel features such as Power Query, Pivot Tables and Pivot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</si>
</sst>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22"/>
      <color theme="0"/>
      <name val="Calibri"/>
      <family val="2"/>
      <scheme val="minor"/>
    </font>
    <font>
      <b/>
      <u/>
      <sz val="11"/>
      <color theme="1"/>
      <name val="Calibri Light"/>
      <family val="2"/>
      <scheme val="major"/>
    </font>
  </fonts>
  <fills count="5">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2" borderId="0" xfId="0" applyFill="1"/>
    <xf numFmtId="0" fontId="0" fillId="3" borderId="0" xfId="0" applyFill="1"/>
    <xf numFmtId="164" fontId="0" fillId="0" borderId="0" xfId="0" applyNumberFormat="1"/>
    <xf numFmtId="0" fontId="0" fillId="0" borderId="0" xfId="0" applyAlignment="1">
      <alignment horizontal="left" indent="1"/>
    </xf>
    <xf numFmtId="0" fontId="0" fillId="4" borderId="0" xfId="0" applyFill="1"/>
    <xf numFmtId="0" fontId="0" fillId="4" borderId="0" xfId="0" applyFill="1" applyAlignment="1">
      <alignment vertical="top" wrapText="1"/>
    </xf>
    <xf numFmtId="0" fontId="1" fillId="3" borderId="0" xfId="0" applyFont="1" applyFill="1" applyAlignment="1">
      <alignment horizontal="center"/>
    </xf>
    <xf numFmtId="0" fontId="2" fillId="4" borderId="0" xfId="0" applyFont="1" applyFill="1" applyAlignment="1">
      <alignment horizontal="center" vertical="center"/>
    </xf>
    <xf numFmtId="0" fontId="0" fillId="4" borderId="0" xfId="0" applyFill="1" applyAlignment="1">
      <alignment horizontal="center" vertical="top" wrapText="1"/>
    </xf>
  </cellXfs>
  <cellStyles count="1">
    <cellStyle name="Normal" xfId="0" builtinId="0"/>
  </cellStyles>
  <dxfs count="13">
    <dxf>
      <numFmt numFmtId="19" formatCode="dd/mm/yyyy"/>
    </dxf>
    <dxf>
      <numFmt numFmtId="164" formatCode="0.0"/>
    </dxf>
    <dxf>
      <numFmt numFmtId="164" formatCode="0.0"/>
    </dxf>
    <dxf>
      <numFmt numFmtId="19" formatCode="dd/mm/yyyy"/>
    </dxf>
    <dxf>
      <numFmt numFmtId="19" formatCode="dd/mm/yyyy"/>
    </dxf>
    <dxf>
      <numFmt numFmtId="19" formatCode="dd/mm/yyyy"/>
    </dxf>
    <dxf>
      <numFmt numFmtId="164" formatCode="0.0"/>
    </dxf>
    <dxf>
      <numFmt numFmtId="164" formatCode="0.0"/>
    </dxf>
    <dxf>
      <numFmt numFmtId="19" formatCode="dd/mm/yyyy"/>
    </dxf>
    <dxf>
      <numFmt numFmtId="19" formatCode="dd/mm/yyyy"/>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1/relationships/timelineCache" Target="timelineCaches/timelineCach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[Automated Dashboard.xlsx]GDP - Table!IPC</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s-ES" b="1">
                <a:solidFill>
                  <a:schemeClr val="tx1"/>
                </a:solidFill>
              </a:rPr>
              <a:t>GDP Growth Rate                                                       </a:t>
            </a:r>
            <a:r>
              <a:rPr lang="es-ES" sz="1200" b="0">
                <a:solidFill>
                  <a:schemeClr val="tx1"/>
                </a:solidFill>
              </a:rPr>
              <a:t>(%,</a:t>
            </a:r>
            <a:r>
              <a:rPr lang="es-ES" sz="1200" b="0" baseline="0">
                <a:solidFill>
                  <a:schemeClr val="tx1"/>
                </a:solidFill>
              </a:rPr>
              <a:t> </a:t>
            </a:r>
            <a:r>
              <a:rPr lang="es-ES" sz="1200" b="0">
                <a:solidFill>
                  <a:schemeClr val="tx1"/>
                </a:solidFill>
              </a:rPr>
              <a:t>year-on-year)</a:t>
            </a:r>
            <a:endParaRPr lang="es-ES" b="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08196396595462E-2"/>
          <c:y val="0.20067060236017195"/>
          <c:w val="0.87382883380563192"/>
          <c:h val="0.57849022620662505"/>
        </c:manualLayout>
      </c:layout>
      <c:lineChart>
        <c:grouping val="standard"/>
        <c:varyColors val="0"/>
        <c:ser>
          <c:idx val="0"/>
          <c:order val="0"/>
          <c:tx>
            <c:strRef>
              <c:f>'GDP - Table'!$C$3</c:f>
              <c:strCache>
                <c:ptCount val="1"/>
                <c:pt idx="0">
                  <c:v>Spain</c:v>
                </c:pt>
              </c:strCache>
            </c:strRef>
          </c:tx>
          <c:spPr>
            <a:ln w="28575" cap="rnd">
              <a:solidFill>
                <a:srgbClr val="C00000"/>
              </a:solidFill>
              <a:round/>
            </a:ln>
            <a:effectLst/>
          </c:spPr>
          <c:marker>
            <c:symbol val="none"/>
          </c:marker>
          <c:cat>
            <c:multiLvlStrRef>
              <c:f>'GDP - Table'!$B$4:$B$17</c:f>
              <c:multiLvlStrCache>
                <c:ptCount val="11"/>
                <c:lvl>
                  <c:pt idx="0">
                    <c:v>mar</c:v>
                  </c:pt>
                  <c:pt idx="1">
                    <c:v>jun</c:v>
                  </c:pt>
                  <c:pt idx="2">
                    <c:v>sep</c:v>
                  </c:pt>
                  <c:pt idx="3">
                    <c:v>dic</c:v>
                  </c:pt>
                  <c:pt idx="4">
                    <c:v>mar</c:v>
                  </c:pt>
                  <c:pt idx="5">
                    <c:v>jun</c:v>
                  </c:pt>
                  <c:pt idx="6">
                    <c:v>sep</c:v>
                  </c:pt>
                  <c:pt idx="7">
                    <c:v>dic</c:v>
                  </c:pt>
                  <c:pt idx="8">
                    <c:v>mar</c:v>
                  </c:pt>
                  <c:pt idx="9">
                    <c:v>jun</c:v>
                  </c:pt>
                  <c:pt idx="10">
                    <c:v>sep</c:v>
                  </c:pt>
                </c:lvl>
                <c:lvl>
                  <c:pt idx="0">
                    <c:v>2022</c:v>
                  </c:pt>
                  <c:pt idx="4">
                    <c:v>2023</c:v>
                  </c:pt>
                  <c:pt idx="8">
                    <c:v>2024</c:v>
                  </c:pt>
                </c:lvl>
              </c:multiLvlStrCache>
            </c:multiLvlStrRef>
          </c:cat>
          <c:val>
            <c:numRef>
              <c:f>'GDP - Table'!$C$4:$C$17</c:f>
              <c:numCache>
                <c:formatCode>General</c:formatCode>
                <c:ptCount val="11"/>
                <c:pt idx="0">
                  <c:v>1.3</c:v>
                </c:pt>
                <c:pt idx="1">
                  <c:v>1.7</c:v>
                </c:pt>
                <c:pt idx="2">
                  <c:v>0.9</c:v>
                </c:pt>
                <c:pt idx="3">
                  <c:v>0.6</c:v>
                </c:pt>
                <c:pt idx="4">
                  <c:v>0.7</c:v>
                </c:pt>
                <c:pt idx="5">
                  <c:v>0.2</c:v>
                </c:pt>
                <c:pt idx="6">
                  <c:v>0.7</c:v>
                </c:pt>
                <c:pt idx="7">
                  <c:v>0.7</c:v>
                </c:pt>
                <c:pt idx="8">
                  <c:v>0.9</c:v>
                </c:pt>
                <c:pt idx="9">
                  <c:v>0.8</c:v>
                </c:pt>
                <c:pt idx="10">
                  <c:v>0.8</c:v>
                </c:pt>
              </c:numCache>
            </c:numRef>
          </c:val>
          <c:smooth val="1"/>
          <c:extLst>
            <c:ext xmlns:c16="http://schemas.microsoft.com/office/drawing/2014/chart" uri="{C3380CC4-5D6E-409C-BE32-E72D297353CC}">
              <c16:uniqueId val="{0000000B-81EB-47C9-9370-3C5141AF1681}"/>
            </c:ext>
          </c:extLst>
        </c:ser>
        <c:ser>
          <c:idx val="1"/>
          <c:order val="1"/>
          <c:tx>
            <c:strRef>
              <c:f>'GDP - Table'!$D$3</c:f>
              <c:strCache>
                <c:ptCount val="1"/>
                <c:pt idx="0">
                  <c:v>Catalonia</c:v>
                </c:pt>
              </c:strCache>
            </c:strRef>
          </c:tx>
          <c:spPr>
            <a:ln w="28575" cap="rnd">
              <a:solidFill>
                <a:schemeClr val="accent4">
                  <a:lumMod val="75000"/>
                </a:schemeClr>
              </a:solidFill>
              <a:round/>
            </a:ln>
            <a:effectLst/>
          </c:spPr>
          <c:marker>
            <c:symbol val="none"/>
          </c:marker>
          <c:cat>
            <c:multiLvlStrRef>
              <c:f>'GDP - Table'!$B$4:$B$17</c:f>
              <c:multiLvlStrCache>
                <c:ptCount val="11"/>
                <c:lvl>
                  <c:pt idx="0">
                    <c:v>mar</c:v>
                  </c:pt>
                  <c:pt idx="1">
                    <c:v>jun</c:v>
                  </c:pt>
                  <c:pt idx="2">
                    <c:v>sep</c:v>
                  </c:pt>
                  <c:pt idx="3">
                    <c:v>dic</c:v>
                  </c:pt>
                  <c:pt idx="4">
                    <c:v>mar</c:v>
                  </c:pt>
                  <c:pt idx="5">
                    <c:v>jun</c:v>
                  </c:pt>
                  <c:pt idx="6">
                    <c:v>sep</c:v>
                  </c:pt>
                  <c:pt idx="7">
                    <c:v>dic</c:v>
                  </c:pt>
                  <c:pt idx="8">
                    <c:v>mar</c:v>
                  </c:pt>
                  <c:pt idx="9">
                    <c:v>jun</c:v>
                  </c:pt>
                  <c:pt idx="10">
                    <c:v>sep</c:v>
                  </c:pt>
                </c:lvl>
                <c:lvl>
                  <c:pt idx="0">
                    <c:v>2022</c:v>
                  </c:pt>
                  <c:pt idx="4">
                    <c:v>2023</c:v>
                  </c:pt>
                  <c:pt idx="8">
                    <c:v>2024</c:v>
                  </c:pt>
                </c:lvl>
              </c:multiLvlStrCache>
            </c:multiLvlStrRef>
          </c:cat>
          <c:val>
            <c:numRef>
              <c:f>'GDP - Table'!$D$4:$D$17</c:f>
              <c:numCache>
                <c:formatCode>General</c:formatCode>
                <c:ptCount val="11"/>
                <c:pt idx="0">
                  <c:v>0.8</c:v>
                </c:pt>
                <c:pt idx="1">
                  <c:v>2.6</c:v>
                </c:pt>
                <c:pt idx="2">
                  <c:v>0.6</c:v>
                </c:pt>
                <c:pt idx="3">
                  <c:v>-0.1</c:v>
                </c:pt>
                <c:pt idx="4">
                  <c:v>1</c:v>
                </c:pt>
                <c:pt idx="5">
                  <c:v>0.3</c:v>
                </c:pt>
                <c:pt idx="6">
                  <c:v>0.4</c:v>
                </c:pt>
                <c:pt idx="7">
                  <c:v>0.9</c:v>
                </c:pt>
                <c:pt idx="8">
                  <c:v>0.8</c:v>
                </c:pt>
                <c:pt idx="9">
                  <c:v>1.2</c:v>
                </c:pt>
                <c:pt idx="10">
                  <c:v>1</c:v>
                </c:pt>
              </c:numCache>
            </c:numRef>
          </c:val>
          <c:smooth val="1"/>
          <c:extLst>
            <c:ext xmlns:c16="http://schemas.microsoft.com/office/drawing/2014/chart" uri="{C3380CC4-5D6E-409C-BE32-E72D297353CC}">
              <c16:uniqueId val="{0000000C-81EB-47C9-9370-3C5141AF1681}"/>
            </c:ext>
          </c:extLst>
        </c:ser>
        <c:dLbls>
          <c:showLegendKey val="0"/>
          <c:showVal val="0"/>
          <c:showCatName val="0"/>
          <c:showSerName val="0"/>
          <c:showPercent val="0"/>
          <c:showBubbleSize val="0"/>
        </c:dLbls>
        <c:smooth val="0"/>
        <c:axId val="1463251151"/>
        <c:axId val="1463248655"/>
      </c:lineChart>
      <c:catAx>
        <c:axId val="146325115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j-lt"/>
                <a:ea typeface="+mn-ea"/>
                <a:cs typeface="+mn-cs"/>
              </a:defRPr>
            </a:pPr>
            <a:endParaRPr lang="es-ES"/>
          </a:p>
        </c:txPr>
        <c:crossAx val="1463248655"/>
        <c:crosses val="autoZero"/>
        <c:auto val="1"/>
        <c:lblAlgn val="ctr"/>
        <c:lblOffset val="100"/>
        <c:noMultiLvlLbl val="0"/>
      </c:catAx>
      <c:valAx>
        <c:axId val="146324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j-lt"/>
                <a:ea typeface="+mn-ea"/>
                <a:cs typeface="+mn-cs"/>
              </a:defRPr>
            </a:pPr>
            <a:endParaRPr lang="es-ES"/>
          </a:p>
        </c:txPr>
        <c:crossAx val="1463251151"/>
        <c:crosses val="autoZero"/>
        <c:crossBetween val="between"/>
      </c:valAx>
      <c:spPr>
        <a:noFill/>
        <a:ln>
          <a:noFill/>
        </a:ln>
        <a:effectLst/>
      </c:spPr>
    </c:plotArea>
    <c:legend>
      <c:legendPos val="b"/>
      <c:layout>
        <c:manualLayout>
          <c:xMode val="edge"/>
          <c:yMode val="edge"/>
          <c:x val="0.26684000871935903"/>
          <c:y val="0.89884611457910613"/>
          <c:w val="0.41855984257376361"/>
          <c:h val="8.686616897818219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atin typeface="+mj-lt"/>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[Automated Dashboard.xlsx]Employment - Table!Employment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s-ES" b="1">
                <a:solidFill>
                  <a:schemeClr val="tx1"/>
                </a:solidFill>
              </a:rPr>
              <a:t>Employment</a:t>
            </a:r>
            <a:r>
              <a:rPr lang="es-ES" b="1" baseline="0">
                <a:solidFill>
                  <a:schemeClr val="tx1"/>
                </a:solidFill>
              </a:rPr>
              <a:t> growth. Catalonia                        </a:t>
            </a:r>
            <a:r>
              <a:rPr lang="es-ES" sz="1200" baseline="0">
                <a:solidFill>
                  <a:schemeClr val="tx1"/>
                </a:solidFill>
              </a:rPr>
              <a:t>(%, year-on-year)  </a:t>
            </a:r>
            <a:endParaRPr lang="es-E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220836230466375E-2"/>
          <c:y val="0.18015041888804267"/>
          <c:w val="0.88111282664399582"/>
          <c:h val="0.51949843283144881"/>
        </c:manualLayout>
      </c:layout>
      <c:barChart>
        <c:barDir val="col"/>
        <c:grouping val="clustered"/>
        <c:varyColors val="0"/>
        <c:ser>
          <c:idx val="0"/>
          <c:order val="0"/>
          <c:tx>
            <c:strRef>
              <c:f>'Employment - Table'!$C$3</c:f>
              <c:strCache>
                <c:ptCount val="1"/>
                <c:pt idx="0">
                  <c:v>Industry</c:v>
                </c:pt>
              </c:strCache>
            </c:strRef>
          </c:tx>
          <c:spPr>
            <a:solidFill>
              <a:schemeClr val="tx2">
                <a:lumMod val="60000"/>
                <a:lumOff val="40000"/>
              </a:schemeClr>
            </a:solidFill>
            <a:ln>
              <a:noFill/>
            </a:ln>
            <a:effectLst/>
          </c:spPr>
          <c:invertIfNegative val="0"/>
          <c:cat>
            <c:multiLvlStrRef>
              <c:f>'Employment - Table'!$B$4:$B$12</c:f>
              <c:multiLvlStrCache>
                <c:ptCount val="7"/>
                <c:lvl>
                  <c:pt idx="0">
                    <c:v>mar</c:v>
                  </c:pt>
                  <c:pt idx="1">
                    <c:v>jun</c:v>
                  </c:pt>
                  <c:pt idx="2">
                    <c:v>sep</c:v>
                  </c:pt>
                  <c:pt idx="3">
                    <c:v>dic</c:v>
                  </c:pt>
                  <c:pt idx="4">
                    <c:v>mar</c:v>
                  </c:pt>
                  <c:pt idx="5">
                    <c:v>jun</c:v>
                  </c:pt>
                  <c:pt idx="6">
                    <c:v>sep</c:v>
                  </c:pt>
                </c:lvl>
                <c:lvl>
                  <c:pt idx="0">
                    <c:v>2023</c:v>
                  </c:pt>
                  <c:pt idx="4">
                    <c:v>2024</c:v>
                  </c:pt>
                </c:lvl>
              </c:multiLvlStrCache>
            </c:multiLvlStrRef>
          </c:cat>
          <c:val>
            <c:numRef>
              <c:f>'Employment - Table'!$C$4:$C$12</c:f>
              <c:numCache>
                <c:formatCode>General</c:formatCode>
                <c:ptCount val="7"/>
                <c:pt idx="0">
                  <c:v>6.5</c:v>
                </c:pt>
                <c:pt idx="1">
                  <c:v>-4</c:v>
                </c:pt>
                <c:pt idx="2">
                  <c:v>5.3</c:v>
                </c:pt>
                <c:pt idx="3">
                  <c:v>-0.4</c:v>
                </c:pt>
                <c:pt idx="4">
                  <c:v>0.7</c:v>
                </c:pt>
                <c:pt idx="5">
                  <c:v>4.2</c:v>
                </c:pt>
                <c:pt idx="6">
                  <c:v>-2</c:v>
                </c:pt>
              </c:numCache>
            </c:numRef>
          </c:val>
          <c:extLst>
            <c:ext xmlns:c16="http://schemas.microsoft.com/office/drawing/2014/chart" uri="{C3380CC4-5D6E-409C-BE32-E72D297353CC}">
              <c16:uniqueId val="{00000000-05CA-450A-8C77-E78F2EAC4D19}"/>
            </c:ext>
          </c:extLst>
        </c:ser>
        <c:ser>
          <c:idx val="1"/>
          <c:order val="1"/>
          <c:tx>
            <c:strRef>
              <c:f>'Employment - Table'!$D$3</c:f>
              <c:strCache>
                <c:ptCount val="1"/>
                <c:pt idx="0">
                  <c:v>Construction</c:v>
                </c:pt>
              </c:strCache>
            </c:strRef>
          </c:tx>
          <c:spPr>
            <a:solidFill>
              <a:schemeClr val="accent2"/>
            </a:solidFill>
            <a:ln>
              <a:noFill/>
            </a:ln>
            <a:effectLst/>
          </c:spPr>
          <c:invertIfNegative val="0"/>
          <c:cat>
            <c:multiLvlStrRef>
              <c:f>'Employment - Table'!$B$4:$B$12</c:f>
              <c:multiLvlStrCache>
                <c:ptCount val="7"/>
                <c:lvl>
                  <c:pt idx="0">
                    <c:v>mar</c:v>
                  </c:pt>
                  <c:pt idx="1">
                    <c:v>jun</c:v>
                  </c:pt>
                  <c:pt idx="2">
                    <c:v>sep</c:v>
                  </c:pt>
                  <c:pt idx="3">
                    <c:v>dic</c:v>
                  </c:pt>
                  <c:pt idx="4">
                    <c:v>mar</c:v>
                  </c:pt>
                  <c:pt idx="5">
                    <c:v>jun</c:v>
                  </c:pt>
                  <c:pt idx="6">
                    <c:v>sep</c:v>
                  </c:pt>
                </c:lvl>
                <c:lvl>
                  <c:pt idx="0">
                    <c:v>2023</c:v>
                  </c:pt>
                  <c:pt idx="4">
                    <c:v>2024</c:v>
                  </c:pt>
                </c:lvl>
              </c:multiLvlStrCache>
            </c:multiLvlStrRef>
          </c:cat>
          <c:val>
            <c:numRef>
              <c:f>'Employment - Table'!$D$4:$D$12</c:f>
              <c:numCache>
                <c:formatCode>General</c:formatCode>
                <c:ptCount val="7"/>
                <c:pt idx="0">
                  <c:v>-6.6</c:v>
                </c:pt>
                <c:pt idx="1">
                  <c:v>-9.1999999999999993</c:v>
                </c:pt>
                <c:pt idx="2">
                  <c:v>-1.3</c:v>
                </c:pt>
                <c:pt idx="3">
                  <c:v>14.6</c:v>
                </c:pt>
                <c:pt idx="4">
                  <c:v>7</c:v>
                </c:pt>
                <c:pt idx="5">
                  <c:v>6.8</c:v>
                </c:pt>
                <c:pt idx="6">
                  <c:v>2</c:v>
                </c:pt>
              </c:numCache>
            </c:numRef>
          </c:val>
          <c:extLst>
            <c:ext xmlns:c16="http://schemas.microsoft.com/office/drawing/2014/chart" uri="{C3380CC4-5D6E-409C-BE32-E72D297353CC}">
              <c16:uniqueId val="{00000001-05CA-450A-8C77-E78F2EAC4D19}"/>
            </c:ext>
          </c:extLst>
        </c:ser>
        <c:ser>
          <c:idx val="2"/>
          <c:order val="2"/>
          <c:tx>
            <c:strRef>
              <c:f>'Employment - Table'!$E$3</c:f>
              <c:strCache>
                <c:ptCount val="1"/>
                <c:pt idx="0">
                  <c:v>Services</c:v>
                </c:pt>
              </c:strCache>
            </c:strRef>
          </c:tx>
          <c:spPr>
            <a:solidFill>
              <a:schemeClr val="tx2"/>
            </a:solidFill>
            <a:ln>
              <a:noFill/>
            </a:ln>
            <a:effectLst/>
          </c:spPr>
          <c:invertIfNegative val="0"/>
          <c:cat>
            <c:multiLvlStrRef>
              <c:f>'Employment - Table'!$B$4:$B$12</c:f>
              <c:multiLvlStrCache>
                <c:ptCount val="7"/>
                <c:lvl>
                  <c:pt idx="0">
                    <c:v>mar</c:v>
                  </c:pt>
                  <c:pt idx="1">
                    <c:v>jun</c:v>
                  </c:pt>
                  <c:pt idx="2">
                    <c:v>sep</c:v>
                  </c:pt>
                  <c:pt idx="3">
                    <c:v>dic</c:v>
                  </c:pt>
                  <c:pt idx="4">
                    <c:v>mar</c:v>
                  </c:pt>
                  <c:pt idx="5">
                    <c:v>jun</c:v>
                  </c:pt>
                  <c:pt idx="6">
                    <c:v>sep</c:v>
                  </c:pt>
                </c:lvl>
                <c:lvl>
                  <c:pt idx="0">
                    <c:v>2023</c:v>
                  </c:pt>
                  <c:pt idx="4">
                    <c:v>2024</c:v>
                  </c:pt>
                </c:lvl>
              </c:multiLvlStrCache>
            </c:multiLvlStrRef>
          </c:cat>
          <c:val>
            <c:numRef>
              <c:f>'Employment - Table'!$E$4:$E$12</c:f>
              <c:numCache>
                <c:formatCode>General</c:formatCode>
                <c:ptCount val="7"/>
                <c:pt idx="0">
                  <c:v>2.2000000000000002</c:v>
                </c:pt>
                <c:pt idx="1">
                  <c:v>7.2</c:v>
                </c:pt>
                <c:pt idx="2">
                  <c:v>5</c:v>
                </c:pt>
                <c:pt idx="3">
                  <c:v>6.4</c:v>
                </c:pt>
                <c:pt idx="4">
                  <c:v>6.4</c:v>
                </c:pt>
                <c:pt idx="5">
                  <c:v>1.1000000000000001</c:v>
                </c:pt>
                <c:pt idx="6">
                  <c:v>2.2000000000000002</c:v>
                </c:pt>
              </c:numCache>
            </c:numRef>
          </c:val>
          <c:extLst>
            <c:ext xmlns:c16="http://schemas.microsoft.com/office/drawing/2014/chart" uri="{C3380CC4-5D6E-409C-BE32-E72D297353CC}">
              <c16:uniqueId val="{00000002-05CA-450A-8C77-E78F2EAC4D19}"/>
            </c:ext>
          </c:extLst>
        </c:ser>
        <c:dLbls>
          <c:showLegendKey val="0"/>
          <c:showVal val="0"/>
          <c:showCatName val="0"/>
          <c:showSerName val="0"/>
          <c:showPercent val="0"/>
          <c:showBubbleSize val="0"/>
        </c:dLbls>
        <c:gapWidth val="150"/>
        <c:axId val="1103612607"/>
        <c:axId val="1103609695"/>
      </c:barChart>
      <c:catAx>
        <c:axId val="1103612607"/>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j-lt"/>
                <a:ea typeface="+mn-ea"/>
                <a:cs typeface="+mn-cs"/>
              </a:defRPr>
            </a:pPr>
            <a:endParaRPr lang="es-ES"/>
          </a:p>
        </c:txPr>
        <c:crossAx val="1103609695"/>
        <c:crosses val="autoZero"/>
        <c:auto val="1"/>
        <c:lblAlgn val="ctr"/>
        <c:lblOffset val="100"/>
        <c:noMultiLvlLbl val="0"/>
      </c:catAx>
      <c:valAx>
        <c:axId val="110360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j-lt"/>
                <a:ea typeface="+mn-ea"/>
                <a:cs typeface="+mn-cs"/>
              </a:defRPr>
            </a:pPr>
            <a:endParaRPr lang="es-ES"/>
          </a:p>
        </c:txPr>
        <c:crossAx val="1103612607"/>
        <c:crosses val="autoZero"/>
        <c:crossBetween val="between"/>
      </c:valAx>
      <c:spPr>
        <a:noFill/>
        <a:ln>
          <a:noFill/>
        </a:ln>
        <a:effectLst/>
      </c:spPr>
    </c:plotArea>
    <c:legend>
      <c:legendPos val="b"/>
      <c:layout>
        <c:manualLayout>
          <c:xMode val="edge"/>
          <c:yMode val="edge"/>
          <c:x val="0.201791563537568"/>
          <c:y val="0.8943199711913421"/>
          <c:w val="0.59641687292486401"/>
          <c:h val="8.705121237657494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atin typeface="+mj-lt"/>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[Automated Dashboard.xlsx]Headline - Core - Table!CPI CAT</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j-lt"/>
                <a:ea typeface="+mn-ea"/>
                <a:cs typeface="+mn-cs"/>
              </a:defRPr>
            </a:pPr>
            <a:r>
              <a:rPr lang="es-ES" sz="1400" b="1">
                <a:solidFill>
                  <a:sysClr val="windowText" lastClr="000000"/>
                </a:solidFill>
              </a:rPr>
              <a:t>Inflation. Catalonia</a:t>
            </a:r>
            <a:r>
              <a:rPr lang="es-ES" sz="1400" b="1" baseline="0">
                <a:solidFill>
                  <a:sysClr val="windowText" lastClr="000000"/>
                </a:solidFill>
              </a:rPr>
              <a:t> </a:t>
            </a:r>
            <a:r>
              <a:rPr lang="es-ES" sz="1400">
                <a:solidFill>
                  <a:sysClr val="windowText" lastClr="000000"/>
                </a:solidFill>
              </a:rPr>
              <a:t>                                    </a:t>
            </a:r>
            <a:r>
              <a:rPr lang="es-ES" sz="1200">
                <a:solidFill>
                  <a:sysClr val="windowText" lastClr="000000"/>
                </a:solidFill>
              </a:rPr>
              <a:t>(%, year-on-year)</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j-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60000"/>
                <a:lumOff val="40000"/>
              </a:schemeClr>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'Headline - Core - Table'!$C$3</c:f>
              <c:strCache>
                <c:ptCount val="1"/>
                <c:pt idx="0">
                  <c:v>Headline</c:v>
                </c:pt>
              </c:strCache>
            </c:strRef>
          </c:tx>
          <c:spPr>
            <a:ln w="28575" cap="rnd">
              <a:solidFill>
                <a:schemeClr val="accent1">
                  <a:lumMod val="50000"/>
                </a:schemeClr>
              </a:solidFill>
              <a:round/>
            </a:ln>
            <a:effectLst/>
          </c:spPr>
          <c:marker>
            <c:symbol val="none"/>
          </c:marker>
          <c:cat>
            <c:strRef>
              <c:f>'Headline - Core - Table'!$B$4:$B$26</c:f>
              <c:strCache>
                <c:ptCount val="2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strCache>
            </c:strRef>
          </c:cat>
          <c:val>
            <c:numRef>
              <c:f>'Headline - Core - Table'!$C$4:$C$26</c:f>
              <c:numCache>
                <c:formatCode>0.0</c:formatCode>
                <c:ptCount val="23"/>
                <c:pt idx="0">
                  <c:v>3.6666666666666674</c:v>
                </c:pt>
                <c:pt idx="1">
                  <c:v>3.5166666666666671</c:v>
                </c:pt>
                <c:pt idx="2">
                  <c:v>3.4750000000000001</c:v>
                </c:pt>
                <c:pt idx="3">
                  <c:v>3.9249999999999994</c:v>
                </c:pt>
                <c:pt idx="4">
                  <c:v>3.6833333333333336</c:v>
                </c:pt>
                <c:pt idx="5">
                  <c:v>2.9749999999999996</c:v>
                </c:pt>
                <c:pt idx="6">
                  <c:v>4.0750000000000002</c:v>
                </c:pt>
                <c:pt idx="7">
                  <c:v>0.17500000000000002</c:v>
                </c:pt>
                <c:pt idx="8">
                  <c:v>2.0416666666666665</c:v>
                </c:pt>
                <c:pt idx="9">
                  <c:v>3.25</c:v>
                </c:pt>
                <c:pt idx="10">
                  <c:v>2.875</c:v>
                </c:pt>
                <c:pt idx="11">
                  <c:v>1.7416666666666669</c:v>
                </c:pt>
                <c:pt idx="12">
                  <c:v>0.12499999999999999</c:v>
                </c:pt>
                <c:pt idx="13">
                  <c:v>-0.17499999999999996</c:v>
                </c:pt>
                <c:pt idx="14">
                  <c:v>6.6666666666666652E-2</c:v>
                </c:pt>
                <c:pt idx="15">
                  <c:v>2.1916666666666664</c:v>
                </c:pt>
                <c:pt idx="16">
                  <c:v>1.8499999999999996</c:v>
                </c:pt>
                <c:pt idx="17">
                  <c:v>0.8583333333333335</c:v>
                </c:pt>
                <c:pt idx="18">
                  <c:v>-0.42499999999999999</c:v>
                </c:pt>
                <c:pt idx="19">
                  <c:v>2.9166666666666665</c:v>
                </c:pt>
                <c:pt idx="20">
                  <c:v>8.0083333333333346</c:v>
                </c:pt>
                <c:pt idx="21">
                  <c:v>3.4083333333333332</c:v>
                </c:pt>
                <c:pt idx="22">
                  <c:v>2.836363636363636</c:v>
                </c:pt>
              </c:numCache>
            </c:numRef>
          </c:val>
          <c:smooth val="1"/>
          <c:extLst>
            <c:ext xmlns:c16="http://schemas.microsoft.com/office/drawing/2014/chart" uri="{C3380CC4-5D6E-409C-BE32-E72D297353CC}">
              <c16:uniqueId val="{00000000-863E-48E8-9F0B-7D3A3A5C6239}"/>
            </c:ext>
          </c:extLst>
        </c:ser>
        <c:ser>
          <c:idx val="1"/>
          <c:order val="1"/>
          <c:tx>
            <c:strRef>
              <c:f>'Headline - Core - Table'!$D$3</c:f>
              <c:strCache>
                <c:ptCount val="1"/>
                <c:pt idx="0">
                  <c:v>Core</c:v>
                </c:pt>
              </c:strCache>
            </c:strRef>
          </c:tx>
          <c:spPr>
            <a:ln w="28575" cap="rnd">
              <a:solidFill>
                <a:schemeClr val="tx2">
                  <a:lumMod val="60000"/>
                  <a:lumOff val="40000"/>
                </a:schemeClr>
              </a:solidFill>
              <a:prstDash val="sysDash"/>
              <a:round/>
            </a:ln>
            <a:effectLst/>
          </c:spPr>
          <c:marker>
            <c:symbol val="none"/>
          </c:marker>
          <c:cat>
            <c:strRef>
              <c:f>'Headline - Core - Table'!$B$4:$B$26</c:f>
              <c:strCache>
                <c:ptCount val="2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strCache>
            </c:strRef>
          </c:cat>
          <c:val>
            <c:numRef>
              <c:f>'Headline - Core - Table'!$D$4:$D$26</c:f>
              <c:numCache>
                <c:formatCode>0.0</c:formatCode>
                <c:ptCount val="23"/>
                <c:pt idx="0">
                  <c:v>3.8249999999999993</c:v>
                </c:pt>
                <c:pt idx="1">
                  <c:v>3.4666666666666668</c:v>
                </c:pt>
                <c:pt idx="2">
                  <c:v>3.1333333333333333</c:v>
                </c:pt>
                <c:pt idx="3">
                  <c:v>3.2416666666666671</c:v>
                </c:pt>
                <c:pt idx="4">
                  <c:v>3.1166666666666667</c:v>
                </c:pt>
                <c:pt idx="5">
                  <c:v>3.0083333333333333</c:v>
                </c:pt>
                <c:pt idx="6">
                  <c:v>3.1833333333333331</c:v>
                </c:pt>
                <c:pt idx="7">
                  <c:v>1.2166666666666666</c:v>
                </c:pt>
                <c:pt idx="8">
                  <c:v>0.93333333333333324</c:v>
                </c:pt>
                <c:pt idx="9">
                  <c:v>1.8416666666666668</c:v>
                </c:pt>
                <c:pt idx="10">
                  <c:v>2.0916666666666668</c:v>
                </c:pt>
                <c:pt idx="11">
                  <c:v>1.916666666666667</c:v>
                </c:pt>
                <c:pt idx="12">
                  <c:v>0.3833333333333333</c:v>
                </c:pt>
                <c:pt idx="13">
                  <c:v>0.85833333333333328</c:v>
                </c:pt>
                <c:pt idx="14">
                  <c:v>1.1000000000000001</c:v>
                </c:pt>
                <c:pt idx="15">
                  <c:v>1.325</c:v>
                </c:pt>
                <c:pt idx="16">
                  <c:v>1.0916666666666666</c:v>
                </c:pt>
                <c:pt idx="17">
                  <c:v>1.0833333333333333</c:v>
                </c:pt>
                <c:pt idx="18">
                  <c:v>0.66666666666666663</c:v>
                </c:pt>
                <c:pt idx="19">
                  <c:v>0.65833333333333333</c:v>
                </c:pt>
                <c:pt idx="20">
                  <c:v>4.8916666666666666</c:v>
                </c:pt>
                <c:pt idx="21">
                  <c:v>5.9499999999999993</c:v>
                </c:pt>
                <c:pt idx="22">
                  <c:v>3.0636363636363639</c:v>
                </c:pt>
              </c:numCache>
            </c:numRef>
          </c:val>
          <c:smooth val="1"/>
          <c:extLst>
            <c:ext xmlns:c16="http://schemas.microsoft.com/office/drawing/2014/chart" uri="{C3380CC4-5D6E-409C-BE32-E72D297353CC}">
              <c16:uniqueId val="{00000001-863E-48E8-9F0B-7D3A3A5C6239}"/>
            </c:ext>
          </c:extLst>
        </c:ser>
        <c:dLbls>
          <c:showLegendKey val="0"/>
          <c:showVal val="0"/>
          <c:showCatName val="0"/>
          <c:showSerName val="0"/>
          <c:showPercent val="0"/>
          <c:showBubbleSize val="0"/>
        </c:dLbls>
        <c:smooth val="0"/>
        <c:axId val="155028159"/>
        <c:axId val="155028575"/>
      </c:lineChart>
      <c:catAx>
        <c:axId val="155028159"/>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s-ES"/>
          </a:p>
        </c:txPr>
        <c:crossAx val="155028575"/>
        <c:crosses val="autoZero"/>
        <c:auto val="1"/>
        <c:lblAlgn val="ctr"/>
        <c:lblOffset val="100"/>
        <c:tickLblSkip val="2"/>
        <c:noMultiLvlLbl val="0"/>
      </c:catAx>
      <c:valAx>
        <c:axId val="155028575"/>
        <c:scaling>
          <c:orientation val="minMax"/>
          <c:max val="1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s-ES"/>
          </a:p>
        </c:txPr>
        <c:crossAx val="15502815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atin typeface="+mj-lt"/>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[Automated Dashboard.xlsx]Construction - Table!PivotTable2</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j-lt"/>
                <a:ea typeface="+mn-ea"/>
                <a:cs typeface="+mn-cs"/>
              </a:defRPr>
            </a:pPr>
            <a:r>
              <a:rPr lang="es-ES" b="1">
                <a:solidFill>
                  <a:sysClr val="windowText" lastClr="000000"/>
                </a:solidFill>
              </a:rPr>
              <a:t>Dwellings</a:t>
            </a:r>
            <a:r>
              <a:rPr lang="es-ES" b="1" baseline="0">
                <a:solidFill>
                  <a:sysClr val="windowText" lastClr="000000"/>
                </a:solidFill>
              </a:rPr>
              <a:t> under construction. Catalonia</a:t>
            </a:r>
            <a:endParaRPr lang="es-E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j-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'Construction - Table'!$C$3</c:f>
              <c:strCache>
                <c:ptCount val="1"/>
                <c:pt idx="0">
                  <c:v>Ongoing</c:v>
                </c:pt>
              </c:strCache>
            </c:strRef>
          </c:tx>
          <c:spPr>
            <a:solidFill>
              <a:schemeClr val="accent1">
                <a:lumMod val="75000"/>
              </a:schemeClr>
            </a:solidFill>
            <a:ln>
              <a:noFill/>
            </a:ln>
            <a:effectLst/>
          </c:spPr>
          <c:invertIfNegative val="0"/>
          <c:cat>
            <c:strRef>
              <c:f>'Construction - Table'!$B$4:$B$18</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'Construction - Table'!$C$4:$C$18</c:f>
              <c:numCache>
                <c:formatCode>General</c:formatCode>
                <c:ptCount val="15"/>
                <c:pt idx="0">
                  <c:v>15768</c:v>
                </c:pt>
                <c:pt idx="1">
                  <c:v>13443</c:v>
                </c:pt>
                <c:pt idx="2">
                  <c:v>8858</c:v>
                </c:pt>
                <c:pt idx="3">
                  <c:v>7224</c:v>
                </c:pt>
                <c:pt idx="4">
                  <c:v>8156</c:v>
                </c:pt>
                <c:pt idx="5">
                  <c:v>10124</c:v>
                </c:pt>
                <c:pt idx="6">
                  <c:v>12290</c:v>
                </c:pt>
                <c:pt idx="7">
                  <c:v>14407</c:v>
                </c:pt>
                <c:pt idx="8">
                  <c:v>15581</c:v>
                </c:pt>
                <c:pt idx="9">
                  <c:v>18220</c:v>
                </c:pt>
                <c:pt idx="10">
                  <c:v>14910</c:v>
                </c:pt>
                <c:pt idx="11">
                  <c:v>18834</c:v>
                </c:pt>
                <c:pt idx="12">
                  <c:v>16601</c:v>
                </c:pt>
                <c:pt idx="13">
                  <c:v>14458</c:v>
                </c:pt>
                <c:pt idx="14">
                  <c:v>16898</c:v>
                </c:pt>
              </c:numCache>
            </c:numRef>
          </c:val>
          <c:extLst>
            <c:ext xmlns:c16="http://schemas.microsoft.com/office/drawing/2014/chart" uri="{C3380CC4-5D6E-409C-BE32-E72D297353CC}">
              <c16:uniqueId val="{00000000-51DE-4D75-BB12-D000A4F41FFA}"/>
            </c:ext>
          </c:extLst>
        </c:ser>
        <c:ser>
          <c:idx val="1"/>
          <c:order val="1"/>
          <c:tx>
            <c:strRef>
              <c:f>'Construction - Table'!$D$3</c:f>
              <c:strCache>
                <c:ptCount val="1"/>
                <c:pt idx="0">
                  <c:v>Finished</c:v>
                </c:pt>
              </c:strCache>
            </c:strRef>
          </c:tx>
          <c:spPr>
            <a:solidFill>
              <a:schemeClr val="accent2"/>
            </a:solidFill>
            <a:ln>
              <a:noFill/>
            </a:ln>
            <a:effectLst/>
          </c:spPr>
          <c:invertIfNegative val="0"/>
          <c:cat>
            <c:strRef>
              <c:f>'Construction - Table'!$B$4:$B$18</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'Construction - Table'!$D$4:$D$18</c:f>
              <c:numCache>
                <c:formatCode>General</c:formatCode>
                <c:ptCount val="15"/>
                <c:pt idx="0">
                  <c:v>16415</c:v>
                </c:pt>
                <c:pt idx="1">
                  <c:v>15249</c:v>
                </c:pt>
                <c:pt idx="2">
                  <c:v>10545</c:v>
                </c:pt>
                <c:pt idx="3">
                  <c:v>5192</c:v>
                </c:pt>
                <c:pt idx="4">
                  <c:v>4647</c:v>
                </c:pt>
                <c:pt idx="5">
                  <c:v>3916</c:v>
                </c:pt>
                <c:pt idx="6">
                  <c:v>2458</c:v>
                </c:pt>
                <c:pt idx="7">
                  <c:v>6278</c:v>
                </c:pt>
                <c:pt idx="8">
                  <c:v>5636</c:v>
                </c:pt>
                <c:pt idx="9">
                  <c:v>9977</c:v>
                </c:pt>
                <c:pt idx="10">
                  <c:v>9921</c:v>
                </c:pt>
                <c:pt idx="11">
                  <c:v>11046</c:v>
                </c:pt>
                <c:pt idx="12">
                  <c:v>12033</c:v>
                </c:pt>
                <c:pt idx="13">
                  <c:v>12152</c:v>
                </c:pt>
                <c:pt idx="14">
                  <c:v>11307</c:v>
                </c:pt>
              </c:numCache>
            </c:numRef>
          </c:val>
          <c:extLst>
            <c:ext xmlns:c16="http://schemas.microsoft.com/office/drawing/2014/chart" uri="{C3380CC4-5D6E-409C-BE32-E72D297353CC}">
              <c16:uniqueId val="{00000001-51DE-4D75-BB12-D000A4F41FFA}"/>
            </c:ext>
          </c:extLst>
        </c:ser>
        <c:dLbls>
          <c:showLegendKey val="0"/>
          <c:showVal val="0"/>
          <c:showCatName val="0"/>
          <c:showSerName val="0"/>
          <c:showPercent val="0"/>
          <c:showBubbleSize val="0"/>
        </c:dLbls>
        <c:gapWidth val="219"/>
        <c:overlap val="-27"/>
        <c:axId val="260325007"/>
        <c:axId val="260325423"/>
      </c:barChart>
      <c:catAx>
        <c:axId val="260325007"/>
        <c:scaling>
          <c:orientation val="minMax"/>
        </c:scaling>
        <c:delete val="0"/>
        <c:axPos val="b"/>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s-ES"/>
          </a:p>
        </c:txPr>
        <c:crossAx val="260325423"/>
        <c:crosses val="autoZero"/>
        <c:auto val="1"/>
        <c:lblAlgn val="ctr"/>
        <c:lblOffset val="100"/>
        <c:tickLblSkip val="2"/>
        <c:noMultiLvlLbl val="0"/>
      </c:catAx>
      <c:valAx>
        <c:axId val="26032542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s-ES"/>
          </a:p>
        </c:txPr>
        <c:crossAx val="260325007"/>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latin typeface="+mj-lt"/>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[Automated Dashboard.xlsx]Tourism -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b="1">
                <a:solidFill>
                  <a:sysClr val="windowText" lastClr="000000"/>
                </a:solidFill>
              </a:rPr>
              <a:t>Foreign tourists. Catalonia                         </a:t>
            </a:r>
            <a:r>
              <a:rPr lang="en-US" sz="1200">
                <a:solidFill>
                  <a:sysClr val="windowText" lastClr="000000"/>
                </a:solidFill>
              </a:rPr>
              <a:t>(%, total tourists)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75798170069853E-2"/>
          <c:y val="0.22730662792306627"/>
          <c:w val="0.8837591016868368"/>
          <c:h val="0.56387539781375395"/>
        </c:manualLayout>
      </c:layout>
      <c:barChart>
        <c:barDir val="col"/>
        <c:grouping val="clustered"/>
        <c:varyColors val="0"/>
        <c:ser>
          <c:idx val="0"/>
          <c:order val="0"/>
          <c:tx>
            <c:strRef>
              <c:f>'Tourism - Table'!$C$3</c:f>
              <c:strCache>
                <c:ptCount val="1"/>
                <c:pt idx="0">
                  <c:v>Total</c:v>
                </c:pt>
              </c:strCache>
            </c:strRef>
          </c:tx>
          <c:spPr>
            <a:solidFill>
              <a:schemeClr val="accent4">
                <a:lumMod val="75000"/>
              </a:schemeClr>
            </a:solidFill>
            <a:ln>
              <a:noFill/>
            </a:ln>
            <a:effectLst/>
          </c:spPr>
          <c:invertIfNegative val="0"/>
          <c:cat>
            <c:multiLvlStrRef>
              <c:f>'Tourism - Table'!$B$4:$B$24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2021</c:v>
                  </c:pt>
                  <c:pt idx="4">
                    <c:v>2022</c:v>
                  </c:pt>
                  <c:pt idx="8">
                    <c:v>2023</c:v>
                  </c:pt>
                  <c:pt idx="12">
                    <c:v>2024</c:v>
                  </c:pt>
                </c:lvl>
              </c:multiLvlStrCache>
            </c:multiLvlStrRef>
          </c:cat>
          <c:val>
            <c:numRef>
              <c:f>'Tourism - Table'!$C$4:$C$24</c:f>
              <c:numCache>
                <c:formatCode>0.0</c:formatCode>
                <c:ptCount val="16"/>
                <c:pt idx="0">
                  <c:v>27.566666666666666</c:v>
                </c:pt>
                <c:pt idx="1">
                  <c:v>34.833333333333336</c:v>
                </c:pt>
                <c:pt idx="2">
                  <c:v>50.733333333333327</c:v>
                </c:pt>
                <c:pt idx="3">
                  <c:v>59.433333333333337</c:v>
                </c:pt>
                <c:pt idx="4">
                  <c:v>57.733333333333327</c:v>
                </c:pt>
                <c:pt idx="5">
                  <c:v>67.2</c:v>
                </c:pt>
                <c:pt idx="6">
                  <c:v>70.3</c:v>
                </c:pt>
                <c:pt idx="7">
                  <c:v>66.766666666666666</c:v>
                </c:pt>
                <c:pt idx="8">
                  <c:v>65.066666666666663</c:v>
                </c:pt>
                <c:pt idx="9">
                  <c:v>70.3</c:v>
                </c:pt>
                <c:pt idx="10">
                  <c:v>72.366666666666674</c:v>
                </c:pt>
                <c:pt idx="11">
                  <c:v>69.8</c:v>
                </c:pt>
                <c:pt idx="12">
                  <c:v>66.7</c:v>
                </c:pt>
                <c:pt idx="13">
                  <c:v>73.966666666666669</c:v>
                </c:pt>
                <c:pt idx="14">
                  <c:v>74.600000000000009</c:v>
                </c:pt>
                <c:pt idx="15">
                  <c:v>72.95</c:v>
                </c:pt>
              </c:numCache>
            </c:numRef>
          </c:val>
          <c:extLst>
            <c:ext xmlns:c16="http://schemas.microsoft.com/office/drawing/2014/chart" uri="{C3380CC4-5D6E-409C-BE32-E72D297353CC}">
              <c16:uniqueId val="{00000000-C3E4-4A58-BE0E-428BFABD65F1}"/>
            </c:ext>
          </c:extLst>
        </c:ser>
        <c:dLbls>
          <c:showLegendKey val="0"/>
          <c:showVal val="0"/>
          <c:showCatName val="0"/>
          <c:showSerName val="0"/>
          <c:showPercent val="0"/>
          <c:showBubbleSize val="0"/>
        </c:dLbls>
        <c:gapWidth val="219"/>
        <c:overlap val="-27"/>
        <c:axId val="538703791"/>
        <c:axId val="538702127"/>
      </c:barChart>
      <c:catAx>
        <c:axId val="538703791"/>
        <c:scaling>
          <c:orientation val="minMax"/>
        </c:scaling>
        <c:delete val="0"/>
        <c:axPos val="b"/>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s-ES"/>
          </a:p>
        </c:txPr>
        <c:crossAx val="538702127"/>
        <c:crosses val="autoZero"/>
        <c:auto val="1"/>
        <c:lblAlgn val="ctr"/>
        <c:lblOffset val="100"/>
        <c:noMultiLvlLbl val="0"/>
      </c:catAx>
      <c:valAx>
        <c:axId val="5387021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s-ES"/>
          </a:p>
        </c:txPr>
        <c:crossAx val="53870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atin typeface="+mj-lt"/>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[Automated Dashboard.xlsx]Industry -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b="1">
                <a:solidFill>
                  <a:sysClr val="windowText" lastClr="000000"/>
                </a:solidFill>
              </a:rPr>
              <a:t>Industry sales growth. Catalonia              </a:t>
            </a:r>
            <a:r>
              <a:rPr lang="en-US" sz="1200">
                <a:solidFill>
                  <a:sysClr val="windowText" lastClr="000000"/>
                </a:solidFill>
              </a:rPr>
              <a:t>(%, year-on-year)</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'Industry - Table'!$C$3</c:f>
              <c:strCache>
                <c:ptCount val="1"/>
                <c:pt idx="0">
                  <c:v>Total</c:v>
                </c:pt>
              </c:strCache>
            </c:strRef>
          </c:tx>
          <c:spPr>
            <a:ln w="28575" cap="rnd">
              <a:solidFill>
                <a:srgbClr val="C00000"/>
              </a:solidFill>
              <a:round/>
            </a:ln>
            <a:effectLst/>
          </c:spPr>
          <c:marker>
            <c:symbol val="none"/>
          </c:marker>
          <c:cat>
            <c:multiLvlStrRef>
              <c:f>'Industry - Table'!$B$4:$B$93</c:f>
              <c:multiLvlStrCache>
                <c:ptCount val="82"/>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pt idx="70">
                    <c:v>nov</c:v>
                  </c:pt>
                  <c:pt idx="71">
                    <c:v>dic</c:v>
                  </c:pt>
                  <c:pt idx="72">
                    <c:v>ene</c:v>
                  </c:pt>
                  <c:pt idx="73">
                    <c:v>feb</c:v>
                  </c:pt>
                  <c:pt idx="74">
                    <c:v>mar</c:v>
                  </c:pt>
                  <c:pt idx="75">
                    <c:v>abr</c:v>
                  </c:pt>
                  <c:pt idx="76">
                    <c:v>may</c:v>
                  </c:pt>
                  <c:pt idx="77">
                    <c:v>jun</c:v>
                  </c:pt>
                  <c:pt idx="78">
                    <c:v>jul</c:v>
                  </c:pt>
                  <c:pt idx="79">
                    <c:v>ago</c:v>
                  </c:pt>
                  <c:pt idx="80">
                    <c:v>sep</c:v>
                  </c:pt>
                  <c:pt idx="81">
                    <c:v>oct</c:v>
                  </c:pt>
                </c:lvl>
                <c:lvl>
                  <c:pt idx="0">
                    <c:v>2018</c:v>
                  </c:pt>
                  <c:pt idx="12">
                    <c:v>2019</c:v>
                  </c:pt>
                  <c:pt idx="24">
                    <c:v>2020</c:v>
                  </c:pt>
                  <c:pt idx="36">
                    <c:v>2021</c:v>
                  </c:pt>
                  <c:pt idx="48">
                    <c:v>2022</c:v>
                  </c:pt>
                  <c:pt idx="60">
                    <c:v>2023</c:v>
                  </c:pt>
                  <c:pt idx="72">
                    <c:v>2024</c:v>
                  </c:pt>
                </c:lvl>
              </c:multiLvlStrCache>
            </c:multiLvlStrRef>
          </c:cat>
          <c:val>
            <c:numRef>
              <c:f>'Industry - Table'!$C$4:$C$93</c:f>
              <c:numCache>
                <c:formatCode>0.0</c:formatCode>
                <c:ptCount val="82"/>
                <c:pt idx="0">
                  <c:v>6.8833333333333329</c:v>
                </c:pt>
                <c:pt idx="1">
                  <c:v>5.9666666666666659</c:v>
                </c:pt>
                <c:pt idx="2">
                  <c:v>5.05</c:v>
                </c:pt>
                <c:pt idx="3">
                  <c:v>6.083333333333333</c:v>
                </c:pt>
                <c:pt idx="4">
                  <c:v>5.3999999999999995</c:v>
                </c:pt>
                <c:pt idx="5">
                  <c:v>5.583333333333333</c:v>
                </c:pt>
                <c:pt idx="6">
                  <c:v>4.9666666666666668</c:v>
                </c:pt>
                <c:pt idx="7">
                  <c:v>4.8</c:v>
                </c:pt>
                <c:pt idx="8">
                  <c:v>4.4000000000000004</c:v>
                </c:pt>
                <c:pt idx="9">
                  <c:v>3.0500000000000007</c:v>
                </c:pt>
                <c:pt idx="10">
                  <c:v>2.5666666666666669</c:v>
                </c:pt>
                <c:pt idx="11">
                  <c:v>1.4166666666666667</c:v>
                </c:pt>
                <c:pt idx="12">
                  <c:v>0.56666666666666676</c:v>
                </c:pt>
                <c:pt idx="13">
                  <c:v>0.70000000000000007</c:v>
                </c:pt>
                <c:pt idx="14">
                  <c:v>1.6833333333333333</c:v>
                </c:pt>
                <c:pt idx="15">
                  <c:v>0.48333333333333339</c:v>
                </c:pt>
                <c:pt idx="16">
                  <c:v>0.88333333333333341</c:v>
                </c:pt>
                <c:pt idx="17">
                  <c:v>6.6666666666666582E-2</c:v>
                </c:pt>
                <c:pt idx="18">
                  <c:v>0.18333333333333335</c:v>
                </c:pt>
                <c:pt idx="19">
                  <c:v>-0.35000000000000009</c:v>
                </c:pt>
                <c:pt idx="20">
                  <c:v>0.29999999999999982</c:v>
                </c:pt>
                <c:pt idx="21">
                  <c:v>0.49999999999999978</c:v>
                </c:pt>
                <c:pt idx="22">
                  <c:v>-0.33333333333333348</c:v>
                </c:pt>
                <c:pt idx="23">
                  <c:v>1.6166666666666665</c:v>
                </c:pt>
                <c:pt idx="24">
                  <c:v>0.60000000000000009</c:v>
                </c:pt>
                <c:pt idx="25">
                  <c:v>0.95000000000000007</c:v>
                </c:pt>
                <c:pt idx="26">
                  <c:v>-2.1666666666666665</c:v>
                </c:pt>
                <c:pt idx="27">
                  <c:v>-9.1166666666666654</c:v>
                </c:pt>
                <c:pt idx="28">
                  <c:v>-14.5</c:v>
                </c:pt>
                <c:pt idx="29">
                  <c:v>-17.583333333333332</c:v>
                </c:pt>
                <c:pt idx="30">
                  <c:v>-18.7</c:v>
                </c:pt>
                <c:pt idx="31">
                  <c:v>-21.083333333333332</c:v>
                </c:pt>
                <c:pt idx="32">
                  <c:v>-19.716666666666665</c:v>
                </c:pt>
                <c:pt idx="33">
                  <c:v>-14.516666666666666</c:v>
                </c:pt>
                <c:pt idx="34">
                  <c:v>-8.75</c:v>
                </c:pt>
                <c:pt idx="35">
                  <c:v>-6.1166666666666671</c:v>
                </c:pt>
                <c:pt idx="36">
                  <c:v>-5.7</c:v>
                </c:pt>
                <c:pt idx="37">
                  <c:v>-4.083333333333333</c:v>
                </c:pt>
                <c:pt idx="38">
                  <c:v>0.54999999999999949</c:v>
                </c:pt>
                <c:pt idx="39">
                  <c:v>13.699999999999998</c:v>
                </c:pt>
                <c:pt idx="40">
                  <c:v>21.833333333333332</c:v>
                </c:pt>
                <c:pt idx="41">
                  <c:v>25.649999999999995</c:v>
                </c:pt>
                <c:pt idx="42">
                  <c:v>28.899999999999995</c:v>
                </c:pt>
                <c:pt idx="43">
                  <c:v>32.633333333333333</c:v>
                </c:pt>
                <c:pt idx="44">
                  <c:v>31.05</c:v>
                </c:pt>
                <c:pt idx="45">
                  <c:v>20.45</c:v>
                </c:pt>
                <c:pt idx="46">
                  <c:v>15.6</c:v>
                </c:pt>
                <c:pt idx="47">
                  <c:v>13.883333333333335</c:v>
                </c:pt>
                <c:pt idx="48">
                  <c:v>14.133333333333333</c:v>
                </c:pt>
                <c:pt idx="49">
                  <c:v>13.083333333333334</c:v>
                </c:pt>
                <c:pt idx="50">
                  <c:v>13.1</c:v>
                </c:pt>
                <c:pt idx="51">
                  <c:v>15.4</c:v>
                </c:pt>
                <c:pt idx="52">
                  <c:v>16.516666666666666</c:v>
                </c:pt>
                <c:pt idx="53">
                  <c:v>17.5</c:v>
                </c:pt>
                <c:pt idx="54">
                  <c:v>17.399999999999999</c:v>
                </c:pt>
                <c:pt idx="55">
                  <c:v>19.033333333333335</c:v>
                </c:pt>
                <c:pt idx="56">
                  <c:v>20.016666666666666</c:v>
                </c:pt>
                <c:pt idx="57">
                  <c:v>19.116666666666664</c:v>
                </c:pt>
                <c:pt idx="58">
                  <c:v>16.333333333333332</c:v>
                </c:pt>
                <c:pt idx="59">
                  <c:v>14.283333333333333</c:v>
                </c:pt>
                <c:pt idx="60">
                  <c:v>15.116666666666667</c:v>
                </c:pt>
                <c:pt idx="61">
                  <c:v>13.016666666666667</c:v>
                </c:pt>
                <c:pt idx="62">
                  <c:v>11.25</c:v>
                </c:pt>
                <c:pt idx="63">
                  <c:v>7.7833333333333314</c:v>
                </c:pt>
                <c:pt idx="64">
                  <c:v>5.9333333333333327</c:v>
                </c:pt>
                <c:pt idx="65">
                  <c:v>4.7666666666666666</c:v>
                </c:pt>
                <c:pt idx="66">
                  <c:v>1.9666666666666668</c:v>
                </c:pt>
                <c:pt idx="67">
                  <c:v>-0.11666666666666663</c:v>
                </c:pt>
                <c:pt idx="68">
                  <c:v>-2.6666666666666665</c:v>
                </c:pt>
                <c:pt idx="69">
                  <c:v>-1.2333333333333334</c:v>
                </c:pt>
                <c:pt idx="70">
                  <c:v>-0.93333333333333324</c:v>
                </c:pt>
                <c:pt idx="71">
                  <c:v>-2.6</c:v>
                </c:pt>
                <c:pt idx="72">
                  <c:v>-2.6166666666666667</c:v>
                </c:pt>
                <c:pt idx="73">
                  <c:v>-2.0666666666666669</c:v>
                </c:pt>
                <c:pt idx="74">
                  <c:v>-2.8000000000000003</c:v>
                </c:pt>
                <c:pt idx="75">
                  <c:v>-0.96666666666666712</c:v>
                </c:pt>
                <c:pt idx="76">
                  <c:v>-0.80000000000000016</c:v>
                </c:pt>
                <c:pt idx="77">
                  <c:v>-0.56666666666666676</c:v>
                </c:pt>
                <c:pt idx="78">
                  <c:v>0.16666666666666674</c:v>
                </c:pt>
                <c:pt idx="79">
                  <c:v>-1.3166666666666667</c:v>
                </c:pt>
                <c:pt idx="80">
                  <c:v>0.51666666666666672</c:v>
                </c:pt>
                <c:pt idx="81">
                  <c:v>-5.0000000000000121E-2</c:v>
                </c:pt>
              </c:numCache>
            </c:numRef>
          </c:val>
          <c:smooth val="1"/>
          <c:extLst>
            <c:ext xmlns:c16="http://schemas.microsoft.com/office/drawing/2014/chart" uri="{C3380CC4-5D6E-409C-BE32-E72D297353CC}">
              <c16:uniqueId val="{00000006-28DF-4191-B9D9-4D6C2228B75D}"/>
            </c:ext>
          </c:extLst>
        </c:ser>
        <c:dLbls>
          <c:showLegendKey val="0"/>
          <c:showVal val="0"/>
          <c:showCatName val="0"/>
          <c:showSerName val="0"/>
          <c:showPercent val="0"/>
          <c:showBubbleSize val="0"/>
        </c:dLbls>
        <c:smooth val="0"/>
        <c:axId val="1266260495"/>
        <c:axId val="1266267567"/>
      </c:lineChart>
      <c:catAx>
        <c:axId val="1266260495"/>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j-lt"/>
                <a:ea typeface="+mn-ea"/>
                <a:cs typeface="+mn-cs"/>
              </a:defRPr>
            </a:pPr>
            <a:endParaRPr lang="es-ES"/>
          </a:p>
        </c:txPr>
        <c:crossAx val="1266267567"/>
        <c:crosses val="autoZero"/>
        <c:auto val="1"/>
        <c:lblAlgn val="ctr"/>
        <c:lblOffset val="100"/>
        <c:noMultiLvlLbl val="0"/>
      </c:catAx>
      <c:valAx>
        <c:axId val="1266267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s-ES"/>
          </a:p>
        </c:txPr>
        <c:crossAx val="126626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atin typeface="+mj-lt"/>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Dashboard.xlsx]Construction -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'Construction - Table'!$C$3</c:f>
              <c:strCache>
                <c:ptCount val="1"/>
                <c:pt idx="0">
                  <c:v>Ongoing</c:v>
                </c:pt>
              </c:strCache>
            </c:strRef>
          </c:tx>
          <c:spPr>
            <a:solidFill>
              <a:schemeClr val="accent1"/>
            </a:solidFill>
            <a:ln>
              <a:noFill/>
            </a:ln>
            <a:effectLst/>
          </c:spPr>
          <c:invertIfNegative val="0"/>
          <c:cat>
            <c:strRef>
              <c:f>'Construction - Table'!$B$4:$B$18</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'Construction - Table'!$C$4:$C$18</c:f>
              <c:numCache>
                <c:formatCode>General</c:formatCode>
                <c:ptCount val="15"/>
                <c:pt idx="0">
                  <c:v>15768</c:v>
                </c:pt>
                <c:pt idx="1">
                  <c:v>13443</c:v>
                </c:pt>
                <c:pt idx="2">
                  <c:v>8858</c:v>
                </c:pt>
                <c:pt idx="3">
                  <c:v>7224</c:v>
                </c:pt>
                <c:pt idx="4">
                  <c:v>8156</c:v>
                </c:pt>
                <c:pt idx="5">
                  <c:v>10124</c:v>
                </c:pt>
                <c:pt idx="6">
                  <c:v>12290</c:v>
                </c:pt>
                <c:pt idx="7">
                  <c:v>14407</c:v>
                </c:pt>
                <c:pt idx="8">
                  <c:v>15581</c:v>
                </c:pt>
                <c:pt idx="9">
                  <c:v>18220</c:v>
                </c:pt>
                <c:pt idx="10">
                  <c:v>14910</c:v>
                </c:pt>
                <c:pt idx="11">
                  <c:v>18834</c:v>
                </c:pt>
                <c:pt idx="12">
                  <c:v>16601</c:v>
                </c:pt>
                <c:pt idx="13">
                  <c:v>14458</c:v>
                </c:pt>
                <c:pt idx="14">
                  <c:v>16898</c:v>
                </c:pt>
              </c:numCache>
            </c:numRef>
          </c:val>
          <c:extLst>
            <c:ext xmlns:c16="http://schemas.microsoft.com/office/drawing/2014/chart" uri="{C3380CC4-5D6E-409C-BE32-E72D297353CC}">
              <c16:uniqueId val="{00000000-D5F4-4D2E-92A5-BCA7EE3CA088}"/>
            </c:ext>
          </c:extLst>
        </c:ser>
        <c:ser>
          <c:idx val="1"/>
          <c:order val="1"/>
          <c:tx>
            <c:strRef>
              <c:f>'Construction - Table'!$D$3</c:f>
              <c:strCache>
                <c:ptCount val="1"/>
                <c:pt idx="0">
                  <c:v>Finished</c:v>
                </c:pt>
              </c:strCache>
            </c:strRef>
          </c:tx>
          <c:spPr>
            <a:solidFill>
              <a:schemeClr val="accent2"/>
            </a:solidFill>
            <a:ln>
              <a:noFill/>
            </a:ln>
            <a:effectLst/>
          </c:spPr>
          <c:invertIfNegative val="0"/>
          <c:cat>
            <c:strRef>
              <c:f>'Construction - Table'!$B$4:$B$18</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'Construction - Table'!$D$4:$D$18</c:f>
              <c:numCache>
                <c:formatCode>General</c:formatCode>
                <c:ptCount val="15"/>
                <c:pt idx="0">
                  <c:v>16415</c:v>
                </c:pt>
                <c:pt idx="1">
                  <c:v>15249</c:v>
                </c:pt>
                <c:pt idx="2">
                  <c:v>10545</c:v>
                </c:pt>
                <c:pt idx="3">
                  <c:v>5192</c:v>
                </c:pt>
                <c:pt idx="4">
                  <c:v>4647</c:v>
                </c:pt>
                <c:pt idx="5">
                  <c:v>3916</c:v>
                </c:pt>
                <c:pt idx="6">
                  <c:v>2458</c:v>
                </c:pt>
                <c:pt idx="7">
                  <c:v>6278</c:v>
                </c:pt>
                <c:pt idx="8">
                  <c:v>5636</c:v>
                </c:pt>
                <c:pt idx="9">
                  <c:v>9977</c:v>
                </c:pt>
                <c:pt idx="10">
                  <c:v>9921</c:v>
                </c:pt>
                <c:pt idx="11">
                  <c:v>11046</c:v>
                </c:pt>
                <c:pt idx="12">
                  <c:v>12033</c:v>
                </c:pt>
                <c:pt idx="13">
                  <c:v>12152</c:v>
                </c:pt>
                <c:pt idx="14">
                  <c:v>11307</c:v>
                </c:pt>
              </c:numCache>
            </c:numRef>
          </c:val>
          <c:extLst>
            <c:ext xmlns:c16="http://schemas.microsoft.com/office/drawing/2014/chart" uri="{C3380CC4-5D6E-409C-BE32-E72D297353CC}">
              <c16:uniqueId val="{00000001-D5F4-4D2E-92A5-BCA7EE3CA088}"/>
            </c:ext>
          </c:extLst>
        </c:ser>
        <c:dLbls>
          <c:showLegendKey val="0"/>
          <c:showVal val="0"/>
          <c:showCatName val="0"/>
          <c:showSerName val="0"/>
          <c:showPercent val="0"/>
          <c:showBubbleSize val="0"/>
        </c:dLbls>
        <c:gapWidth val="219"/>
        <c:overlap val="-27"/>
        <c:axId val="260325007"/>
        <c:axId val="260325423"/>
      </c:barChart>
      <c:catAx>
        <c:axId val="26032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0325423"/>
        <c:crosses val="autoZero"/>
        <c:auto val="1"/>
        <c:lblAlgn val="ctr"/>
        <c:lblOffset val="100"/>
        <c:noMultiLvlLbl val="0"/>
      </c:catAx>
      <c:valAx>
        <c:axId val="2603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032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88446</xdr:colOff>
      <xdr:row>3</xdr:row>
      <xdr:rowOff>57150</xdr:rowOff>
    </xdr:from>
    <xdr:to>
      <xdr:col>6</xdr:col>
      <xdr:colOff>171450</xdr:colOff>
      <xdr:row>18</xdr:row>
      <xdr:rowOff>84364</xdr:rowOff>
    </xdr:to>
    <xdr:graphicFrame macro="">
      <xdr:nvGraphicFramePr>
        <xdr:cNvPr id="5" name="Chart 4">
          <a:extLst>
            <a:ext uri="{FF2B5EF4-FFF2-40B4-BE49-F238E27FC236}">
              <a16:creationId xmlns:a16="http://schemas.microsoft.com/office/drawing/2014/main" id="{F6CB4BEB-8A35-4D75-AA84-853E0EFDF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461585</xdr:colOff>
      <xdr:row>3</xdr:row>
      <xdr:rowOff>55637</xdr:rowOff>
    </xdr:from>
    <xdr:to>
      <xdr:col>18</xdr:col>
      <xdr:colOff>554431</xdr:colOff>
      <xdr:row>18</xdr:row>
      <xdr:rowOff>87927</xdr:rowOff>
    </xdr:to>
    <xdr:graphicFrame macro="">
      <xdr:nvGraphicFramePr>
        <xdr:cNvPr id="13" name="Chart 12">
          <a:extLst>
            <a:ext uri="{FF2B5EF4-FFF2-40B4-BE49-F238E27FC236}">
              <a16:creationId xmlns:a16="http://schemas.microsoft.com/office/drawing/2014/main" id="{3026F39D-077C-4398-96C6-EB3C72E5F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254000</xdr:colOff>
      <xdr:row>3</xdr:row>
      <xdr:rowOff>63499</xdr:rowOff>
    </xdr:from>
    <xdr:to>
      <xdr:col>12</xdr:col>
      <xdr:colOff>381000</xdr:colOff>
      <xdr:row>18</xdr:row>
      <xdr:rowOff>95251</xdr:rowOff>
    </xdr:to>
    <xdr:graphicFrame macro="">
      <xdr:nvGraphicFramePr>
        <xdr:cNvPr id="6" name="Chart 5">
          <a:extLst>
            <a:ext uri="{FF2B5EF4-FFF2-40B4-BE49-F238E27FC236}">
              <a16:creationId xmlns:a16="http://schemas.microsoft.com/office/drawing/2014/main" id="{445FB029-5690-45CB-9387-E23D680C1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74085</xdr:colOff>
      <xdr:row>19</xdr:row>
      <xdr:rowOff>10583</xdr:rowOff>
    </xdr:from>
    <xdr:to>
      <xdr:col>6</xdr:col>
      <xdr:colOff>190500</xdr:colOff>
      <xdr:row>34</xdr:row>
      <xdr:rowOff>43883</xdr:rowOff>
    </xdr:to>
    <xdr:graphicFrame macro="">
      <xdr:nvGraphicFramePr>
        <xdr:cNvPr id="7" name="Chart 6">
          <a:extLst>
            <a:ext uri="{FF2B5EF4-FFF2-40B4-BE49-F238E27FC236}">
              <a16:creationId xmlns:a16="http://schemas.microsoft.com/office/drawing/2014/main" id="{27D82BEB-53BE-4B14-B2B7-FA94963A1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436034</xdr:colOff>
      <xdr:row>19</xdr:row>
      <xdr:rowOff>2117</xdr:rowOff>
    </xdr:from>
    <xdr:to>
      <xdr:col>18</xdr:col>
      <xdr:colOff>573617</xdr:colOff>
      <xdr:row>34</xdr:row>
      <xdr:rowOff>35417</xdr:rowOff>
    </xdr:to>
    <xdr:graphicFrame macro="">
      <xdr:nvGraphicFramePr>
        <xdr:cNvPr id="8" name="Chart 7">
          <a:extLst>
            <a:ext uri="{FF2B5EF4-FFF2-40B4-BE49-F238E27FC236}">
              <a16:creationId xmlns:a16="http://schemas.microsoft.com/office/drawing/2014/main" id="{F4050E49-3AAE-4891-9A42-5130BBFF3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247649</xdr:colOff>
      <xdr:row>19</xdr:row>
      <xdr:rowOff>9525</xdr:rowOff>
    </xdr:from>
    <xdr:to>
      <xdr:col>12</xdr:col>
      <xdr:colOff>370049</xdr:colOff>
      <xdr:row>34</xdr:row>
      <xdr:rowOff>42825</xdr:rowOff>
    </xdr:to>
    <xdr:graphicFrame macro="">
      <xdr:nvGraphicFramePr>
        <xdr:cNvPr id="9" name="Chart 8">
          <a:extLst>
            <a:ext uri="{FF2B5EF4-FFF2-40B4-BE49-F238E27FC236}">
              <a16:creationId xmlns:a16="http://schemas.microsoft.com/office/drawing/2014/main" id="{927360E3-9415-4E90-A19A-FBE7A73DF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600075</xdr:colOff>
      <xdr:row>2</xdr:row>
      <xdr:rowOff>96611</xdr:rowOff>
    </xdr:from>
    <xdr:to>
      <xdr:col>11</xdr:col>
      <xdr:colOff>650420</xdr:colOff>
      <xdr:row>10</xdr:row>
      <xdr:rowOff>16330</xdr:rowOff>
    </xdr:to>
    <mc:AlternateContent xmlns:mc="http://schemas.openxmlformats.org/markup-compatibility/2006" xmlns:tsle="http://schemas.microsoft.com/office/drawing/2012/timeslicer">
      <mc:Choice Requires="tsle">
        <xdr:graphicFrame macro="">
          <xdr:nvGraphicFramePr>
            <xdr:cNvPr id="3" name="Periode">
              <a:extLst>
                <a:ext uri="{FF2B5EF4-FFF2-40B4-BE49-F238E27FC236}">
                  <a16:creationId xmlns:a16="http://schemas.microsoft.com/office/drawing/2014/main" id="{D44AD9D3-0711-4668-A45A-AB4FF124080A}"/>
                </a:ext>
              </a:extLst>
            </xdr:cNvPr>
            <xdr:cNvGraphicFramePr/>
          </xdr:nvGraphicFramePr>
          <xdr:xfrm>
            <a:off x="0" y="0"/>
            <a:ext cx="0" cy="0"/>
          </xdr:xfrm>
          <a:graphic>
            <a:graphicData uri="http://schemas.microsoft.com/office/drawing/2012/timeslicer">
              <tsle:timeslicer name="Periode"/>
            </a:graphicData>
          </a:graphic>
        </xdr:graphicFrame>
      </mc:Choice>
      <mc:Fallback xmlns="">
        <xdr:sp macro="" textlink="">
          <xdr:nvSpPr>
            <xdr:cNvPr id="0" name=""/>
            <xdr:cNvSpPr>
              <a:spLocks noTextEdit="1"/>
            </xdr:cNvSpPr>
          </xdr:nvSpPr>
          <xdr:spPr>
            <a:xfrm>
              <a:off x="4725761" y="455840"/>
              <a:ext cx="3335109" cy="1372961"/>
            </a:xfrm>
            <a:prstGeom prst="rect">
              <a:avLst/>
            </a:prstGeom>
            <a:solidFill>
              <a:prstClr val="white"/>
            </a:solidFill>
            <a:ln w="1">
              <a:solidFill>
                <a:prstClr val="green"/>
              </a:solidFill>
            </a:ln>
          </xdr:spPr>
          <xdr:txBody>
            <a:bodyPr vertOverflow="clip" horzOverflow="clip"/>
            <a:lstStyle/>
            <a:p>
              <a:r>
                <a:rPr lang="es-E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11</xdr:row>
      <xdr:rowOff>128587</xdr:rowOff>
    </xdr:from>
    <xdr:to>
      <xdr:col>15</xdr:col>
      <xdr:colOff>19050</xdr:colOff>
      <xdr:row>26</xdr:row>
      <xdr:rowOff>14287</xdr:rowOff>
    </xdr:to>
    <xdr:graphicFrame macro="">
      <xdr:nvGraphicFramePr>
        <xdr:cNvPr id="5" name="Chart 4">
          <a:extLst>
            <a:ext uri="{FF2B5EF4-FFF2-40B4-BE49-F238E27FC236}">
              <a16:creationId xmlns:a16="http://schemas.microsoft.com/office/drawing/2014/main" id="{55C24030-AE56-48DC-AEB3-8CEAE2ABB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Valls" refreshedDate="45654.521184953701" createdVersion="7" refreshedVersion="7" minRefreshableVersion="3" recordCount="98" xr:uid="{90159926-6085-485C-B283-F942E4D39E6A}">
  <cacheSource type="worksheet">
    <worksheetSource name="GDP___CAT___ESP"/>
  </cacheSource>
  <cacheFields count="5">
    <cacheField name="Periode" numFmtId="14">
      <sharedItems containsSemiMixedTypes="0" containsNonDate="0" containsDate="1" containsString="0" minDate="2000-06-01T00:00:00" maxDate="2024-09-02T00:00:00" count="98">
        <d v="2000-06-01T00:00:00"/>
        <d v="2000-09-01T00:00:00"/>
        <d v="2000-12-01T00:00:00"/>
        <d v="2001-03-01T00:00:00"/>
        <d v="2001-06-01T00:00:00"/>
        <d v="2001-09-01T00:00:00"/>
        <d v="2001-12-01T00:00:00"/>
        <d v="2002-03-01T00:00:00"/>
        <d v="2002-06-01T00:00:00"/>
        <d v="2002-09-01T00:00:00"/>
        <d v="2002-12-01T00:00:00"/>
        <d v="2003-03-01T00:00:00"/>
        <d v="2003-06-01T00:00:00"/>
        <d v="2003-09-01T00:00:00"/>
        <d v="2003-12-01T00:00:00"/>
        <d v="2004-03-01T00:00:00"/>
        <d v="2004-06-01T00:00:00"/>
        <d v="2004-09-01T00:00:00"/>
        <d v="2004-12-01T00:00:00"/>
        <d v="2005-03-01T00:00:00"/>
        <d v="2005-06-01T00:00:00"/>
        <d v="2005-09-01T00:00:00"/>
        <d v="2005-12-01T00:00:00"/>
        <d v="2006-03-01T00:00:00"/>
        <d v="2006-06-01T00:00:00"/>
        <d v="2006-09-01T00:00:00"/>
        <d v="2006-12-01T00:00:00"/>
        <d v="2007-03-01T00:00:00"/>
        <d v="2007-06-01T00:00:00"/>
        <d v="2007-09-01T00:00:00"/>
        <d v="2007-12-01T00:00:00"/>
        <d v="2008-03-01T00:00:00"/>
        <d v="2008-06-01T00:00:00"/>
        <d v="2008-09-01T00:00:00"/>
        <d v="2008-12-01T00:00:00"/>
        <d v="2009-03-01T00:00:00"/>
        <d v="2009-06-01T00:00:00"/>
        <d v="2009-09-01T00:00:00"/>
        <d v="2009-12-01T00:00:00"/>
        <d v="2010-03-01T00:00:00"/>
        <d v="2010-06-01T00:00:00"/>
        <d v="2010-09-01T00:00:00"/>
        <d v="2010-12-01T00:00:00"/>
        <d v="2011-03-01T00:00:00"/>
        <d v="2011-06-01T00:00:00"/>
        <d v="2011-09-01T00:00:00"/>
        <d v="2011-12-01T00:00:00"/>
        <d v="2012-03-01T00:00:00"/>
        <d v="2012-06-01T00:00:00"/>
        <d v="2012-09-01T00:00:00"/>
        <d v="2012-12-01T00:00:00"/>
        <d v="2013-03-01T00:00:00"/>
        <d v="2013-06-01T00:00:00"/>
        <d v="2013-09-01T00:00:00"/>
        <d v="2013-12-01T00:00:00"/>
        <d v="2014-03-01T00:00:00"/>
        <d v="2014-06-01T00:00:00"/>
        <d v="2014-09-01T00:00:00"/>
        <d v="2014-12-01T00:00:00"/>
        <d v="2015-03-01T00:00:00"/>
        <d v="2015-06-01T00:00:00"/>
        <d v="2015-09-01T00:00:00"/>
        <d v="2015-12-01T00:00:00"/>
        <d v="2016-03-01T00:00:00"/>
        <d v="2016-06-01T00:00:00"/>
        <d v="2016-09-01T00:00:00"/>
        <d v="2016-12-01T00:00:00"/>
        <d v="2017-03-01T00:00:00"/>
        <d v="2017-06-01T00:00:00"/>
        <d v="2017-09-01T00:00:00"/>
        <d v="2017-12-01T00:00:00"/>
        <d v="2018-03-01T00:00:00"/>
        <d v="2018-06-01T00:00:00"/>
        <d v="2018-09-01T00:00:00"/>
        <d v="2018-12-01T00:00:00"/>
        <d v="2019-03-01T00:00:00"/>
        <d v="2019-06-01T00:00:00"/>
        <d v="2019-09-01T00:00:00"/>
        <d v="2019-12-01T00:00:00"/>
        <d v="2020-03-01T00:00:00"/>
        <d v="2020-06-01T00:00:00"/>
        <d v="2020-09-01T00:00:00"/>
        <d v="2020-12-01T00:00:00"/>
        <d v="2021-03-01T00:00:00"/>
        <d v="2021-06-01T00:00:00"/>
        <d v="2021-09-01T00:00:00"/>
        <d v="2021-12-01T00:00:00"/>
        <d v="2022-03-01T00:00:00"/>
        <d v="2022-06-01T00:00:00"/>
        <d v="2022-09-01T00:00:00"/>
        <d v="2022-12-01T00:00:00"/>
        <d v="2023-03-01T00:00:00"/>
        <d v="2023-06-01T00:00:00"/>
        <d v="2023-09-01T00:00:00"/>
        <d v="2023-12-01T00:00:00"/>
        <d v="2024-03-01T00:00:00"/>
        <d v="2024-06-01T00:00:00"/>
        <d v="2024-09-01T00:00:00"/>
      </sharedItems>
      <fieldGroup par="4" base="0">
        <rangePr groupBy="months" startDate="2000-06-01T00:00:00" endDate="2024-09-02T00:00:00"/>
        <groupItems count="14">
          <s v="&lt;01/06/2000"/>
          <s v="ene"/>
          <s v="feb"/>
          <s v="mar"/>
          <s v="abr"/>
          <s v="may"/>
          <s v="jun"/>
          <s v="jul"/>
          <s v="ago"/>
          <s v="sep"/>
          <s v="oct"/>
          <s v="nov"/>
          <s v="dic"/>
          <s v="&gt;02/09/2024"/>
        </groupItems>
      </fieldGroup>
    </cacheField>
    <cacheField name="Espanya" numFmtId="0">
      <sharedItems containsSemiMixedTypes="0" containsString="0" containsNumber="1" minValue="-17.8" maxValue="15.9" count="30">
        <n v="1.3"/>
        <n v="1"/>
        <n v="1.1000000000000001"/>
        <n v="0.8"/>
        <n v="0.6"/>
        <n v="0.5"/>
        <n v="0.4"/>
        <n v="0.7"/>
        <n v="0.9"/>
        <n v="1.2"/>
        <n v="0.2"/>
        <n v="0"/>
        <n v="-0.2"/>
        <n v="-1.6"/>
        <n v="-2.7"/>
        <n v="0.1"/>
        <n v="-0.1"/>
        <n v="-0.3"/>
        <n v="-0.6"/>
        <n v="-0.9"/>
        <n v="-1"/>
        <n v="-0.5"/>
        <n v="-0.8"/>
        <n v="0.3"/>
        <n v="-5.2"/>
        <n v="-17.8"/>
        <n v="15.9"/>
        <n v="1.4"/>
        <n v="2"/>
        <n v="1.7"/>
      </sharedItems>
    </cacheField>
    <cacheField name="Catalunya" numFmtId="0">
      <sharedItems containsSemiMixedTypes="0" containsString="0" containsNumber="1" minValue="-16.2" maxValue="14.7" count="38">
        <n v="0"/>
        <n v="-1.1000000000000001"/>
        <n v="1.8"/>
        <n v="1.1000000000000001"/>
        <n v="0.7"/>
        <n v="1.3"/>
        <n v="0.6"/>
        <n v="1.2"/>
        <n v="-0.2"/>
        <n v="1.7"/>
        <n v="0.5"/>
        <n v="1.6"/>
        <n v="2.1"/>
        <n v="1"/>
        <n v="0.8"/>
        <n v="0.9"/>
        <n v="-2.1"/>
        <n v="2"/>
        <n v="-0.7"/>
        <n v="-3.1"/>
        <n v="-1.8"/>
        <n v="-2.7"/>
        <n v="0.1"/>
        <n v="-1.9"/>
        <n v="-0.3"/>
        <n v="-0.1"/>
        <n v="-0.9"/>
        <n v="-2.2999999999999998"/>
        <n v="-0.4"/>
        <n v="0.3"/>
        <n v="0.4"/>
        <n v="-5.3"/>
        <n v="-16.2"/>
        <n v="14.7"/>
        <n v="4.0999999999999996"/>
        <n v="1.5"/>
        <n v="2.4"/>
        <n v="2.6"/>
      </sharedItems>
    </cacheField>
    <cacheField name="Quarters" numFmtId="0" databaseField="0">
      <fieldGroup base="0">
        <rangePr groupBy="quarters" startDate="2000-06-01T00:00:00" endDate="2024-09-02T00:00:00"/>
        <groupItems count="6">
          <s v="&lt;01/06/2000"/>
          <s v="Qtr1"/>
          <s v="Qtr2"/>
          <s v="Qtr3"/>
          <s v="Qtr4"/>
          <s v="&gt;02/09/2024"/>
        </groupItems>
      </fieldGroup>
    </cacheField>
    <cacheField name="Years" numFmtId="0" databaseField="0">
      <fieldGroup base="0">
        <rangePr groupBy="years" startDate="2000-06-01T00:00:00" endDate="2024-09-02T00:00:00"/>
        <groupItems count="27">
          <s v="&lt;01/06/2000"/>
          <s v="2000"/>
          <s v="2001"/>
          <s v="2002"/>
          <s v="2003"/>
          <s v="2004"/>
          <s v="2005"/>
          <s v="2006"/>
          <s v="2007"/>
          <s v="2008"/>
          <s v="2009"/>
          <s v="2010"/>
          <s v="2011"/>
          <s v="2012"/>
          <s v="2013"/>
          <s v="2014"/>
          <s v="2015"/>
          <s v="2016"/>
          <s v="2017"/>
          <s v="2018"/>
          <s v="2019"/>
          <s v="2020"/>
          <s v="2021"/>
          <s v="2022"/>
          <s v="2023"/>
          <s v="2024"/>
          <s v="&gt;02/09/2024"/>
        </groupItems>
      </fieldGroup>
    </cacheField>
  </cacheFields>
  <extLst>
    <ext xmlns:x14="http://schemas.microsoft.com/office/spreadsheetml/2009/9/main" uri="{725AE2AE-9491-48be-B2B4-4EB974FC3084}">
      <x14:pivotCacheDefinition pivotCacheId="1672149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Valls" refreshedDate="45654.53983425926" createdVersion="7" refreshedVersion="7" minRefreshableVersion="3" recordCount="275" xr:uid="{0239D84B-61EC-48E8-B208-1A918938A858}">
  <cacheSource type="worksheet">
    <worksheetSource name="CPI__ES___CAT"/>
  </cacheSource>
  <cacheFields count="5">
    <cacheField name="Periode" numFmtId="14">
      <sharedItems containsSemiMixedTypes="0" containsNonDate="0" containsDate="1" containsString="0" minDate="2002-01-01T00:00:00" maxDate="2024-11-02T00:00:00" count="275">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sharedItems>
      <fieldGroup par="4" base="0">
        <rangePr groupBy="months" startDate="2002-01-01T00:00:00" endDate="2024-11-02T00:00:00"/>
        <groupItems count="14">
          <s v="&lt;01/01/2002"/>
          <s v="ene"/>
          <s v="feb"/>
          <s v="mar"/>
          <s v="abr"/>
          <s v="may"/>
          <s v="jun"/>
          <s v="jul"/>
          <s v="ago"/>
          <s v="sep"/>
          <s v="oct"/>
          <s v="nov"/>
          <s v="dic"/>
          <s v="&gt;02/11/2024"/>
        </groupItems>
      </fieldGroup>
    </cacheField>
    <cacheField name="Espanya" numFmtId="0">
      <sharedItems containsSemiMixedTypes="0" containsString="0" containsNumber="1" minValue="-1.4" maxValue="10.8"/>
    </cacheField>
    <cacheField name="Catalunya" numFmtId="0">
      <sharedItems containsSemiMixedTypes="0" containsString="0" containsNumber="1" minValue="-1.1000000000000001" maxValue="10.3"/>
    </cacheField>
    <cacheField name="Quarters" numFmtId="0" databaseField="0">
      <fieldGroup base="0">
        <rangePr groupBy="quarters" startDate="2002-01-01T00:00:00" endDate="2024-11-02T00:00:00"/>
        <groupItems count="6">
          <s v="&lt;01/01/2002"/>
          <s v="Qtr1"/>
          <s v="Qtr2"/>
          <s v="Qtr3"/>
          <s v="Qtr4"/>
          <s v="&gt;02/11/2024"/>
        </groupItems>
      </fieldGroup>
    </cacheField>
    <cacheField name="Years" numFmtId="0" databaseField="0">
      <fieldGroup base="0">
        <rangePr groupBy="years" startDate="2002-01-01T00:00:00" endDate="2024-11-02T00:00:00"/>
        <groupItems count="25">
          <s v="&lt;01/01/2002"/>
          <s v="2002"/>
          <s v="2003"/>
          <s v="2004"/>
          <s v="2005"/>
          <s v="2006"/>
          <s v="2007"/>
          <s v="2008"/>
          <s v="2009"/>
          <s v="2010"/>
          <s v="2011"/>
          <s v="2012"/>
          <s v="2013"/>
          <s v="2014"/>
          <s v="2015"/>
          <s v="2016"/>
          <s v="2017"/>
          <s v="2018"/>
          <s v="2019"/>
          <s v="2020"/>
          <s v="2021"/>
          <s v="2022"/>
          <s v="2023"/>
          <s v="2024"/>
          <s v="&gt;02/11/202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Valls" refreshedDate="45654.569393518519" createdVersion="7" refreshedVersion="7" minRefreshableVersion="3" recordCount="43" xr:uid="{462D2C38-12DB-4BCD-ABA3-8D641A1758B3}">
  <cacheSource type="worksheet">
    <worksheetSource name="Employment_2"/>
  </cacheSource>
  <cacheFields count="6">
    <cacheField name="Periode" numFmtId="14">
      <sharedItems containsSemiMixedTypes="0" containsNonDate="0" containsDate="1" containsString="0" minDate="2014-03-01T00:00:00" maxDate="2024-09-02T00:00:00" count="43">
        <d v="2014-03-01T00:00:00"/>
        <d v="2014-06-01T00:00:00"/>
        <d v="2014-09-01T00:00:00"/>
        <d v="2014-12-01T00:00:00"/>
        <d v="2015-03-01T00:00:00"/>
        <d v="2015-06-01T00:00:00"/>
        <d v="2015-09-01T00:00:00"/>
        <d v="2015-12-01T00:00:00"/>
        <d v="2016-03-01T00:00:00"/>
        <d v="2016-06-01T00:00:00"/>
        <d v="2016-09-01T00:00:00"/>
        <d v="2016-12-01T00:00:00"/>
        <d v="2017-03-01T00:00:00"/>
        <d v="2017-06-01T00:00:00"/>
        <d v="2017-09-01T00:00:00"/>
        <d v="2017-12-01T00:00:00"/>
        <d v="2018-03-01T00:00:00"/>
        <d v="2018-06-01T00:00:00"/>
        <d v="2018-09-01T00:00:00"/>
        <d v="2018-12-01T00:00:00"/>
        <d v="2019-03-01T00:00:00"/>
        <d v="2019-06-01T00:00:00"/>
        <d v="2019-09-01T00:00:00"/>
        <d v="2019-12-01T00:00:00"/>
        <d v="2020-03-01T00:00:00"/>
        <d v="2020-06-01T00:00:00"/>
        <d v="2020-09-01T00:00:00"/>
        <d v="2020-12-01T00:00:00"/>
        <d v="2021-03-01T00:00:00"/>
        <d v="2021-06-01T00:00:00"/>
        <d v="2021-09-01T00:00:00"/>
        <d v="2021-12-01T00:00:00"/>
        <d v="2022-03-01T00:00:00"/>
        <d v="2022-06-01T00:00:00"/>
        <d v="2022-09-01T00:00:00"/>
        <d v="2022-12-01T00:00:00"/>
        <d v="2023-03-01T00:00:00"/>
        <d v="2023-06-01T00:00:00"/>
        <d v="2023-09-01T00:00:00"/>
        <d v="2023-12-01T00:00:00"/>
        <d v="2024-03-01T00:00:00"/>
        <d v="2024-06-01T00:00:00"/>
        <d v="2024-09-01T00:00:00"/>
      </sharedItems>
      <fieldGroup par="5" base="0">
        <rangePr groupBy="months" startDate="2014-03-01T00:00:00" endDate="2024-09-02T00:00:00"/>
        <groupItems count="14">
          <s v="&lt;01/03/2014"/>
          <s v="ene"/>
          <s v="feb"/>
          <s v="mar"/>
          <s v="abr"/>
          <s v="may"/>
          <s v="jun"/>
          <s v="jul"/>
          <s v="ago"/>
          <s v="sep"/>
          <s v="oct"/>
          <s v="nov"/>
          <s v="dic"/>
          <s v="&gt;02/09/2024"/>
        </groupItems>
      </fieldGroup>
    </cacheField>
    <cacheField name="Total" numFmtId="0">
      <sharedItems containsSemiMixedTypes="0" containsString="0" containsNumber="1" minValue="-5.9" maxValue="7"/>
    </cacheField>
    <cacheField name="Indústria" numFmtId="0">
      <sharedItems containsSemiMixedTypes="0" containsString="0" containsNumber="1" minValue="-8.1" maxValue="11.2"/>
    </cacheField>
    <cacheField name="Construcció" numFmtId="0">
      <sharedItems containsSemiMixedTypes="0" containsString="0" containsNumber="1" minValue="-13.9" maxValue="26.6"/>
    </cacheField>
    <cacheField name="Serveis" numFmtId="0">
      <sharedItems containsSemiMixedTypes="0" containsString="0" containsNumber="1" minValue="-5.8" maxValue="7.6"/>
    </cacheField>
    <cacheField name="Years" numFmtId="0" databaseField="0">
      <fieldGroup base="0">
        <rangePr groupBy="years" startDate="2014-03-01T00:00:00" endDate="2024-09-02T00:00:00"/>
        <groupItems count="13">
          <s v="&lt;01/03/2014"/>
          <s v="2014"/>
          <s v="2015"/>
          <s v="2016"/>
          <s v="2017"/>
          <s v="2018"/>
          <s v="2019"/>
          <s v="2020"/>
          <s v="2021"/>
          <s v="2022"/>
          <s v="2023"/>
          <s v="2024"/>
          <s v="&gt;02/09/2024"/>
        </groupItems>
      </fieldGroup>
    </cacheField>
  </cacheFields>
  <extLst>
    <ext xmlns:x14="http://schemas.microsoft.com/office/spreadsheetml/2009/9/main" uri="{725AE2AE-9491-48be-B2B4-4EB974FC3084}">
      <x14:pivotCacheDefinition pivotCacheId="15419003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Valls" refreshedDate="45654.672551851851" createdVersion="7" refreshedVersion="7" minRefreshableVersion="3" recordCount="275" xr:uid="{9B454776-4956-41C2-8DF3-BE17B7733321}">
  <cacheSource type="worksheet">
    <worksheetSource name="Headline___Core"/>
  </cacheSource>
  <cacheFields count="5">
    <cacheField name="Periode" numFmtId="14">
      <sharedItems containsSemiMixedTypes="0" containsNonDate="0" containsDate="1" containsString="0" minDate="2002-01-01T00:00:00" maxDate="2024-11-02T00:00:00" count="275">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sharedItems>
      <fieldGroup par="4" base="0">
        <rangePr groupBy="months" startDate="2002-01-01T00:00:00" endDate="2024-11-02T00:00:00"/>
        <groupItems count="14">
          <s v="&lt;01/01/2002"/>
          <s v="ene"/>
          <s v="feb"/>
          <s v="mar"/>
          <s v="abr"/>
          <s v="may"/>
          <s v="jun"/>
          <s v="jul"/>
          <s v="ago"/>
          <s v="sep"/>
          <s v="oct"/>
          <s v="nov"/>
          <s v="dic"/>
          <s v="&gt;02/11/2024"/>
        </groupItems>
      </fieldGroup>
    </cacheField>
    <cacheField name="General" numFmtId="0">
      <sharedItems containsSemiMixedTypes="0" containsString="0" containsNumber="1" minValue="-1.1000000000000001" maxValue="10.3"/>
    </cacheField>
    <cacheField name="Subjacent" numFmtId="0">
      <sharedItems containsSemiMixedTypes="0" containsString="0" containsNumber="1" minValue="-0.1" maxValue="7.2"/>
    </cacheField>
    <cacheField name="Quarters" numFmtId="0" databaseField="0">
      <fieldGroup base="0">
        <rangePr groupBy="quarters" startDate="2002-01-01T00:00:00" endDate="2024-11-02T00:00:00"/>
        <groupItems count="6">
          <s v="&lt;01/01/2002"/>
          <s v="Qtr1"/>
          <s v="Qtr2"/>
          <s v="Qtr3"/>
          <s v="Qtr4"/>
          <s v="&gt;02/11/2024"/>
        </groupItems>
      </fieldGroup>
    </cacheField>
    <cacheField name="Years" numFmtId="0" databaseField="0">
      <fieldGroup base="0">
        <rangePr groupBy="years" startDate="2002-01-01T00:00:00" endDate="2024-11-02T00:00:00"/>
        <groupItems count="25">
          <s v="&lt;01/01/2002"/>
          <s v="2002"/>
          <s v="2003"/>
          <s v="2004"/>
          <s v="2005"/>
          <s v="2006"/>
          <s v="2007"/>
          <s v="2008"/>
          <s v="2009"/>
          <s v="2010"/>
          <s v="2011"/>
          <s v="2012"/>
          <s v="2013"/>
          <s v="2014"/>
          <s v="2015"/>
          <s v="2016"/>
          <s v="2017"/>
          <s v="2018"/>
          <s v="2019"/>
          <s v="2020"/>
          <s v="2021"/>
          <s v="2022"/>
          <s v="2023"/>
          <s v="2024"/>
          <s v="&gt;02/11/2024"/>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Valls" refreshedDate="45654.685163888891" createdVersion="7" refreshedVersion="7" minRefreshableVersion="3" recordCount="394" xr:uid="{10C7A091-4A6B-450F-9902-68B63CA9E42C}">
  <cacheSource type="worksheet">
    <worksheetSource name="Construction"/>
  </cacheSource>
  <cacheFields count="5">
    <cacheField name="Periode" numFmtId="14">
      <sharedItems containsSemiMixedTypes="0" containsNonDate="0" containsDate="1" containsString="0" minDate="1992-01-01T00:00:00" maxDate="2024-10-02T00:00:00" count="394">
        <d v="1992-01-01T00:00:00"/>
        <d v="1992-02-01T00:00:00"/>
        <d v="1992-03-01T00:00:00"/>
        <d v="1992-04-01T00:00:00"/>
        <d v="1992-05-01T00:00:00"/>
        <d v="1992-06-01T00:00:00"/>
        <d v="1992-07-01T00:00:00"/>
        <d v="1992-08-01T00:00:00"/>
        <d v="1992-09-01T00:00:00"/>
        <d v="1992-10-01T00:00:00"/>
        <d v="1992-11-01T00:00:00"/>
        <d v="1992-12-01T00:00:00"/>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sharedItems>
      <fieldGroup par="4" base="0">
        <rangePr groupBy="months" startDate="1992-01-01T00:00:00" endDate="2024-10-02T00:00:00"/>
        <groupItems count="14">
          <s v="&lt;01/01/1992"/>
          <s v="ene"/>
          <s v="feb"/>
          <s v="mar"/>
          <s v="abr"/>
          <s v="may"/>
          <s v="jun"/>
          <s v="jul"/>
          <s v="ago"/>
          <s v="sep"/>
          <s v="oct"/>
          <s v="nov"/>
          <s v="dic"/>
          <s v="&gt;02/10/2024"/>
        </groupItems>
      </fieldGroup>
    </cacheField>
    <cacheField name="Habitatges en construcció" numFmtId="0">
      <sharedItems containsSemiMixedTypes="0" containsString="0" containsNumber="1" containsInteger="1" minValue="383" maxValue="16530"/>
    </cacheField>
    <cacheField name="Habitatges acabats" numFmtId="0">
      <sharedItems containsSemiMixedTypes="0" containsString="0" containsNumber="1" containsInteger="1" minValue="75" maxValue="9199"/>
    </cacheField>
    <cacheField name="Quarters" numFmtId="0" databaseField="0">
      <fieldGroup base="0">
        <rangePr groupBy="quarters" startDate="1992-01-01T00:00:00" endDate="2024-10-02T00:00:00"/>
        <groupItems count="6">
          <s v="&lt;01/01/1992"/>
          <s v="Qtr1"/>
          <s v="Qtr2"/>
          <s v="Qtr3"/>
          <s v="Qtr4"/>
          <s v="&gt;02/10/2024"/>
        </groupItems>
      </fieldGroup>
    </cacheField>
    <cacheField name="Years" numFmtId="0" databaseField="0">
      <fieldGroup base="0">
        <rangePr groupBy="years" startDate="1992-01-01T00:00:00" endDate="2024-10-02T00:00:00"/>
        <groupItems count="35">
          <s v="&lt;01/01/1992"/>
          <s v="1992"/>
          <s v="1993"/>
          <s v="1994"/>
          <s v="1995"/>
          <s v="1996"/>
          <s v="1997"/>
          <s v="1998"/>
          <s v="1999"/>
          <s v="2000"/>
          <s v="2001"/>
          <s v="2002"/>
          <s v="2003"/>
          <s v="2004"/>
          <s v="2005"/>
          <s v="2006"/>
          <s v="2007"/>
          <s v="2008"/>
          <s v="2009"/>
          <s v="2010"/>
          <s v="2011"/>
          <s v="2012"/>
          <s v="2013"/>
          <s v="2014"/>
          <s v="2015"/>
          <s v="2016"/>
          <s v="2017"/>
          <s v="2018"/>
          <s v="2019"/>
          <s v="2020"/>
          <s v="2021"/>
          <s v="2022"/>
          <s v="2023"/>
          <s v="2024"/>
          <s v="&gt;02/10/2024"/>
        </groupItems>
      </fieldGroup>
    </cacheField>
  </cacheFields>
  <extLst>
    <ext xmlns:x14="http://schemas.microsoft.com/office/spreadsheetml/2009/9/main" uri="{725AE2AE-9491-48be-B2B4-4EB974FC3084}">
      <x14:pivotCacheDefinition pivotCacheId="134174129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Valls" refreshedDate="45654.702399305555" createdVersion="7" refreshedVersion="7" minRefreshableVersion="3" recordCount="311" xr:uid="{C25C155F-298B-423A-AC04-96B7CE621037}">
  <cacheSource type="worksheet">
    <worksheetSource name="Tourism"/>
  </cacheSource>
  <cacheFields count="6">
    <cacheField name="Periode" numFmtId="14">
      <sharedItems containsSemiMixedTypes="0" containsNonDate="0" containsDate="1" containsString="0" minDate="1999-01-01T00:00:00" maxDate="2024-11-02T00:00:00" count="311">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sharedItems>
      <fieldGroup par="5" base="0">
        <rangePr groupBy="months" startDate="1999-01-01T00:00:00" endDate="2024-11-02T00:00:00"/>
        <groupItems count="14">
          <s v="&lt;01/01/1999"/>
          <s v="ene"/>
          <s v="feb"/>
          <s v="mar"/>
          <s v="abr"/>
          <s v="may"/>
          <s v="jun"/>
          <s v="jul"/>
          <s v="ago"/>
          <s v="sep"/>
          <s v="oct"/>
          <s v="nov"/>
          <s v="dic"/>
          <s v="&gt;02/11/2024"/>
        </groupItems>
      </fieldGroup>
    </cacheField>
    <cacheField name="Total" numFmtId="0">
      <sharedItems containsSemiMixedTypes="0" containsString="0" containsNumber="1" minValue="0" maxValue="8994.2000000000007"/>
    </cacheField>
    <cacheField name="Foreign" numFmtId="0">
      <sharedItems containsSemiMixedTypes="0" containsString="0" containsNumber="1" minValue="0" maxValue="6421.1"/>
    </cacheField>
    <cacheField name="Share_foreign" numFmtId="0">
      <sharedItems containsMixedTypes="1" containsNumber="1" minValue="23.9" maxValue="80" count="205">
        <n v="38.700000000000003"/>
        <n v="41.1"/>
        <n v="45.3"/>
        <n v="57.7"/>
        <n v="73.8"/>
        <n v="73.900000000000006"/>
        <n v="68.599999999999994"/>
        <n v="73.3"/>
        <n v="69.7"/>
        <n v="50.6"/>
        <n v="39.6"/>
        <n v="38.4"/>
        <n v="43.5"/>
        <n v="48.1"/>
        <n v="60"/>
        <n v="72.3"/>
        <n v="73.2"/>
        <n v="75.5"/>
        <n v="66.2"/>
        <n v="70.7"/>
        <n v="71.8"/>
        <n v="50.1"/>
        <n v="43.8"/>
        <n v="41.3"/>
        <n v="45.7"/>
        <n v="57.4"/>
        <n v="73.5"/>
        <n v="72.2"/>
        <n v="73.599999999999994"/>
        <n v="65.599999999999994"/>
        <n v="70.2"/>
        <n v="41.6"/>
        <n v="40.700000000000003"/>
        <n v="47"/>
        <n v="50.3"/>
        <n v="65.3"/>
        <n v="73.099999999999994"/>
        <n v="75"/>
        <n v="66.900000000000006"/>
        <n v="73"/>
        <n v="48.3"/>
        <n v="44.1"/>
        <n v="43.2"/>
        <n v="47.5"/>
        <n v="55.1"/>
        <n v="60.6"/>
        <n v="70.8"/>
        <n v="71"/>
        <n v="71.099999999999994"/>
        <n v="64.5"/>
        <n v="70.099999999999994"/>
        <n v="72.7"/>
        <n v="55.7"/>
        <n v="46.5"/>
        <n v="44"/>
        <n v="49.1"/>
        <n v="55.2"/>
        <n v="59"/>
        <n v="72.099999999999994"/>
        <n v="68.099999999999994"/>
        <n v="68.8"/>
        <n v="61.9"/>
        <n v="56.2"/>
        <n v="44.3"/>
        <n v="50.2"/>
        <n v="58.5"/>
        <n v="66.8"/>
        <n v="68"/>
        <n v="62.2"/>
        <n v="70.3"/>
        <n v="68.3"/>
        <n v="56.5"/>
        <n v="45.8"/>
        <n v="48.6"/>
        <n v="51.9"/>
        <n v="56"/>
        <n v="59.1"/>
        <n v="69.900000000000006"/>
        <n v="70"/>
        <n v="64.099999999999994"/>
        <n v="54.6"/>
        <n v="47.3"/>
        <n v="53.1"/>
        <n v="55.3"/>
        <n v="57.6"/>
        <n v="69.3"/>
        <n v="66.099999999999994"/>
        <n v="72"/>
        <n v="54.9"/>
        <n v="50.4"/>
        <n v="50.9"/>
        <n v="50.8"/>
        <n v="61.3"/>
        <n v="69.8"/>
        <n v="72.8"/>
        <n v="67.599999999999994"/>
        <n v="56.7"/>
        <n v="52.6"/>
        <n v="53.7"/>
        <n v="57.8"/>
        <n v="66.5"/>
        <n v="70.400000000000006"/>
        <n v="69.5"/>
        <n v="68.5"/>
        <n v="57.3"/>
        <n v="55.6"/>
        <n v="59.3"/>
        <n v="66.599999999999994"/>
        <n v="66.400000000000006"/>
        <n v="74.3"/>
        <n v="68.400000000000006"/>
        <n v="61.8"/>
        <n v="51.1"/>
        <n v="55.5"/>
        <n v="56.8"/>
        <n v="62"/>
        <n v="73.400000000000006"/>
        <n v="71.2"/>
        <n v="61.1"/>
        <n v="55.4"/>
        <n v="59.5"/>
        <n v="58"/>
        <n v="63.4"/>
        <n v="77"/>
        <n v="78.099999999999994"/>
        <n v="73.7"/>
        <n v="55.9"/>
        <n v="59.4"/>
        <n v="63.3"/>
        <n v="58.9"/>
        <n v="76.3"/>
        <n v="77.7"/>
        <n v="78.900000000000006"/>
        <n v="80"/>
        <n v="76.8"/>
        <n v="63.5"/>
        <n v="57.1"/>
        <n v="60.7"/>
        <n v="62.5"/>
        <n v="64.3"/>
        <n v="76.2"/>
        <n v="76.7"/>
        <n v="75.900000000000006"/>
        <n v="57"/>
        <n v="60.2"/>
        <n v="62.4"/>
        <n v="60.3"/>
        <n v="65.7"/>
        <n v="69.099999999999994"/>
        <n v="74.8"/>
        <n v="69.599999999999994"/>
        <n v="61.4"/>
        <n v="58.1"/>
        <n v="72.900000000000006"/>
        <n v="75.2"/>
        <n v="74"/>
        <n v="67"/>
        <n v="61"/>
        <n v="64.900000000000006"/>
        <n v="65.900000000000006"/>
        <n v="64.400000000000006"/>
        <n v="75.099999999999994"/>
        <n v="74.099999999999994"/>
        <n v="74.400000000000006"/>
        <n v="76"/>
        <n v="66.3"/>
        <n v="58.4"/>
        <n v="67.7"/>
        <n v="74.900000000000006"/>
        <n v="77.099999999999994"/>
        <n v="76.900000000000006"/>
        <n v="62.8"/>
        <n v="69"/>
        <n v="75.400000000000006"/>
        <n v="77.8"/>
        <n v="79"/>
        <n v="63.6"/>
        <e v="#NUM!"/>
        <n v="27.5"/>
        <n v="23.9"/>
        <n v="41.2"/>
        <n v="28.1"/>
        <n v="25.8"/>
        <n v="34"/>
        <n v="27.8"/>
        <n v="28.5"/>
        <n v="28.2"/>
        <n v="26.4"/>
        <n v="30.6"/>
        <n v="37.9"/>
        <n v="36"/>
        <n v="46.6"/>
        <n v="49.3"/>
        <n v="56.3"/>
        <n v="63.9"/>
        <n v="63"/>
        <n v="66"/>
        <n v="67.2"/>
        <n v="70.5"/>
        <n v="62.7"/>
        <n v="68.2"/>
        <n v="65.8"/>
        <n v="76.099999999999994"/>
        <n v="72.400000000000006"/>
        <n v="77.400000000000006"/>
      </sharedItems>
    </cacheField>
    <cacheField name="Quarters" numFmtId="0" databaseField="0">
      <fieldGroup base="0">
        <rangePr groupBy="quarters" startDate="1999-01-01T00:00:00" endDate="2024-11-02T00:00:00"/>
        <groupItems count="6">
          <s v="&lt;01/01/1999"/>
          <s v="Qtr1"/>
          <s v="Qtr2"/>
          <s v="Qtr3"/>
          <s v="Qtr4"/>
          <s v="&gt;02/11/2024"/>
        </groupItems>
      </fieldGroup>
    </cacheField>
    <cacheField name="Years" numFmtId="0" databaseField="0">
      <fieldGroup base="0">
        <rangePr groupBy="years" startDate="1999-01-01T00:00:00" endDate="2024-11-02T00:00:00"/>
        <groupItems count="28">
          <s v="&lt;01/01/1999"/>
          <s v="1999"/>
          <s v="2000"/>
          <s v="2001"/>
          <s v="2002"/>
          <s v="2003"/>
          <s v="2004"/>
          <s v="2005"/>
          <s v="2006"/>
          <s v="2007"/>
          <s v="2008"/>
          <s v="2009"/>
          <s v="2010"/>
          <s v="2011"/>
          <s v="2012"/>
          <s v="2013"/>
          <s v="2014"/>
          <s v="2015"/>
          <s v="2016"/>
          <s v="2017"/>
          <s v="2018"/>
          <s v="2019"/>
          <s v="2020"/>
          <s v="2021"/>
          <s v="2022"/>
          <s v="2023"/>
          <s v="2024"/>
          <s v="&gt;02/11/2024"/>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Valls" refreshedDate="45654.747882754629" createdVersion="7" refreshedVersion="7" minRefreshableVersion="3" recordCount="166" xr:uid="{12C94B91-6396-4C56-B254-0C7290773CFA}">
  <cacheSource type="worksheet">
    <worksheetSource name="Índex_de_volum_de_negoci_a_la_indústria__IVNI__Catalunya_Variació_interanual"/>
  </cacheSource>
  <cacheFields count="7">
    <cacheField name="Periode" numFmtId="14">
      <sharedItems containsSemiMixedTypes="0" containsNonDate="0" containsDate="1" containsString="0" minDate="2011-01-01T00:00:00" maxDate="2024-10-02T00:00:00" count="166">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sharedItems>
      <fieldGroup par="6" base="0">
        <rangePr groupBy="months" startDate="2011-01-01T00:00:00" endDate="2024-10-02T00:00:00"/>
        <groupItems count="14">
          <s v="&lt;01/01/2011"/>
          <s v="ene"/>
          <s v="feb"/>
          <s v="mar"/>
          <s v="abr"/>
          <s v="may"/>
          <s v="jun"/>
          <s v="jul"/>
          <s v="ago"/>
          <s v="sep"/>
          <s v="oct"/>
          <s v="nov"/>
          <s v="dic"/>
          <s v="&gt;02/10/2024"/>
        </groupItems>
      </fieldGroup>
    </cacheField>
    <cacheField name="Índex general (IVNI)" numFmtId="0">
      <sharedItems containsSemiMixedTypes="0" containsString="0" containsNumber="1" minValue="-40.799999999999997" maxValue="69.3"/>
    </cacheField>
    <cacheField name="Productes industrials" numFmtId="0">
      <sharedItems containsSemiMixedTypes="0" containsString="0" containsNumber="1" minValue="-39.6" maxValue="67.5"/>
    </cacheField>
    <cacheField name="RA IVNI" numFmtId="164">
      <sharedItems containsString="0" containsBlank="1" containsNumber="1" minValue="-21.083333333333332" maxValue="32.633333333333333"/>
    </cacheField>
    <cacheField name="RA IP" numFmtId="164">
      <sharedItems containsString="0" containsBlank="1" containsNumber="1" minValue="-19.916666666666664" maxValue="30.766666666666669"/>
    </cacheField>
    <cacheField name="Quarters" numFmtId="0" databaseField="0">
      <fieldGroup base="0">
        <rangePr groupBy="quarters" startDate="2011-01-01T00:00:00" endDate="2024-10-02T00:00:00"/>
        <groupItems count="6">
          <s v="&lt;01/01/2011"/>
          <s v="Qtr1"/>
          <s v="Qtr2"/>
          <s v="Qtr3"/>
          <s v="Qtr4"/>
          <s v="&gt;02/10/2024"/>
        </groupItems>
      </fieldGroup>
    </cacheField>
    <cacheField name="Years" numFmtId="0" databaseField="0">
      <fieldGroup base="0">
        <rangePr groupBy="years" startDate="2011-01-01T00:00:00" endDate="2024-10-02T00:00:00"/>
        <groupItems count="16">
          <s v="&lt;01/01/2011"/>
          <s v="2011"/>
          <s v="2012"/>
          <s v="2013"/>
          <s v="2014"/>
          <s v="2015"/>
          <s v="2016"/>
          <s v="2017"/>
          <s v="2018"/>
          <s v="2019"/>
          <s v="2020"/>
          <s v="2021"/>
          <s v="2022"/>
          <s v="2023"/>
          <s v="2024"/>
          <s v="&gt;02/10/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x v="0"/>
  </r>
  <r>
    <x v="1"/>
    <x v="1"/>
    <x v="1"/>
  </r>
  <r>
    <x v="2"/>
    <x v="2"/>
    <x v="2"/>
  </r>
  <r>
    <x v="3"/>
    <x v="1"/>
    <x v="3"/>
  </r>
  <r>
    <x v="4"/>
    <x v="3"/>
    <x v="4"/>
  </r>
  <r>
    <x v="5"/>
    <x v="1"/>
    <x v="5"/>
  </r>
  <r>
    <x v="6"/>
    <x v="4"/>
    <x v="6"/>
  </r>
  <r>
    <x v="7"/>
    <x v="5"/>
    <x v="7"/>
  </r>
  <r>
    <x v="8"/>
    <x v="3"/>
    <x v="8"/>
  </r>
  <r>
    <x v="9"/>
    <x v="4"/>
    <x v="6"/>
  </r>
  <r>
    <x v="10"/>
    <x v="3"/>
    <x v="9"/>
  </r>
  <r>
    <x v="11"/>
    <x v="1"/>
    <x v="10"/>
  </r>
  <r>
    <x v="12"/>
    <x v="6"/>
    <x v="11"/>
  </r>
  <r>
    <x v="13"/>
    <x v="7"/>
    <x v="8"/>
  </r>
  <r>
    <x v="14"/>
    <x v="3"/>
    <x v="12"/>
  </r>
  <r>
    <x v="15"/>
    <x v="4"/>
    <x v="13"/>
  </r>
  <r>
    <x v="16"/>
    <x v="2"/>
    <x v="6"/>
  </r>
  <r>
    <x v="17"/>
    <x v="3"/>
    <x v="9"/>
  </r>
  <r>
    <x v="18"/>
    <x v="7"/>
    <x v="0"/>
  </r>
  <r>
    <x v="19"/>
    <x v="8"/>
    <x v="5"/>
  </r>
  <r>
    <x v="20"/>
    <x v="8"/>
    <x v="5"/>
  </r>
  <r>
    <x v="21"/>
    <x v="1"/>
    <x v="14"/>
  </r>
  <r>
    <x v="22"/>
    <x v="1"/>
    <x v="13"/>
  </r>
  <r>
    <x v="23"/>
    <x v="9"/>
    <x v="5"/>
  </r>
  <r>
    <x v="24"/>
    <x v="8"/>
    <x v="13"/>
  </r>
  <r>
    <x v="25"/>
    <x v="8"/>
    <x v="6"/>
  </r>
  <r>
    <x v="26"/>
    <x v="8"/>
    <x v="3"/>
  </r>
  <r>
    <x v="27"/>
    <x v="8"/>
    <x v="15"/>
  </r>
  <r>
    <x v="28"/>
    <x v="8"/>
    <x v="9"/>
  </r>
  <r>
    <x v="29"/>
    <x v="7"/>
    <x v="16"/>
  </r>
  <r>
    <x v="30"/>
    <x v="4"/>
    <x v="17"/>
  </r>
  <r>
    <x v="31"/>
    <x v="10"/>
    <x v="18"/>
  </r>
  <r>
    <x v="32"/>
    <x v="11"/>
    <x v="7"/>
  </r>
  <r>
    <x v="33"/>
    <x v="12"/>
    <x v="19"/>
  </r>
  <r>
    <x v="34"/>
    <x v="13"/>
    <x v="20"/>
  </r>
  <r>
    <x v="35"/>
    <x v="14"/>
    <x v="21"/>
  </r>
  <r>
    <x v="36"/>
    <x v="15"/>
    <x v="15"/>
  </r>
  <r>
    <x v="37"/>
    <x v="10"/>
    <x v="22"/>
  </r>
  <r>
    <x v="38"/>
    <x v="11"/>
    <x v="14"/>
  </r>
  <r>
    <x v="39"/>
    <x v="16"/>
    <x v="8"/>
  </r>
  <r>
    <x v="40"/>
    <x v="15"/>
    <x v="3"/>
  </r>
  <r>
    <x v="41"/>
    <x v="16"/>
    <x v="23"/>
  </r>
  <r>
    <x v="42"/>
    <x v="15"/>
    <x v="4"/>
  </r>
  <r>
    <x v="43"/>
    <x v="16"/>
    <x v="22"/>
  </r>
  <r>
    <x v="44"/>
    <x v="17"/>
    <x v="24"/>
  </r>
  <r>
    <x v="45"/>
    <x v="18"/>
    <x v="25"/>
  </r>
  <r>
    <x v="46"/>
    <x v="18"/>
    <x v="1"/>
  </r>
  <r>
    <x v="47"/>
    <x v="19"/>
    <x v="26"/>
  </r>
  <r>
    <x v="48"/>
    <x v="20"/>
    <x v="27"/>
  </r>
  <r>
    <x v="49"/>
    <x v="21"/>
    <x v="15"/>
  </r>
  <r>
    <x v="50"/>
    <x v="22"/>
    <x v="28"/>
  </r>
  <r>
    <x v="51"/>
    <x v="17"/>
    <x v="20"/>
  </r>
  <r>
    <x v="52"/>
    <x v="16"/>
    <x v="29"/>
  </r>
  <r>
    <x v="53"/>
    <x v="16"/>
    <x v="9"/>
  </r>
  <r>
    <x v="54"/>
    <x v="10"/>
    <x v="10"/>
  </r>
  <r>
    <x v="55"/>
    <x v="6"/>
    <x v="18"/>
  </r>
  <r>
    <x v="56"/>
    <x v="5"/>
    <x v="29"/>
  </r>
  <r>
    <x v="57"/>
    <x v="3"/>
    <x v="13"/>
  </r>
  <r>
    <x v="58"/>
    <x v="1"/>
    <x v="3"/>
  </r>
  <r>
    <x v="59"/>
    <x v="9"/>
    <x v="5"/>
  </r>
  <r>
    <x v="60"/>
    <x v="2"/>
    <x v="30"/>
  </r>
  <r>
    <x v="61"/>
    <x v="8"/>
    <x v="3"/>
  </r>
  <r>
    <x v="62"/>
    <x v="8"/>
    <x v="13"/>
  </r>
  <r>
    <x v="63"/>
    <x v="7"/>
    <x v="14"/>
  </r>
  <r>
    <x v="64"/>
    <x v="23"/>
    <x v="14"/>
  </r>
  <r>
    <x v="65"/>
    <x v="3"/>
    <x v="4"/>
  </r>
  <r>
    <x v="66"/>
    <x v="4"/>
    <x v="13"/>
  </r>
  <r>
    <x v="67"/>
    <x v="7"/>
    <x v="4"/>
  </r>
  <r>
    <x v="68"/>
    <x v="1"/>
    <x v="14"/>
  </r>
  <r>
    <x v="69"/>
    <x v="4"/>
    <x v="14"/>
  </r>
  <r>
    <x v="70"/>
    <x v="4"/>
    <x v="5"/>
  </r>
  <r>
    <x v="71"/>
    <x v="6"/>
    <x v="30"/>
  </r>
  <r>
    <x v="72"/>
    <x v="7"/>
    <x v="15"/>
  </r>
  <r>
    <x v="73"/>
    <x v="4"/>
    <x v="30"/>
  </r>
  <r>
    <x v="74"/>
    <x v="4"/>
    <x v="6"/>
  </r>
  <r>
    <x v="75"/>
    <x v="4"/>
    <x v="3"/>
  </r>
  <r>
    <x v="76"/>
    <x v="23"/>
    <x v="3"/>
  </r>
  <r>
    <x v="77"/>
    <x v="10"/>
    <x v="26"/>
  </r>
  <r>
    <x v="78"/>
    <x v="4"/>
    <x v="20"/>
  </r>
  <r>
    <x v="79"/>
    <x v="24"/>
    <x v="31"/>
  </r>
  <r>
    <x v="80"/>
    <x v="25"/>
    <x v="32"/>
  </r>
  <r>
    <x v="81"/>
    <x v="26"/>
    <x v="33"/>
  </r>
  <r>
    <x v="82"/>
    <x v="7"/>
    <x v="10"/>
  </r>
  <r>
    <x v="83"/>
    <x v="9"/>
    <x v="28"/>
  </r>
  <r>
    <x v="84"/>
    <x v="27"/>
    <x v="34"/>
  </r>
  <r>
    <x v="85"/>
    <x v="28"/>
    <x v="35"/>
  </r>
  <r>
    <x v="86"/>
    <x v="28"/>
    <x v="36"/>
  </r>
  <r>
    <x v="87"/>
    <x v="0"/>
    <x v="14"/>
  </r>
  <r>
    <x v="88"/>
    <x v="29"/>
    <x v="37"/>
  </r>
  <r>
    <x v="89"/>
    <x v="8"/>
    <x v="6"/>
  </r>
  <r>
    <x v="90"/>
    <x v="4"/>
    <x v="25"/>
  </r>
  <r>
    <x v="91"/>
    <x v="7"/>
    <x v="13"/>
  </r>
  <r>
    <x v="92"/>
    <x v="10"/>
    <x v="29"/>
  </r>
  <r>
    <x v="93"/>
    <x v="7"/>
    <x v="30"/>
  </r>
  <r>
    <x v="94"/>
    <x v="7"/>
    <x v="15"/>
  </r>
  <r>
    <x v="95"/>
    <x v="8"/>
    <x v="14"/>
  </r>
  <r>
    <x v="96"/>
    <x v="3"/>
    <x v="7"/>
  </r>
  <r>
    <x v="97"/>
    <x v="3"/>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x v="0"/>
    <n v="3.1"/>
    <n v="3.1"/>
  </r>
  <r>
    <x v="1"/>
    <n v="3.1"/>
    <n v="3.1"/>
  </r>
  <r>
    <x v="2"/>
    <n v="3.1"/>
    <n v="3.1"/>
  </r>
  <r>
    <x v="3"/>
    <n v="3.6"/>
    <n v="3.7"/>
  </r>
  <r>
    <x v="4"/>
    <n v="3.6"/>
    <n v="3.7"/>
  </r>
  <r>
    <x v="5"/>
    <n v="3.4"/>
    <n v="3.6"/>
  </r>
  <r>
    <x v="6"/>
    <n v="3.4"/>
    <n v="3.6"/>
  </r>
  <r>
    <x v="7"/>
    <n v="3.6"/>
    <n v="3.8"/>
  </r>
  <r>
    <x v="8"/>
    <n v="3.5"/>
    <n v="3.6"/>
  </r>
  <r>
    <x v="9"/>
    <n v="4"/>
    <n v="4.2"/>
  </r>
  <r>
    <x v="10"/>
    <n v="3.9"/>
    <n v="4.2"/>
  </r>
  <r>
    <x v="11"/>
    <n v="4"/>
    <n v="4.3"/>
  </r>
  <r>
    <x v="12"/>
    <n v="3.7"/>
    <n v="4.0999999999999996"/>
  </r>
  <r>
    <x v="13"/>
    <n v="3.8"/>
    <n v="4.3"/>
  </r>
  <r>
    <x v="14"/>
    <n v="3.7"/>
    <n v="4.2"/>
  </r>
  <r>
    <x v="15"/>
    <n v="3.1"/>
    <n v="3.7"/>
  </r>
  <r>
    <x v="16"/>
    <n v="2.7"/>
    <n v="3.1"/>
  </r>
  <r>
    <x v="17"/>
    <n v="2.7"/>
    <n v="3.1"/>
  </r>
  <r>
    <x v="18"/>
    <n v="2.8"/>
    <n v="3.3"/>
  </r>
  <r>
    <x v="19"/>
    <n v="3"/>
    <n v="3.5"/>
  </r>
  <r>
    <x v="20"/>
    <n v="2.9"/>
    <n v="3.4"/>
  </r>
  <r>
    <x v="21"/>
    <n v="2.6"/>
    <n v="3.1"/>
  </r>
  <r>
    <x v="22"/>
    <n v="2.8"/>
    <n v="3.3"/>
  </r>
  <r>
    <x v="23"/>
    <n v="2.6"/>
    <n v="3.1"/>
  </r>
  <r>
    <x v="24"/>
    <n v="2.2999999999999998"/>
    <n v="2.8"/>
  </r>
  <r>
    <x v="25"/>
    <n v="2.1"/>
    <n v="2.6"/>
  </r>
  <r>
    <x v="26"/>
    <n v="2.1"/>
    <n v="2.5"/>
  </r>
  <r>
    <x v="27"/>
    <n v="2.7"/>
    <n v="3.1"/>
  </r>
  <r>
    <x v="28"/>
    <n v="3.4"/>
    <n v="3.9"/>
  </r>
  <r>
    <x v="29"/>
    <n v="3.5"/>
    <n v="3.9"/>
  </r>
  <r>
    <x v="30"/>
    <n v="3.4"/>
    <n v="3.8"/>
  </r>
  <r>
    <x v="31"/>
    <n v="3.3"/>
    <n v="3.9"/>
  </r>
  <r>
    <x v="32"/>
    <n v="3.2"/>
    <n v="3.7"/>
  </r>
  <r>
    <x v="33"/>
    <n v="3.6"/>
    <n v="4"/>
  </r>
  <r>
    <x v="34"/>
    <n v="3.5"/>
    <n v="3.9"/>
  </r>
  <r>
    <x v="35"/>
    <n v="3.2"/>
    <n v="3.6"/>
  </r>
  <r>
    <x v="36"/>
    <n v="3.1"/>
    <n v="3.6"/>
  </r>
  <r>
    <x v="37"/>
    <n v="3.3"/>
    <n v="3.8"/>
  </r>
  <r>
    <x v="38"/>
    <n v="3.4"/>
    <n v="4"/>
  </r>
  <r>
    <x v="39"/>
    <n v="3.5"/>
    <n v="4"/>
  </r>
  <r>
    <x v="40"/>
    <n v="3.1"/>
    <n v="3.6"/>
  </r>
  <r>
    <x v="41"/>
    <n v="3.1"/>
    <n v="3.7"/>
  </r>
  <r>
    <x v="42"/>
    <n v="3.3"/>
    <n v="3.9"/>
  </r>
  <r>
    <x v="43"/>
    <n v="3.3"/>
    <n v="3.8"/>
  </r>
  <r>
    <x v="44"/>
    <n v="3.7"/>
    <n v="4.3"/>
  </r>
  <r>
    <x v="45"/>
    <n v="3.5"/>
    <n v="4.0999999999999996"/>
  </r>
  <r>
    <x v="46"/>
    <n v="3.4"/>
    <n v="4"/>
  </r>
  <r>
    <x v="47"/>
    <n v="3.7"/>
    <n v="4.3"/>
  </r>
  <r>
    <x v="48"/>
    <n v="4.2"/>
    <n v="4.5999999999999996"/>
  </r>
  <r>
    <x v="49"/>
    <n v="4"/>
    <n v="4.3"/>
  </r>
  <r>
    <x v="50"/>
    <n v="3.9"/>
    <n v="4"/>
  </r>
  <r>
    <x v="51"/>
    <n v="3.9"/>
    <n v="4"/>
  </r>
  <r>
    <x v="52"/>
    <n v="4"/>
    <n v="4.0999999999999996"/>
  </r>
  <r>
    <x v="53"/>
    <n v="3.9"/>
    <n v="4.0999999999999996"/>
  </r>
  <r>
    <x v="54"/>
    <n v="4"/>
    <n v="4.0999999999999996"/>
  </r>
  <r>
    <x v="55"/>
    <n v="3.7"/>
    <n v="3.9"/>
  </r>
  <r>
    <x v="56"/>
    <n v="2.9"/>
    <n v="3"/>
  </r>
  <r>
    <x v="57"/>
    <n v="2.5"/>
    <n v="2.6"/>
  </r>
  <r>
    <x v="58"/>
    <n v="2.6"/>
    <n v="2.7"/>
  </r>
  <r>
    <x v="59"/>
    <n v="2.7"/>
    <n v="2.8"/>
  </r>
  <r>
    <x v="60"/>
    <n v="2.4"/>
    <n v="2.4"/>
  </r>
  <r>
    <x v="61"/>
    <n v="2.4"/>
    <n v="2.5"/>
  </r>
  <r>
    <x v="62"/>
    <n v="2.5"/>
    <n v="2.7"/>
  </r>
  <r>
    <x v="63"/>
    <n v="2.4"/>
    <n v="2.7"/>
  </r>
  <r>
    <x v="64"/>
    <n v="2.2999999999999998"/>
    <n v="2.6"/>
  </r>
  <r>
    <x v="65"/>
    <n v="2.4"/>
    <n v="2.7"/>
  </r>
  <r>
    <x v="66"/>
    <n v="2.2000000000000002"/>
    <n v="2.5"/>
  </r>
  <r>
    <x v="67"/>
    <n v="2.2000000000000002"/>
    <n v="2.4"/>
  </r>
  <r>
    <x v="68"/>
    <n v="2.7"/>
    <n v="2.9"/>
  </r>
  <r>
    <x v="69"/>
    <n v="3.6"/>
    <n v="3.8"/>
  </r>
  <r>
    <x v="70"/>
    <n v="4.0999999999999996"/>
    <n v="4.2"/>
  </r>
  <r>
    <x v="71"/>
    <n v="4.2"/>
    <n v="4.3"/>
  </r>
  <r>
    <x v="72"/>
    <n v="4.3"/>
    <n v="4.4000000000000004"/>
  </r>
  <r>
    <x v="73"/>
    <n v="4.4000000000000004"/>
    <n v="4.4000000000000004"/>
  </r>
  <r>
    <x v="74"/>
    <n v="4.5"/>
    <n v="4.5"/>
  </r>
  <r>
    <x v="75"/>
    <n v="4.2"/>
    <n v="4.0999999999999996"/>
  </r>
  <r>
    <x v="76"/>
    <n v="4.5999999999999996"/>
    <n v="4.5"/>
  </r>
  <r>
    <x v="77"/>
    <n v="5"/>
    <n v="4.9000000000000004"/>
  </r>
  <r>
    <x v="78"/>
    <n v="5.3"/>
    <n v="5.0999999999999996"/>
  </r>
  <r>
    <x v="79"/>
    <n v="4.9000000000000004"/>
    <n v="4.8"/>
  </r>
  <r>
    <x v="80"/>
    <n v="4.5"/>
    <n v="4.5"/>
  </r>
  <r>
    <x v="81"/>
    <n v="3.6"/>
    <n v="3.6"/>
  </r>
  <r>
    <x v="82"/>
    <n v="2.4"/>
    <n v="2.5"/>
  </r>
  <r>
    <x v="83"/>
    <n v="1.4"/>
    <n v="1.6"/>
  </r>
  <r>
    <x v="84"/>
    <n v="0.8"/>
    <n v="1.1000000000000001"/>
  </r>
  <r>
    <x v="85"/>
    <n v="0.7"/>
    <n v="1"/>
  </r>
  <r>
    <x v="86"/>
    <n v="-0.1"/>
    <n v="0.4"/>
  </r>
  <r>
    <x v="87"/>
    <n v="-0.2"/>
    <n v="0.4"/>
  </r>
  <r>
    <x v="88"/>
    <n v="-0.9"/>
    <n v="-0.3"/>
  </r>
  <r>
    <x v="89"/>
    <n v="-1"/>
    <n v="-0.5"/>
  </r>
  <r>
    <x v="90"/>
    <n v="-1.4"/>
    <n v="-0.9"/>
  </r>
  <r>
    <x v="91"/>
    <n v="-0.8"/>
    <n v="-0.3"/>
  </r>
  <r>
    <x v="92"/>
    <n v="-1"/>
    <n v="-0.5"/>
  </r>
  <r>
    <x v="93"/>
    <n v="-0.7"/>
    <n v="-0.2"/>
  </r>
  <r>
    <x v="94"/>
    <n v="0.3"/>
    <n v="0.7"/>
  </r>
  <r>
    <x v="95"/>
    <n v="0.8"/>
    <n v="1.2"/>
  </r>
  <r>
    <x v="96"/>
    <n v="1"/>
    <n v="1.4"/>
  </r>
  <r>
    <x v="97"/>
    <n v="0.8"/>
    <n v="1.2"/>
  </r>
  <r>
    <x v="98"/>
    <n v="1.4"/>
    <n v="1.7"/>
  </r>
  <r>
    <x v="99"/>
    <n v="1.5"/>
    <n v="1.7"/>
  </r>
  <r>
    <x v="100"/>
    <n v="1.8"/>
    <n v="2"/>
  </r>
  <r>
    <x v="101"/>
    <n v="1.5"/>
    <n v="1.7"/>
  </r>
  <r>
    <x v="102"/>
    <n v="1.9"/>
    <n v="2.2000000000000002"/>
  </r>
  <r>
    <x v="103"/>
    <n v="1.8"/>
    <n v="2.1"/>
  </r>
  <r>
    <x v="104"/>
    <n v="2.1"/>
    <n v="2.4"/>
  </r>
  <r>
    <x v="105"/>
    <n v="2.2999999999999998"/>
    <n v="2.6"/>
  </r>
  <r>
    <x v="106"/>
    <n v="2.2999999999999998"/>
    <n v="2.5"/>
  </r>
  <r>
    <x v="107"/>
    <n v="3"/>
    <n v="3"/>
  </r>
  <r>
    <x v="108"/>
    <n v="3.3"/>
    <n v="3.3"/>
  </r>
  <r>
    <x v="109"/>
    <n v="3.6"/>
    <n v="3.6"/>
  </r>
  <r>
    <x v="110"/>
    <n v="3.6"/>
    <n v="3.5"/>
  </r>
  <r>
    <x v="111"/>
    <n v="3.8"/>
    <n v="3.8"/>
  </r>
  <r>
    <x v="112"/>
    <n v="3.5"/>
    <n v="3.5"/>
  </r>
  <r>
    <x v="113"/>
    <n v="3.2"/>
    <n v="3.3"/>
  </r>
  <r>
    <x v="114"/>
    <n v="3.1"/>
    <n v="3.2"/>
  </r>
  <r>
    <x v="115"/>
    <n v="3"/>
    <n v="3"/>
  </r>
  <r>
    <x v="116"/>
    <n v="3.1"/>
    <n v="3.2"/>
  </r>
  <r>
    <x v="117"/>
    <n v="3"/>
    <n v="3.1"/>
  </r>
  <r>
    <x v="118"/>
    <n v="2.9"/>
    <n v="3"/>
  </r>
  <r>
    <x v="119"/>
    <n v="2.4"/>
    <n v="2.5"/>
  </r>
  <r>
    <x v="120"/>
    <n v="2"/>
    <n v="2.2000000000000002"/>
  </r>
  <r>
    <x v="121"/>
    <n v="2"/>
    <n v="2.2000000000000002"/>
  </r>
  <r>
    <x v="122"/>
    <n v="1.9"/>
    <n v="2.2000000000000002"/>
  </r>
  <r>
    <x v="123"/>
    <n v="2.1"/>
    <n v="2.4"/>
  </r>
  <r>
    <x v="124"/>
    <n v="1.9"/>
    <n v="2.2999999999999998"/>
  </r>
  <r>
    <x v="125"/>
    <n v="1.9"/>
    <n v="2.2000000000000002"/>
  </r>
  <r>
    <x v="126"/>
    <n v="2.2000000000000002"/>
    <n v="2.6"/>
  </r>
  <r>
    <x v="127"/>
    <n v="2.7"/>
    <n v="3.1"/>
  </r>
  <r>
    <x v="128"/>
    <n v="3.4"/>
    <n v="3.9"/>
  </r>
  <r>
    <x v="129"/>
    <n v="3.5"/>
    <n v="4.2"/>
  </r>
  <r>
    <x v="130"/>
    <n v="2.9"/>
    <n v="3.6"/>
  </r>
  <r>
    <x v="131"/>
    <n v="2.9"/>
    <n v="3.6"/>
  </r>
  <r>
    <x v="132"/>
    <n v="2.7"/>
    <n v="3.3"/>
  </r>
  <r>
    <x v="133"/>
    <n v="2.8"/>
    <n v="3.3"/>
  </r>
  <r>
    <x v="134"/>
    <n v="2.4"/>
    <n v="3"/>
  </r>
  <r>
    <x v="135"/>
    <n v="1.4"/>
    <n v="1.8"/>
  </r>
  <r>
    <x v="136"/>
    <n v="1.7"/>
    <n v="2.2000000000000002"/>
  </r>
  <r>
    <x v="137"/>
    <n v="2.1"/>
    <n v="2.6"/>
  </r>
  <r>
    <x v="138"/>
    <n v="1.8"/>
    <n v="2.1"/>
  </r>
  <r>
    <x v="139"/>
    <n v="1.5"/>
    <n v="1.7"/>
  </r>
  <r>
    <x v="140"/>
    <n v="0.3"/>
    <n v="0.5"/>
  </r>
  <r>
    <x v="141"/>
    <n v="-0.1"/>
    <n v="-0.1"/>
  </r>
  <r>
    <x v="142"/>
    <n v="0.2"/>
    <n v="0.3"/>
  </r>
  <r>
    <x v="143"/>
    <n v="0.3"/>
    <n v="0.2"/>
  </r>
  <r>
    <x v="144"/>
    <n v="0.2"/>
    <n v="0.3"/>
  </r>
  <r>
    <x v="145"/>
    <n v="0"/>
    <n v="0.2"/>
  </r>
  <r>
    <x v="146"/>
    <n v="-0.1"/>
    <n v="0.1"/>
  </r>
  <r>
    <x v="147"/>
    <n v="0.4"/>
    <n v="0.7"/>
  </r>
  <r>
    <x v="148"/>
    <n v="0.2"/>
    <n v="0.5"/>
  </r>
  <r>
    <x v="149"/>
    <n v="0.1"/>
    <n v="0.4"/>
  </r>
  <r>
    <x v="150"/>
    <n v="-0.3"/>
    <n v="0"/>
  </r>
  <r>
    <x v="151"/>
    <n v="-0.5"/>
    <n v="-0.1"/>
  </r>
  <r>
    <x v="152"/>
    <n v="-0.2"/>
    <n v="0.1"/>
  </r>
  <r>
    <x v="153"/>
    <n v="-0.1"/>
    <n v="0.1"/>
  </r>
  <r>
    <x v="154"/>
    <n v="-0.4"/>
    <n v="-0.1"/>
  </r>
  <r>
    <x v="155"/>
    <n v="-1"/>
    <n v="-0.7"/>
  </r>
  <r>
    <x v="156"/>
    <n v="-1.3"/>
    <n v="-0.9"/>
  </r>
  <r>
    <x v="157"/>
    <n v="-1.1000000000000001"/>
    <n v="-0.8"/>
  </r>
  <r>
    <x v="158"/>
    <n v="-0.7"/>
    <n v="-0.3"/>
  </r>
  <r>
    <x v="159"/>
    <n v="-0.6"/>
    <n v="-0.3"/>
  </r>
  <r>
    <x v="160"/>
    <n v="-0.2"/>
    <n v="0.1"/>
  </r>
  <r>
    <x v="161"/>
    <n v="0.1"/>
    <n v="0.3"/>
  </r>
  <r>
    <x v="162"/>
    <n v="0.1"/>
    <n v="0.4"/>
  </r>
  <r>
    <x v="163"/>
    <n v="-0.4"/>
    <n v="-0.1"/>
  </r>
  <r>
    <x v="164"/>
    <n v="-0.9"/>
    <n v="-0.5"/>
  </r>
  <r>
    <x v="165"/>
    <n v="-0.7"/>
    <n v="-0.3"/>
  </r>
  <r>
    <x v="166"/>
    <n v="-0.3"/>
    <n v="0"/>
  </r>
  <r>
    <x v="167"/>
    <n v="0"/>
    <n v="0.3"/>
  </r>
  <r>
    <x v="168"/>
    <n v="-0.3"/>
    <n v="0"/>
  </r>
  <r>
    <x v="169"/>
    <n v="-0.8"/>
    <n v="-0.5"/>
  </r>
  <r>
    <x v="170"/>
    <n v="-0.8"/>
    <n v="-0.6"/>
  </r>
  <r>
    <x v="171"/>
    <n v="-1.1000000000000001"/>
    <n v="-0.8"/>
  </r>
  <r>
    <x v="172"/>
    <n v="-1"/>
    <n v="-0.7"/>
  </r>
  <r>
    <x v="173"/>
    <n v="-0.8"/>
    <n v="-0.5"/>
  </r>
  <r>
    <x v="174"/>
    <n v="-0.6"/>
    <n v="-0.4"/>
  </r>
  <r>
    <x v="175"/>
    <n v="-0.1"/>
    <n v="0.1"/>
  </r>
  <r>
    <x v="176"/>
    <n v="0.2"/>
    <n v="0.4"/>
  </r>
  <r>
    <x v="177"/>
    <n v="0.7"/>
    <n v="0.9"/>
  </r>
  <r>
    <x v="178"/>
    <n v="0.7"/>
    <n v="1"/>
  </r>
  <r>
    <x v="179"/>
    <n v="1.6"/>
    <n v="1.9"/>
  </r>
  <r>
    <x v="180"/>
    <n v="3"/>
    <n v="3.1"/>
  </r>
  <r>
    <x v="181"/>
    <n v="3"/>
    <n v="3.1"/>
  </r>
  <r>
    <x v="182"/>
    <n v="2.2999999999999998"/>
    <n v="2.5"/>
  </r>
  <r>
    <x v="183"/>
    <n v="2.6"/>
    <n v="2.8"/>
  </r>
  <r>
    <x v="184"/>
    <n v="1.9"/>
    <n v="2.1"/>
  </r>
  <r>
    <x v="185"/>
    <n v="1.5"/>
    <n v="1.7"/>
  </r>
  <r>
    <x v="186"/>
    <n v="1.5"/>
    <n v="1.9"/>
  </r>
  <r>
    <x v="187"/>
    <n v="1.6"/>
    <n v="2"/>
  </r>
  <r>
    <x v="188"/>
    <n v="1.8"/>
    <n v="2.1"/>
  </r>
  <r>
    <x v="189"/>
    <n v="1.6"/>
    <n v="1.9"/>
  </r>
  <r>
    <x v="190"/>
    <n v="1.7"/>
    <n v="1.9"/>
  </r>
  <r>
    <x v="191"/>
    <n v="1.1000000000000001"/>
    <n v="1.2"/>
  </r>
  <r>
    <x v="192"/>
    <n v="0.6"/>
    <n v="0.9"/>
  </r>
  <r>
    <x v="193"/>
    <n v="1.1000000000000001"/>
    <n v="1.4"/>
  </r>
  <r>
    <x v="194"/>
    <n v="1.2"/>
    <n v="1.5"/>
  </r>
  <r>
    <x v="195"/>
    <n v="1.1000000000000001"/>
    <n v="1.2"/>
  </r>
  <r>
    <x v="196"/>
    <n v="2.1"/>
    <n v="2.2999999999999998"/>
  </r>
  <r>
    <x v="197"/>
    <n v="2.2999999999999998"/>
    <n v="2.4"/>
  </r>
  <r>
    <x v="198"/>
    <n v="2.2000000000000002"/>
    <n v="2.2999999999999998"/>
  </r>
  <r>
    <x v="199"/>
    <n v="2.2000000000000002"/>
    <n v="2.2000000000000002"/>
  </r>
  <r>
    <x v="200"/>
    <n v="2.2999999999999998"/>
    <n v="2.2999999999999998"/>
  </r>
  <r>
    <x v="201"/>
    <n v="2.2999999999999998"/>
    <n v="2.4"/>
  </r>
  <r>
    <x v="202"/>
    <n v="1.7"/>
    <n v="1.9"/>
  </r>
  <r>
    <x v="203"/>
    <n v="1.2"/>
    <n v="1.4"/>
  </r>
  <r>
    <x v="204"/>
    <n v="1"/>
    <n v="1"/>
  </r>
  <r>
    <x v="205"/>
    <n v="1.1000000000000001"/>
    <n v="1.1000000000000001"/>
  </r>
  <r>
    <x v="206"/>
    <n v="1.3"/>
    <n v="1.4"/>
  </r>
  <r>
    <x v="207"/>
    <n v="1.5"/>
    <n v="1.7"/>
  </r>
  <r>
    <x v="208"/>
    <n v="0.8"/>
    <n v="1"/>
  </r>
  <r>
    <x v="209"/>
    <n v="0.4"/>
    <n v="0.7"/>
  </r>
  <r>
    <x v="210"/>
    <n v="0.5"/>
    <n v="0.8"/>
  </r>
  <r>
    <x v="211"/>
    <n v="0.3"/>
    <n v="0.6"/>
  </r>
  <r>
    <x v="212"/>
    <n v="0.1"/>
    <n v="0.3"/>
  </r>
  <r>
    <x v="213"/>
    <n v="0.1"/>
    <n v="0.3"/>
  </r>
  <r>
    <x v="214"/>
    <n v="0.4"/>
    <n v="0.5"/>
  </r>
  <r>
    <x v="215"/>
    <n v="0.8"/>
    <n v="0.9"/>
  </r>
  <r>
    <x v="216"/>
    <n v="1.1000000000000001"/>
    <n v="1.2"/>
  </r>
  <r>
    <x v="217"/>
    <n v="0.7"/>
    <n v="0.8"/>
  </r>
  <r>
    <x v="218"/>
    <n v="0"/>
    <n v="0"/>
  </r>
  <r>
    <x v="219"/>
    <n v="-0.7"/>
    <n v="-0.7"/>
  </r>
  <r>
    <x v="220"/>
    <n v="-0.9"/>
    <n v="-1"/>
  </r>
  <r>
    <x v="221"/>
    <n v="-0.3"/>
    <n v="-0.6"/>
  </r>
  <r>
    <x v="222"/>
    <n v="-0.6"/>
    <n v="-0.8"/>
  </r>
  <r>
    <x v="223"/>
    <n v="-0.5"/>
    <n v="-0.8"/>
  </r>
  <r>
    <x v="224"/>
    <n v="-0.4"/>
    <n v="-0.5"/>
  </r>
  <r>
    <x v="225"/>
    <n v="-0.8"/>
    <n v="-1.1000000000000001"/>
  </r>
  <r>
    <x v="226"/>
    <n v="-0.8"/>
    <n v="-1"/>
  </r>
  <r>
    <x v="227"/>
    <n v="-0.5"/>
    <n v="-0.6"/>
  </r>
  <r>
    <x v="228"/>
    <n v="0.5"/>
    <n v="0.4"/>
  </r>
  <r>
    <x v="229"/>
    <n v="0"/>
    <n v="-0.1"/>
  </r>
  <r>
    <x v="230"/>
    <n v="1.3"/>
    <n v="1.3"/>
  </r>
  <r>
    <x v="231"/>
    <n v="2.2000000000000002"/>
    <n v="2"/>
  </r>
  <r>
    <x v="232"/>
    <n v="2.7"/>
    <n v="2.6"/>
  </r>
  <r>
    <x v="233"/>
    <n v="2.7"/>
    <n v="2.6"/>
  </r>
  <r>
    <x v="234"/>
    <n v="2.9"/>
    <n v="2.8"/>
  </r>
  <r>
    <x v="235"/>
    <n v="3.3"/>
    <n v="3.1"/>
  </r>
  <r>
    <x v="236"/>
    <n v="4"/>
    <n v="3.7"/>
  </r>
  <r>
    <x v="237"/>
    <n v="5.4"/>
    <n v="5.2"/>
  </r>
  <r>
    <x v="238"/>
    <n v="5.5"/>
    <n v="5.3"/>
  </r>
  <r>
    <x v="239"/>
    <n v="6.5"/>
    <n v="6.1"/>
  </r>
  <r>
    <x v="240"/>
    <n v="6.1"/>
    <n v="5.9"/>
  </r>
  <r>
    <x v="241"/>
    <n v="7.6"/>
    <n v="7.4"/>
  </r>
  <r>
    <x v="242"/>
    <n v="9.8000000000000007"/>
    <n v="9.5"/>
  </r>
  <r>
    <x v="243"/>
    <n v="8.3000000000000007"/>
    <n v="8"/>
  </r>
  <r>
    <x v="244"/>
    <n v="8.6999999999999993"/>
    <n v="8.1999999999999993"/>
  </r>
  <r>
    <x v="245"/>
    <n v="10.199999999999999"/>
    <n v="9.6999999999999993"/>
  </r>
  <r>
    <x v="246"/>
    <n v="10.8"/>
    <n v="10.3"/>
  </r>
  <r>
    <x v="247"/>
    <n v="10.5"/>
    <n v="10.199999999999999"/>
  </r>
  <r>
    <x v="248"/>
    <n v="8.9"/>
    <n v="8.5"/>
  </r>
  <r>
    <x v="249"/>
    <n v="7.3"/>
    <n v="6.8"/>
  </r>
  <r>
    <x v="250"/>
    <n v="6.8"/>
    <n v="6.4"/>
  </r>
  <r>
    <x v="251"/>
    <n v="5.7"/>
    <n v="5.2"/>
  </r>
  <r>
    <x v="252"/>
    <n v="5.9"/>
    <n v="5.3"/>
  </r>
  <r>
    <x v="253"/>
    <n v="6"/>
    <n v="5.6"/>
  </r>
  <r>
    <x v="254"/>
    <n v="3.3"/>
    <n v="3.1"/>
  </r>
  <r>
    <x v="255"/>
    <n v="4.0999999999999996"/>
    <n v="3.9"/>
  </r>
  <r>
    <x v="256"/>
    <n v="3.2"/>
    <n v="3.2"/>
  </r>
  <r>
    <x v="257"/>
    <n v="1.9"/>
    <n v="1.9"/>
  </r>
  <r>
    <x v="258"/>
    <n v="2.2999999999999998"/>
    <n v="2.2999999999999998"/>
  </r>
  <r>
    <x v="259"/>
    <n v="2.6"/>
    <n v="2.5"/>
  </r>
  <r>
    <x v="260"/>
    <n v="3.5"/>
    <n v="3.4"/>
  </r>
  <r>
    <x v="261"/>
    <n v="3.5"/>
    <n v="3.4"/>
  </r>
  <r>
    <x v="262"/>
    <n v="3.2"/>
    <n v="3.1"/>
  </r>
  <r>
    <x v="263"/>
    <n v="3.1"/>
    <n v="3.2"/>
  </r>
  <r>
    <x v="264"/>
    <n v="3.4"/>
    <n v="3.3"/>
  </r>
  <r>
    <x v="265"/>
    <n v="2.8"/>
    <n v="2.7"/>
  </r>
  <r>
    <x v="266"/>
    <n v="3.2"/>
    <n v="3.1"/>
  </r>
  <r>
    <x v="267"/>
    <n v="3.3"/>
    <n v="3.3"/>
  </r>
  <r>
    <x v="268"/>
    <n v="3.6"/>
    <n v="3.6"/>
  </r>
  <r>
    <x v="269"/>
    <n v="3.4"/>
    <n v="3.6"/>
  </r>
  <r>
    <x v="270"/>
    <n v="2.8"/>
    <n v="2.9"/>
  </r>
  <r>
    <x v="271"/>
    <n v="2.2999999999999998"/>
    <n v="2.4"/>
  </r>
  <r>
    <x v="272"/>
    <n v="1.5"/>
    <n v="1.7"/>
  </r>
  <r>
    <x v="273"/>
    <n v="1.8"/>
    <n v="2"/>
  </r>
  <r>
    <x v="274"/>
    <n v="2.4"/>
    <n v="2.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0.9"/>
    <n v="-5"/>
    <n v="-3.3"/>
    <n v="3.2"/>
  </r>
  <r>
    <x v="1"/>
    <n v="3.4"/>
    <n v="2"/>
    <n v="-1.6"/>
    <n v="4.7"/>
  </r>
  <r>
    <x v="2"/>
    <n v="2.2999999999999998"/>
    <n v="5.3"/>
    <n v="-4"/>
    <n v="2.5"/>
  </r>
  <r>
    <x v="3"/>
    <n v="1.6"/>
    <n v="6"/>
    <n v="2.8"/>
    <n v="0.7"/>
  </r>
  <r>
    <x v="4"/>
    <n v="2.1"/>
    <n v="7.2"/>
    <n v="6.6"/>
    <n v="0.5"/>
  </r>
  <r>
    <x v="5"/>
    <n v="1.2"/>
    <n v="4.2"/>
    <n v="4.0999999999999996"/>
    <n v="0.1"/>
  </r>
  <r>
    <x v="6"/>
    <n v="1.2"/>
    <n v="2.2000000000000002"/>
    <n v="0.3"/>
    <n v="1"/>
  </r>
  <r>
    <x v="7"/>
    <n v="1.8"/>
    <n v="3.7"/>
    <n v="-7.4"/>
    <n v="1.7"/>
  </r>
  <r>
    <x v="8"/>
    <n v="3.5"/>
    <n v="3.8"/>
    <n v="-7.9"/>
    <n v="4.2"/>
  </r>
  <r>
    <x v="9"/>
    <n v="3.5"/>
    <n v="1"/>
    <n v="1.1000000000000001"/>
    <n v="4.4000000000000004"/>
  </r>
  <r>
    <x v="10"/>
    <n v="3.6"/>
    <n v="-2.2000000000000002"/>
    <n v="6.7"/>
    <n v="4.8"/>
  </r>
  <r>
    <x v="11"/>
    <n v="3.2"/>
    <n v="-1.4"/>
    <n v="4.2"/>
    <n v="4.4000000000000004"/>
  </r>
  <r>
    <x v="12"/>
    <n v="2.2999999999999998"/>
    <n v="-3.6"/>
    <n v="14.4"/>
    <n v="2.7"/>
  </r>
  <r>
    <x v="13"/>
    <n v="2.8"/>
    <n v="-2.2000000000000002"/>
    <n v="11.5"/>
    <n v="3.1"/>
  </r>
  <r>
    <x v="14"/>
    <n v="2.9"/>
    <n v="3.4"/>
    <n v="12.6"/>
    <n v="1.9"/>
  </r>
  <r>
    <x v="15"/>
    <n v="3.5"/>
    <n v="7.2"/>
    <n v="14.2"/>
    <n v="1.9"/>
  </r>
  <r>
    <x v="16"/>
    <n v="3.3"/>
    <n v="9.9"/>
    <n v="3.6"/>
    <n v="1.8"/>
  </r>
  <r>
    <x v="17"/>
    <n v="2.7"/>
    <n v="9.3000000000000007"/>
    <n v="1.6"/>
    <n v="1"/>
  </r>
  <r>
    <x v="18"/>
    <n v="2.2999999999999998"/>
    <n v="6.3"/>
    <n v="0.2"/>
    <n v="1.4"/>
  </r>
  <r>
    <x v="19"/>
    <n v="2.2999999999999998"/>
    <n v="-0.5"/>
    <n v="2.5"/>
    <n v="3"/>
  </r>
  <r>
    <x v="20"/>
    <n v="2.7"/>
    <n v="0.2"/>
    <n v="-2.7"/>
    <n v="4.0999999999999996"/>
  </r>
  <r>
    <x v="21"/>
    <n v="2.1"/>
    <n v="0.4"/>
    <n v="-13.9"/>
    <n v="4.4000000000000004"/>
  </r>
  <r>
    <x v="22"/>
    <n v="2"/>
    <n v="-2.4"/>
    <n v="-11.6"/>
    <n v="4.5999999999999996"/>
  </r>
  <r>
    <x v="23"/>
    <n v="2.6"/>
    <n v="-1.5"/>
    <n v="-5.2"/>
    <n v="4.5"/>
  </r>
  <r>
    <x v="24"/>
    <n v="1.8"/>
    <n v="-2.7"/>
    <n v="3.3"/>
    <n v="2.9"/>
  </r>
  <r>
    <x v="25"/>
    <n v="-5.9"/>
    <n v="-8.1"/>
    <n v="1.2"/>
    <n v="-5.8"/>
  </r>
  <r>
    <x v="26"/>
    <n v="-4"/>
    <n v="-5.9"/>
    <n v="6.1"/>
    <n v="-4.0999999999999996"/>
  </r>
  <r>
    <x v="27"/>
    <n v="-4"/>
    <n v="-5"/>
    <n v="-0.3"/>
    <n v="-3.8"/>
  </r>
  <r>
    <x v="28"/>
    <n v="-1"/>
    <n v="-4.7"/>
    <n v="11.5"/>
    <n v="-1.2"/>
  </r>
  <r>
    <x v="29"/>
    <n v="7"/>
    <n v="-1.8"/>
    <n v="26.6"/>
    <n v="7.6"/>
  </r>
  <r>
    <x v="30"/>
    <n v="6.4"/>
    <n v="2.8"/>
    <n v="9.6999999999999993"/>
    <n v="6.5"/>
  </r>
  <r>
    <x v="31"/>
    <n v="6.4"/>
    <n v="3.7"/>
    <n v="2.2999999999999998"/>
    <n v="6.7"/>
  </r>
  <r>
    <x v="32"/>
    <n v="3.1"/>
    <n v="2.5"/>
    <n v="-2.2000000000000002"/>
    <n v="3.3"/>
  </r>
  <r>
    <x v="33"/>
    <n v="4.4000000000000004"/>
    <n v="11.2"/>
    <n v="7.9"/>
    <n v="2.5"/>
  </r>
  <r>
    <x v="34"/>
    <n v="3.3"/>
    <n v="2.6"/>
    <n v="5.3"/>
    <n v="3.5"/>
  </r>
  <r>
    <x v="35"/>
    <n v="1.1000000000000001"/>
    <n v="4.2"/>
    <n v="0"/>
    <n v="0.9"/>
  </r>
  <r>
    <x v="36"/>
    <n v="2"/>
    <n v="6.5"/>
    <n v="-6.6"/>
    <n v="2.2000000000000002"/>
  </r>
  <r>
    <x v="37"/>
    <n v="3.6"/>
    <n v="-4"/>
    <n v="-9.1999999999999993"/>
    <n v="7.2"/>
  </r>
  <r>
    <x v="38"/>
    <n v="4.3"/>
    <n v="5.3"/>
    <n v="-1.3"/>
    <n v="5"/>
  </r>
  <r>
    <x v="39"/>
    <n v="5.7"/>
    <n v="-0.4"/>
    <n v="14.6"/>
    <n v="6.4"/>
  </r>
  <r>
    <x v="40"/>
    <n v="5.4"/>
    <n v="0.7"/>
    <n v="7"/>
    <n v="6.4"/>
  </r>
  <r>
    <x v="41"/>
    <n v="1.9"/>
    <n v="4.2"/>
    <n v="6.8"/>
    <n v="1.1000000000000001"/>
  </r>
  <r>
    <x v="42"/>
    <n v="1.4"/>
    <n v="-2"/>
    <n v="2"/>
    <n v="2.200000000000000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x v="0"/>
    <n v="3.1"/>
    <n v="3.7"/>
  </r>
  <r>
    <x v="1"/>
    <n v="3.1"/>
    <n v="3.7"/>
  </r>
  <r>
    <x v="2"/>
    <n v="3.1"/>
    <n v="3.6"/>
  </r>
  <r>
    <x v="3"/>
    <n v="3.7"/>
    <n v="3.9"/>
  </r>
  <r>
    <x v="4"/>
    <n v="3.7"/>
    <n v="4.0999999999999996"/>
  </r>
  <r>
    <x v="5"/>
    <n v="3.6"/>
    <n v="4.2"/>
  </r>
  <r>
    <x v="6"/>
    <n v="3.6"/>
    <n v="3.9"/>
  </r>
  <r>
    <x v="7"/>
    <n v="3.8"/>
    <n v="3.9"/>
  </r>
  <r>
    <x v="8"/>
    <n v="3.6"/>
    <n v="3.5"/>
  </r>
  <r>
    <x v="9"/>
    <n v="4.2"/>
    <n v="3.8"/>
  </r>
  <r>
    <x v="10"/>
    <n v="4.2"/>
    <n v="3.8"/>
  </r>
  <r>
    <x v="11"/>
    <n v="4.3"/>
    <n v="3.8"/>
  </r>
  <r>
    <x v="12"/>
    <n v="4.0999999999999996"/>
    <n v="3.5"/>
  </r>
  <r>
    <x v="13"/>
    <n v="4.3"/>
    <n v="3.8"/>
  </r>
  <r>
    <x v="14"/>
    <n v="4.2"/>
    <n v="3.7"/>
  </r>
  <r>
    <x v="15"/>
    <n v="3.7"/>
    <n v="3.9"/>
  </r>
  <r>
    <x v="16"/>
    <n v="3.1"/>
    <n v="3.5"/>
  </r>
  <r>
    <x v="17"/>
    <n v="3.1"/>
    <n v="3.4"/>
  </r>
  <r>
    <x v="18"/>
    <n v="3.3"/>
    <n v="3.4"/>
  </r>
  <r>
    <x v="19"/>
    <n v="3.5"/>
    <n v="3.5"/>
  </r>
  <r>
    <x v="20"/>
    <n v="3.4"/>
    <n v="3.3"/>
  </r>
  <r>
    <x v="21"/>
    <n v="3.1"/>
    <n v="3.3"/>
  </r>
  <r>
    <x v="22"/>
    <n v="3.3"/>
    <n v="3.2"/>
  </r>
  <r>
    <x v="23"/>
    <n v="3.1"/>
    <n v="3.1"/>
  </r>
  <r>
    <x v="24"/>
    <n v="2.8"/>
    <n v="2.9"/>
  </r>
  <r>
    <x v="25"/>
    <n v="2.6"/>
    <n v="2.8"/>
  </r>
  <r>
    <x v="26"/>
    <n v="2.5"/>
    <n v="2.7"/>
  </r>
  <r>
    <x v="27"/>
    <n v="3.1"/>
    <n v="2.9"/>
  </r>
  <r>
    <x v="28"/>
    <n v="3.9"/>
    <n v="3.2"/>
  </r>
  <r>
    <x v="29"/>
    <n v="3.9"/>
    <n v="3.3"/>
  </r>
  <r>
    <x v="30"/>
    <n v="3.8"/>
    <n v="3.3"/>
  </r>
  <r>
    <x v="31"/>
    <n v="3.9"/>
    <n v="3.3"/>
  </r>
  <r>
    <x v="32"/>
    <n v="3.7"/>
    <n v="3.4"/>
  </r>
  <r>
    <x v="33"/>
    <n v="4"/>
    <n v="3.3"/>
  </r>
  <r>
    <x v="34"/>
    <n v="3.9"/>
    <n v="3.3"/>
  </r>
  <r>
    <x v="35"/>
    <n v="3.6"/>
    <n v="3.2"/>
  </r>
  <r>
    <x v="36"/>
    <n v="3.6"/>
    <n v="3.4"/>
  </r>
  <r>
    <x v="37"/>
    <n v="3.8"/>
    <n v="3.3"/>
  </r>
  <r>
    <x v="38"/>
    <n v="4"/>
    <n v="3.5"/>
  </r>
  <r>
    <x v="39"/>
    <n v="4"/>
    <n v="3.3"/>
  </r>
  <r>
    <x v="40"/>
    <n v="3.6"/>
    <n v="3.3"/>
  </r>
  <r>
    <x v="41"/>
    <n v="3.7"/>
    <n v="3.1"/>
  </r>
  <r>
    <x v="42"/>
    <n v="3.9"/>
    <n v="3.1"/>
  </r>
  <r>
    <x v="43"/>
    <n v="3.8"/>
    <n v="3"/>
  </r>
  <r>
    <x v="44"/>
    <n v="4.3"/>
    <n v="3.1"/>
  </r>
  <r>
    <x v="45"/>
    <n v="4.0999999999999996"/>
    <n v="3.2"/>
  </r>
  <r>
    <x v="46"/>
    <n v="4"/>
    <n v="3.2"/>
  </r>
  <r>
    <x v="47"/>
    <n v="4.3"/>
    <n v="3.4"/>
  </r>
  <r>
    <x v="48"/>
    <n v="4.5999999999999996"/>
    <n v="3.3"/>
  </r>
  <r>
    <x v="49"/>
    <n v="4.3"/>
    <n v="3.2"/>
  </r>
  <r>
    <x v="50"/>
    <n v="4"/>
    <n v="3.2"/>
  </r>
  <r>
    <x v="51"/>
    <n v="4"/>
    <n v="3.2"/>
  </r>
  <r>
    <x v="52"/>
    <n v="4.0999999999999996"/>
    <n v="3.2"/>
  </r>
  <r>
    <x v="53"/>
    <n v="4.0999999999999996"/>
    <n v="3.3"/>
  </r>
  <r>
    <x v="54"/>
    <n v="4.0999999999999996"/>
    <n v="3.3"/>
  </r>
  <r>
    <x v="55"/>
    <n v="3.9"/>
    <n v="3.2"/>
  </r>
  <r>
    <x v="56"/>
    <n v="3"/>
    <n v="3.1"/>
  </r>
  <r>
    <x v="57"/>
    <n v="2.6"/>
    <n v="2.9"/>
  </r>
  <r>
    <x v="58"/>
    <n v="2.7"/>
    <n v="2.8"/>
  </r>
  <r>
    <x v="59"/>
    <n v="2.8"/>
    <n v="2.7"/>
  </r>
  <r>
    <x v="60"/>
    <n v="2.4"/>
    <n v="2.9"/>
  </r>
  <r>
    <x v="61"/>
    <n v="2.5"/>
    <n v="3"/>
  </r>
  <r>
    <x v="62"/>
    <n v="2.7"/>
    <n v="2.9"/>
  </r>
  <r>
    <x v="63"/>
    <n v="2.7"/>
    <n v="2.9"/>
  </r>
  <r>
    <x v="64"/>
    <n v="2.6"/>
    <n v="2.8"/>
  </r>
  <r>
    <x v="65"/>
    <n v="2.7"/>
    <n v="2.8"/>
  </r>
  <r>
    <x v="66"/>
    <n v="2.5"/>
    <n v="2.8"/>
  </r>
  <r>
    <x v="67"/>
    <n v="2.4"/>
    <n v="2.8"/>
  </r>
  <r>
    <x v="68"/>
    <n v="2.9"/>
    <n v="2.9"/>
  </r>
  <r>
    <x v="69"/>
    <n v="3.8"/>
    <n v="3.4"/>
  </r>
  <r>
    <x v="70"/>
    <n v="4.2"/>
    <n v="3.4"/>
  </r>
  <r>
    <x v="71"/>
    <n v="4.3"/>
    <n v="3.5"/>
  </r>
  <r>
    <x v="72"/>
    <n v="4.4000000000000004"/>
    <n v="3.3"/>
  </r>
  <r>
    <x v="73"/>
    <n v="4.4000000000000004"/>
    <n v="3.4"/>
  </r>
  <r>
    <x v="74"/>
    <n v="4.5"/>
    <n v="3.4"/>
  </r>
  <r>
    <x v="75"/>
    <n v="4.0999999999999996"/>
    <n v="3.1"/>
  </r>
  <r>
    <x v="76"/>
    <n v="4.5"/>
    <n v="3.2"/>
  </r>
  <r>
    <x v="77"/>
    <n v="4.9000000000000004"/>
    <n v="3.3"/>
  </r>
  <r>
    <x v="78"/>
    <n v="5.0999999999999996"/>
    <n v="3.4"/>
  </r>
  <r>
    <x v="79"/>
    <n v="4.8"/>
    <n v="3.5"/>
  </r>
  <r>
    <x v="80"/>
    <n v="4.5"/>
    <n v="3.4"/>
  </r>
  <r>
    <x v="81"/>
    <n v="3.6"/>
    <n v="2.9"/>
  </r>
  <r>
    <x v="82"/>
    <n v="2.5"/>
    <n v="2.8"/>
  </r>
  <r>
    <x v="83"/>
    <n v="1.6"/>
    <n v="2.5"/>
  </r>
  <r>
    <x v="84"/>
    <n v="1.1000000000000001"/>
    <n v="2.2000000000000002"/>
  </r>
  <r>
    <x v="85"/>
    <n v="1"/>
    <n v="1.9"/>
  </r>
  <r>
    <x v="86"/>
    <n v="0.4"/>
    <n v="1.7"/>
  </r>
  <r>
    <x v="87"/>
    <n v="0.4"/>
    <n v="1.9"/>
  </r>
  <r>
    <x v="88"/>
    <n v="-0.3"/>
    <n v="1.4"/>
  </r>
  <r>
    <x v="89"/>
    <n v="-0.5"/>
    <n v="1.2"/>
  </r>
  <r>
    <x v="90"/>
    <n v="-0.9"/>
    <n v="1"/>
  </r>
  <r>
    <x v="91"/>
    <n v="-0.3"/>
    <n v="0.8"/>
  </r>
  <r>
    <x v="92"/>
    <n v="-0.5"/>
    <n v="0.6"/>
  </r>
  <r>
    <x v="93"/>
    <n v="-0.2"/>
    <n v="0.5"/>
  </r>
  <r>
    <x v="94"/>
    <n v="0.7"/>
    <n v="0.7"/>
  </r>
  <r>
    <x v="95"/>
    <n v="1.2"/>
    <n v="0.7"/>
  </r>
  <r>
    <x v="96"/>
    <n v="1.4"/>
    <n v="0.5"/>
  </r>
  <r>
    <x v="97"/>
    <n v="1.2"/>
    <n v="0.5"/>
  </r>
  <r>
    <x v="98"/>
    <n v="1.7"/>
    <n v="0.6"/>
  </r>
  <r>
    <x v="99"/>
    <n v="1.7"/>
    <n v="0.2"/>
  </r>
  <r>
    <x v="100"/>
    <n v="2"/>
    <n v="0.5"/>
  </r>
  <r>
    <x v="101"/>
    <n v="1.7"/>
    <n v="0.7"/>
  </r>
  <r>
    <x v="102"/>
    <n v="2.2000000000000002"/>
    <n v="1.1000000000000001"/>
  </r>
  <r>
    <x v="103"/>
    <n v="2.1"/>
    <n v="1.3"/>
  </r>
  <r>
    <x v="104"/>
    <n v="2.4"/>
    <n v="1.4"/>
  </r>
  <r>
    <x v="105"/>
    <n v="2.6"/>
    <n v="1.4"/>
  </r>
  <r>
    <x v="106"/>
    <n v="2.5"/>
    <n v="1.4"/>
  </r>
  <r>
    <x v="107"/>
    <n v="3"/>
    <n v="1.6"/>
  </r>
  <r>
    <x v="108"/>
    <n v="3.3"/>
    <n v="1.7"/>
  </r>
  <r>
    <x v="109"/>
    <n v="3.6"/>
    <n v="1.8"/>
  </r>
  <r>
    <x v="110"/>
    <n v="3.5"/>
    <n v="1.7"/>
  </r>
  <r>
    <x v="111"/>
    <n v="3.8"/>
    <n v="2.2000000000000002"/>
  </r>
  <r>
    <x v="112"/>
    <n v="3.5"/>
    <n v="2.2000000000000002"/>
  </r>
  <r>
    <x v="113"/>
    <n v="3.3"/>
    <n v="1.9"/>
  </r>
  <r>
    <x v="114"/>
    <n v="3.2"/>
    <n v="1.8"/>
  </r>
  <r>
    <x v="115"/>
    <n v="3"/>
    <n v="1.7"/>
  </r>
  <r>
    <x v="116"/>
    <n v="3.2"/>
    <n v="1.8"/>
  </r>
  <r>
    <x v="117"/>
    <n v="3.1"/>
    <n v="1.8"/>
  </r>
  <r>
    <x v="118"/>
    <n v="3"/>
    <n v="1.8"/>
  </r>
  <r>
    <x v="119"/>
    <n v="2.5"/>
    <n v="1.7"/>
  </r>
  <r>
    <x v="120"/>
    <n v="2.2000000000000002"/>
    <n v="1.5"/>
  </r>
  <r>
    <x v="121"/>
    <n v="2.2000000000000002"/>
    <n v="1.5"/>
  </r>
  <r>
    <x v="122"/>
    <n v="2.2000000000000002"/>
    <n v="1.5"/>
  </r>
  <r>
    <x v="123"/>
    <n v="2.4"/>
    <n v="1.4"/>
  </r>
  <r>
    <x v="124"/>
    <n v="2.2999999999999998"/>
    <n v="1.4"/>
  </r>
  <r>
    <x v="125"/>
    <n v="2.2000000000000002"/>
    <n v="1.5"/>
  </r>
  <r>
    <x v="126"/>
    <n v="2.6"/>
    <n v="2"/>
  </r>
  <r>
    <x v="127"/>
    <n v="3.1"/>
    <n v="2"/>
  </r>
  <r>
    <x v="128"/>
    <n v="3.9"/>
    <n v="2.7"/>
  </r>
  <r>
    <x v="129"/>
    <n v="4.2"/>
    <n v="3.4"/>
  </r>
  <r>
    <x v="130"/>
    <n v="3.6"/>
    <n v="3.1"/>
  </r>
  <r>
    <x v="131"/>
    <n v="3.6"/>
    <n v="3.1"/>
  </r>
  <r>
    <x v="132"/>
    <n v="3.3"/>
    <n v="3"/>
  </r>
  <r>
    <x v="133"/>
    <n v="3.3"/>
    <n v="2.9"/>
  </r>
  <r>
    <x v="134"/>
    <n v="3"/>
    <n v="3"/>
  </r>
  <r>
    <x v="135"/>
    <n v="1.8"/>
    <n v="2.5"/>
  </r>
  <r>
    <x v="136"/>
    <n v="2.2000000000000002"/>
    <n v="2.7"/>
  </r>
  <r>
    <x v="137"/>
    <n v="2.6"/>
    <n v="2.7"/>
  </r>
  <r>
    <x v="138"/>
    <n v="2.1"/>
    <n v="2.1"/>
  </r>
  <r>
    <x v="139"/>
    <n v="1.7"/>
    <n v="2"/>
  </r>
  <r>
    <x v="140"/>
    <n v="0.5"/>
    <n v="1.1000000000000001"/>
  </r>
  <r>
    <x v="141"/>
    <n v="-0.1"/>
    <n v="0.3"/>
  </r>
  <r>
    <x v="142"/>
    <n v="0.3"/>
    <n v="0.4"/>
  </r>
  <r>
    <x v="143"/>
    <n v="0.2"/>
    <n v="0.3"/>
  </r>
  <r>
    <x v="144"/>
    <n v="0.3"/>
    <n v="0.4"/>
  </r>
  <r>
    <x v="145"/>
    <n v="0.2"/>
    <n v="0.5"/>
  </r>
  <r>
    <x v="146"/>
    <n v="0.1"/>
    <n v="0.4"/>
  </r>
  <r>
    <x v="147"/>
    <n v="0.7"/>
    <n v="0.7"/>
  </r>
  <r>
    <x v="148"/>
    <n v="0.5"/>
    <n v="0.4"/>
  </r>
  <r>
    <x v="149"/>
    <n v="0.4"/>
    <n v="0.4"/>
  </r>
  <r>
    <x v="150"/>
    <n v="0"/>
    <n v="0.3"/>
  </r>
  <r>
    <x v="151"/>
    <n v="-0.1"/>
    <n v="0.4"/>
  </r>
  <r>
    <x v="152"/>
    <n v="0.1"/>
    <n v="0.3"/>
  </r>
  <r>
    <x v="153"/>
    <n v="0.1"/>
    <n v="0.1"/>
  </r>
  <r>
    <x v="154"/>
    <n v="-0.1"/>
    <n v="0.3"/>
  </r>
  <r>
    <x v="155"/>
    <n v="-0.7"/>
    <n v="0.4"/>
  </r>
  <r>
    <x v="156"/>
    <n v="-0.9"/>
    <n v="0.6"/>
  </r>
  <r>
    <x v="157"/>
    <n v="-0.8"/>
    <n v="0.4"/>
  </r>
  <r>
    <x v="158"/>
    <n v="-0.3"/>
    <n v="0.5"/>
  </r>
  <r>
    <x v="159"/>
    <n v="-0.3"/>
    <n v="0.4"/>
  </r>
  <r>
    <x v="160"/>
    <n v="0.1"/>
    <n v="0.7"/>
  </r>
  <r>
    <x v="161"/>
    <n v="0.3"/>
    <n v="0.9"/>
  </r>
  <r>
    <x v="162"/>
    <n v="0.4"/>
    <n v="1.1000000000000001"/>
  </r>
  <r>
    <x v="163"/>
    <n v="-0.1"/>
    <n v="0.9"/>
  </r>
  <r>
    <x v="164"/>
    <n v="-0.5"/>
    <n v="1.1000000000000001"/>
  </r>
  <r>
    <x v="165"/>
    <n v="-0.3"/>
    <n v="1.3"/>
  </r>
  <r>
    <x v="166"/>
    <n v="0"/>
    <n v="1.2"/>
  </r>
  <r>
    <x v="167"/>
    <n v="0.3"/>
    <n v="1.2"/>
  </r>
  <r>
    <x v="168"/>
    <n v="0"/>
    <n v="1.1000000000000001"/>
  </r>
  <r>
    <x v="169"/>
    <n v="-0.5"/>
    <n v="1.3"/>
  </r>
  <r>
    <x v="170"/>
    <n v="-0.6"/>
    <n v="1.3"/>
  </r>
  <r>
    <x v="171"/>
    <n v="-0.8"/>
    <n v="1"/>
  </r>
  <r>
    <x v="172"/>
    <n v="-0.7"/>
    <n v="0.9"/>
  </r>
  <r>
    <x v="173"/>
    <n v="-0.5"/>
    <n v="0.9"/>
  </r>
  <r>
    <x v="174"/>
    <n v="-0.4"/>
    <n v="0.9"/>
  </r>
  <r>
    <x v="175"/>
    <n v="0.1"/>
    <n v="1.1000000000000001"/>
  </r>
  <r>
    <x v="176"/>
    <n v="0.4"/>
    <n v="1.1000000000000001"/>
  </r>
  <r>
    <x v="177"/>
    <n v="0.9"/>
    <n v="1.1000000000000001"/>
  </r>
  <r>
    <x v="178"/>
    <n v="1"/>
    <n v="1.1000000000000001"/>
  </r>
  <r>
    <x v="179"/>
    <n v="1.9"/>
    <n v="1.4"/>
  </r>
  <r>
    <x v="180"/>
    <n v="3.1"/>
    <n v="1.2"/>
  </r>
  <r>
    <x v="181"/>
    <n v="3.1"/>
    <n v="1.1000000000000001"/>
  </r>
  <r>
    <x v="182"/>
    <n v="2.5"/>
    <n v="1.2"/>
  </r>
  <r>
    <x v="183"/>
    <n v="2.8"/>
    <n v="1.5"/>
  </r>
  <r>
    <x v="184"/>
    <n v="2.1"/>
    <n v="1.3"/>
  </r>
  <r>
    <x v="185"/>
    <n v="1.7"/>
    <n v="1.5"/>
  </r>
  <r>
    <x v="186"/>
    <n v="1.9"/>
    <n v="1.8"/>
  </r>
  <r>
    <x v="187"/>
    <n v="2"/>
    <n v="1.6"/>
  </r>
  <r>
    <x v="188"/>
    <n v="2.1"/>
    <n v="1.5"/>
  </r>
  <r>
    <x v="189"/>
    <n v="1.9"/>
    <n v="1.2"/>
  </r>
  <r>
    <x v="190"/>
    <n v="1.9"/>
    <n v="1.1000000000000001"/>
  </r>
  <r>
    <x v="191"/>
    <n v="1.2"/>
    <n v="0.9"/>
  </r>
  <r>
    <x v="192"/>
    <n v="0.9"/>
    <n v="1"/>
  </r>
  <r>
    <x v="193"/>
    <n v="1.4"/>
    <n v="1.3"/>
  </r>
  <r>
    <x v="194"/>
    <n v="1.5"/>
    <n v="1.4"/>
  </r>
  <r>
    <x v="195"/>
    <n v="1.2"/>
    <n v="1"/>
  </r>
  <r>
    <x v="196"/>
    <n v="2.2999999999999998"/>
    <n v="1.3"/>
  </r>
  <r>
    <x v="197"/>
    <n v="2.4"/>
    <n v="1.2"/>
  </r>
  <r>
    <x v="198"/>
    <n v="2.2999999999999998"/>
    <n v="1"/>
  </r>
  <r>
    <x v="199"/>
    <n v="2.2000000000000002"/>
    <n v="0.9"/>
  </r>
  <r>
    <x v="200"/>
    <n v="2.2999999999999998"/>
    <n v="0.9"/>
  </r>
  <r>
    <x v="201"/>
    <n v="2.4"/>
    <n v="1.1000000000000001"/>
  </r>
  <r>
    <x v="202"/>
    <n v="1.9"/>
    <n v="1"/>
  </r>
  <r>
    <x v="203"/>
    <n v="1.4"/>
    <n v="1"/>
  </r>
  <r>
    <x v="204"/>
    <n v="1"/>
    <n v="0.9"/>
  </r>
  <r>
    <x v="205"/>
    <n v="1.1000000000000001"/>
    <n v="0.8"/>
  </r>
  <r>
    <x v="206"/>
    <n v="1.4"/>
    <n v="0.8"/>
  </r>
  <r>
    <x v="207"/>
    <n v="1.7"/>
    <n v="1.2"/>
  </r>
  <r>
    <x v="208"/>
    <n v="1"/>
    <n v="0.9"/>
  </r>
  <r>
    <x v="209"/>
    <n v="0.7"/>
    <n v="1.1000000000000001"/>
  </r>
  <r>
    <x v="210"/>
    <n v="0.8"/>
    <n v="1.1000000000000001"/>
  </r>
  <r>
    <x v="211"/>
    <n v="0.6"/>
    <n v="1.2"/>
  </r>
  <r>
    <x v="212"/>
    <n v="0.3"/>
    <n v="1.2"/>
  </r>
  <r>
    <x v="213"/>
    <n v="0.3"/>
    <n v="1.2"/>
  </r>
  <r>
    <x v="214"/>
    <n v="0.5"/>
    <n v="1.3"/>
  </r>
  <r>
    <x v="215"/>
    <n v="0.9"/>
    <n v="1.3"/>
  </r>
  <r>
    <x v="216"/>
    <n v="1.2"/>
    <n v="1.2"/>
  </r>
  <r>
    <x v="217"/>
    <n v="0.8"/>
    <n v="1.4"/>
  </r>
  <r>
    <x v="218"/>
    <n v="0"/>
    <n v="1.2"/>
  </r>
  <r>
    <x v="219"/>
    <n v="-0.7"/>
    <n v="1.2"/>
  </r>
  <r>
    <x v="220"/>
    <n v="-1"/>
    <n v="1.1000000000000001"/>
  </r>
  <r>
    <x v="221"/>
    <n v="-0.6"/>
    <n v="0.8"/>
  </r>
  <r>
    <x v="222"/>
    <n v="-0.8"/>
    <n v="0.4"/>
  </r>
  <r>
    <x v="223"/>
    <n v="-0.8"/>
    <n v="0.2"/>
  </r>
  <r>
    <x v="224"/>
    <n v="-0.5"/>
    <n v="0.4"/>
  </r>
  <r>
    <x v="225"/>
    <n v="-1.1000000000000001"/>
    <n v="0"/>
  </r>
  <r>
    <x v="226"/>
    <n v="-1"/>
    <n v="0.1"/>
  </r>
  <r>
    <x v="227"/>
    <n v="-0.6"/>
    <n v="0"/>
  </r>
  <r>
    <x v="228"/>
    <n v="0.4"/>
    <n v="0.6"/>
  </r>
  <r>
    <x v="229"/>
    <n v="-0.1"/>
    <n v="0.3"/>
  </r>
  <r>
    <x v="230"/>
    <n v="1.3"/>
    <n v="0.2"/>
  </r>
  <r>
    <x v="231"/>
    <n v="2"/>
    <n v="-0.1"/>
  </r>
  <r>
    <x v="232"/>
    <n v="2.6"/>
    <n v="0.1"/>
  </r>
  <r>
    <x v="233"/>
    <n v="2.6"/>
    <n v="0.1"/>
  </r>
  <r>
    <x v="234"/>
    <n v="2.8"/>
    <n v="0.5"/>
  </r>
  <r>
    <x v="235"/>
    <n v="3.1"/>
    <n v="0.6"/>
  </r>
  <r>
    <x v="236"/>
    <n v="3.7"/>
    <n v="0.8"/>
  </r>
  <r>
    <x v="237"/>
    <n v="5.2"/>
    <n v="1.4"/>
  </r>
  <r>
    <x v="238"/>
    <n v="5.3"/>
    <n v="1.6"/>
  </r>
  <r>
    <x v="239"/>
    <n v="6.1"/>
    <n v="1.8"/>
  </r>
  <r>
    <x v="240"/>
    <n v="5.9"/>
    <n v="2.2999999999999998"/>
  </r>
  <r>
    <x v="241"/>
    <n v="7.4"/>
    <n v="2.9"/>
  </r>
  <r>
    <x v="242"/>
    <n v="9.5"/>
    <n v="3.4"/>
  </r>
  <r>
    <x v="243"/>
    <n v="8"/>
    <n v="4.2"/>
  </r>
  <r>
    <x v="244"/>
    <n v="8.1999999999999993"/>
    <n v="4.5"/>
  </r>
  <r>
    <x v="245"/>
    <n v="9.6999999999999993"/>
    <n v="5.2"/>
  </r>
  <r>
    <x v="246"/>
    <n v="10.3"/>
    <n v="5.8"/>
  </r>
  <r>
    <x v="247"/>
    <n v="10.199999999999999"/>
    <n v="6.2"/>
  </r>
  <r>
    <x v="248"/>
    <n v="8.5"/>
    <n v="5.9"/>
  </r>
  <r>
    <x v="249"/>
    <n v="6.8"/>
    <n v="5.7"/>
  </r>
  <r>
    <x v="250"/>
    <n v="6.4"/>
    <n v="6.1"/>
  </r>
  <r>
    <x v="251"/>
    <n v="5.2"/>
    <n v="6.5"/>
  </r>
  <r>
    <x v="252"/>
    <n v="5.3"/>
    <n v="6.9"/>
  </r>
  <r>
    <x v="253"/>
    <n v="5.6"/>
    <n v="7.1"/>
  </r>
  <r>
    <x v="254"/>
    <n v="3.1"/>
    <n v="7.2"/>
  </r>
  <r>
    <x v="255"/>
    <n v="3.9"/>
    <n v="6.5"/>
  </r>
  <r>
    <x v="256"/>
    <n v="3.2"/>
    <n v="6.1"/>
  </r>
  <r>
    <x v="257"/>
    <n v="1.9"/>
    <n v="5.9"/>
  </r>
  <r>
    <x v="258"/>
    <n v="2.2999999999999998"/>
    <n v="6.2"/>
  </r>
  <r>
    <x v="259"/>
    <n v="2.5"/>
    <n v="6"/>
  </r>
  <r>
    <x v="260"/>
    <n v="3.4"/>
    <n v="5.8"/>
  </r>
  <r>
    <x v="261"/>
    <n v="3.4"/>
    <n v="5.3"/>
  </r>
  <r>
    <x v="262"/>
    <n v="3.1"/>
    <n v="4.4000000000000004"/>
  </r>
  <r>
    <x v="263"/>
    <n v="3.2"/>
    <n v="4"/>
  </r>
  <r>
    <x v="264"/>
    <n v="3.3"/>
    <n v="3.7"/>
  </r>
  <r>
    <x v="265"/>
    <n v="2.7"/>
    <n v="3.4"/>
  </r>
  <r>
    <x v="266"/>
    <n v="3.1"/>
    <n v="3.4"/>
  </r>
  <r>
    <x v="267"/>
    <n v="3.3"/>
    <n v="3"/>
  </r>
  <r>
    <x v="268"/>
    <n v="3.6"/>
    <n v="3.1"/>
  </r>
  <r>
    <x v="269"/>
    <n v="3.6"/>
    <n v="3.3"/>
  </r>
  <r>
    <x v="270"/>
    <n v="2.9"/>
    <n v="2.9"/>
  </r>
  <r>
    <x v="271"/>
    <n v="2.4"/>
    <n v="2.9"/>
  </r>
  <r>
    <x v="272"/>
    <n v="1.7"/>
    <n v="2.7"/>
  </r>
  <r>
    <x v="273"/>
    <n v="2"/>
    <n v="2.6"/>
  </r>
  <r>
    <x v="274"/>
    <n v="2.6"/>
    <n v="2.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
  <r>
    <x v="0"/>
    <n v="2604"/>
    <n v="2344"/>
  </r>
  <r>
    <x v="1"/>
    <n v="3031"/>
    <n v="2393"/>
  </r>
  <r>
    <x v="2"/>
    <n v="3680"/>
    <n v="3291"/>
  </r>
  <r>
    <x v="3"/>
    <n v="2956"/>
    <n v="3187"/>
  </r>
  <r>
    <x v="4"/>
    <n v="3462"/>
    <n v="3268"/>
  </r>
  <r>
    <x v="5"/>
    <n v="3078"/>
    <n v="2828"/>
  </r>
  <r>
    <x v="6"/>
    <n v="4636"/>
    <n v="3639"/>
  </r>
  <r>
    <x v="7"/>
    <n v="1286"/>
    <n v="702"/>
  </r>
  <r>
    <x v="8"/>
    <n v="2259"/>
    <n v="1528"/>
  </r>
  <r>
    <x v="9"/>
    <n v="2414"/>
    <n v="2533"/>
  </r>
  <r>
    <x v="10"/>
    <n v="2777"/>
    <n v="2536"/>
  </r>
  <r>
    <x v="11"/>
    <n v="2159"/>
    <n v="2065"/>
  </r>
  <r>
    <x v="12"/>
    <n v="2715"/>
    <n v="1661"/>
  </r>
  <r>
    <x v="13"/>
    <n v="3245"/>
    <n v="1576"/>
  </r>
  <r>
    <x v="14"/>
    <n v="3342"/>
    <n v="2127"/>
  </r>
  <r>
    <x v="15"/>
    <n v="2572"/>
    <n v="8053"/>
  </r>
  <r>
    <x v="16"/>
    <n v="3033"/>
    <n v="1636"/>
  </r>
  <r>
    <x v="17"/>
    <n v="3316"/>
    <n v="2646"/>
  </r>
  <r>
    <x v="18"/>
    <n v="3890"/>
    <n v="3187"/>
  </r>
  <r>
    <x v="19"/>
    <n v="1441"/>
    <n v="1126"/>
  </r>
  <r>
    <x v="20"/>
    <n v="2563"/>
    <n v="2409"/>
  </r>
  <r>
    <x v="21"/>
    <n v="2875"/>
    <n v="2339"/>
  </r>
  <r>
    <x v="22"/>
    <n v="3524"/>
    <n v="2707"/>
  </r>
  <r>
    <x v="23"/>
    <n v="3295"/>
    <n v="2236"/>
  </r>
  <r>
    <x v="24"/>
    <n v="3336"/>
    <n v="1839"/>
  </r>
  <r>
    <x v="25"/>
    <n v="3197"/>
    <n v="2098"/>
  </r>
  <r>
    <x v="26"/>
    <n v="3491"/>
    <n v="2939"/>
  </r>
  <r>
    <x v="27"/>
    <n v="3355"/>
    <n v="2875"/>
  </r>
  <r>
    <x v="28"/>
    <n v="3710"/>
    <n v="2621"/>
  </r>
  <r>
    <x v="29"/>
    <n v="3904"/>
    <n v="3304"/>
  </r>
  <r>
    <x v="30"/>
    <n v="4274"/>
    <n v="3388"/>
  </r>
  <r>
    <x v="31"/>
    <n v="1850"/>
    <n v="889"/>
  </r>
  <r>
    <x v="32"/>
    <n v="3574"/>
    <n v="2520"/>
  </r>
  <r>
    <x v="33"/>
    <n v="3520"/>
    <n v="2997"/>
  </r>
  <r>
    <x v="34"/>
    <n v="4080"/>
    <n v="2809"/>
  </r>
  <r>
    <x v="35"/>
    <n v="4063"/>
    <n v="2844"/>
  </r>
  <r>
    <x v="36"/>
    <n v="4195"/>
    <n v="2281"/>
  </r>
  <r>
    <x v="37"/>
    <n v="4430"/>
    <n v="2829"/>
  </r>
  <r>
    <x v="38"/>
    <n v="5288"/>
    <n v="3751"/>
  </r>
  <r>
    <x v="39"/>
    <n v="4490"/>
    <n v="2804"/>
  </r>
  <r>
    <x v="40"/>
    <n v="6057"/>
    <n v="3623"/>
  </r>
  <r>
    <x v="41"/>
    <n v="3584"/>
    <n v="3660"/>
  </r>
  <r>
    <x v="42"/>
    <n v="4961"/>
    <n v="4040"/>
  </r>
  <r>
    <x v="43"/>
    <n v="1688"/>
    <n v="1379"/>
  </r>
  <r>
    <x v="44"/>
    <n v="3919"/>
    <n v="3028"/>
  </r>
  <r>
    <x v="45"/>
    <n v="4591"/>
    <n v="2994"/>
  </r>
  <r>
    <x v="46"/>
    <n v="3305"/>
    <n v="4051"/>
  </r>
  <r>
    <x v="47"/>
    <n v="3396"/>
    <n v="2962"/>
  </r>
  <r>
    <x v="48"/>
    <n v="4340"/>
    <n v="3565"/>
  </r>
  <r>
    <x v="49"/>
    <n v="4400"/>
    <n v="3269"/>
  </r>
  <r>
    <x v="50"/>
    <n v="4871"/>
    <n v="3541"/>
  </r>
  <r>
    <x v="51"/>
    <n v="4734"/>
    <n v="3108"/>
  </r>
  <r>
    <x v="52"/>
    <n v="4184"/>
    <n v="4570"/>
  </r>
  <r>
    <x v="53"/>
    <n v="4102"/>
    <n v="4178"/>
  </r>
  <r>
    <x v="54"/>
    <n v="5547"/>
    <n v="4790"/>
  </r>
  <r>
    <x v="55"/>
    <n v="2175"/>
    <n v="1227"/>
  </r>
  <r>
    <x v="56"/>
    <n v="3417"/>
    <n v="2965"/>
  </r>
  <r>
    <x v="57"/>
    <n v="5248"/>
    <n v="4139"/>
  </r>
  <r>
    <x v="58"/>
    <n v="3883"/>
    <n v="3420"/>
  </r>
  <r>
    <x v="59"/>
    <n v="3911"/>
    <n v="3345"/>
  </r>
  <r>
    <x v="60"/>
    <n v="3788"/>
    <n v="2876"/>
  </r>
  <r>
    <x v="61"/>
    <n v="5336"/>
    <n v="2995"/>
  </r>
  <r>
    <x v="62"/>
    <n v="4152"/>
    <n v="3175"/>
  </r>
  <r>
    <x v="63"/>
    <n v="4746"/>
    <n v="3751"/>
  </r>
  <r>
    <x v="64"/>
    <n v="4648"/>
    <n v="4133"/>
  </r>
  <r>
    <x v="65"/>
    <n v="5572"/>
    <n v="4854"/>
  </r>
  <r>
    <x v="66"/>
    <n v="6784"/>
    <n v="4479"/>
  </r>
  <r>
    <x v="67"/>
    <n v="2417"/>
    <n v="1679"/>
  </r>
  <r>
    <x v="68"/>
    <n v="4593"/>
    <n v="3230"/>
  </r>
  <r>
    <x v="69"/>
    <n v="7088"/>
    <n v="3438"/>
  </r>
  <r>
    <x v="70"/>
    <n v="6292"/>
    <n v="4438"/>
  </r>
  <r>
    <x v="71"/>
    <n v="6788"/>
    <n v="3141"/>
  </r>
  <r>
    <x v="72"/>
    <n v="4181"/>
    <n v="3311"/>
  </r>
  <r>
    <x v="73"/>
    <n v="5721"/>
    <n v="3778"/>
  </r>
  <r>
    <x v="74"/>
    <n v="7406"/>
    <n v="3849"/>
  </r>
  <r>
    <x v="75"/>
    <n v="6243"/>
    <n v="3144"/>
  </r>
  <r>
    <x v="76"/>
    <n v="5898"/>
    <n v="4529"/>
  </r>
  <r>
    <x v="77"/>
    <n v="6526"/>
    <n v="5463"/>
  </r>
  <r>
    <x v="78"/>
    <n v="10345"/>
    <n v="6300"/>
  </r>
  <r>
    <x v="79"/>
    <n v="3980"/>
    <n v="1515"/>
  </r>
  <r>
    <x v="80"/>
    <n v="7170"/>
    <n v="3467"/>
  </r>
  <r>
    <x v="81"/>
    <n v="6107"/>
    <n v="4843"/>
  </r>
  <r>
    <x v="82"/>
    <n v="6188"/>
    <n v="4542"/>
  </r>
  <r>
    <x v="83"/>
    <n v="5994"/>
    <n v="3783"/>
  </r>
  <r>
    <x v="84"/>
    <n v="5616"/>
    <n v="3230"/>
  </r>
  <r>
    <x v="85"/>
    <n v="7210"/>
    <n v="3568"/>
  </r>
  <r>
    <x v="86"/>
    <n v="9127"/>
    <n v="4833"/>
  </r>
  <r>
    <x v="87"/>
    <n v="9494"/>
    <n v="5170"/>
  </r>
  <r>
    <x v="88"/>
    <n v="8765"/>
    <n v="5946"/>
  </r>
  <r>
    <x v="89"/>
    <n v="8321"/>
    <n v="8015"/>
  </r>
  <r>
    <x v="90"/>
    <n v="11737"/>
    <n v="6290"/>
  </r>
  <r>
    <x v="91"/>
    <n v="3278"/>
    <n v="2133"/>
  </r>
  <r>
    <x v="92"/>
    <n v="6212"/>
    <n v="4842"/>
  </r>
  <r>
    <x v="93"/>
    <n v="6689"/>
    <n v="5490"/>
  </r>
  <r>
    <x v="94"/>
    <n v="8305"/>
    <n v="7055"/>
  </r>
  <r>
    <x v="95"/>
    <n v="8359"/>
    <n v="5929"/>
  </r>
  <r>
    <x v="96"/>
    <n v="7129"/>
    <n v="5756"/>
  </r>
  <r>
    <x v="97"/>
    <n v="9853"/>
    <n v="6665"/>
  </r>
  <r>
    <x v="98"/>
    <n v="9664"/>
    <n v="6984"/>
  </r>
  <r>
    <x v="99"/>
    <n v="8636"/>
    <n v="4145"/>
  </r>
  <r>
    <x v="100"/>
    <n v="11593"/>
    <n v="8386"/>
  </r>
  <r>
    <x v="101"/>
    <n v="7208"/>
    <n v="8919"/>
  </r>
  <r>
    <x v="102"/>
    <n v="9539"/>
    <n v="5699"/>
  </r>
  <r>
    <x v="103"/>
    <n v="3443"/>
    <n v="1980"/>
  </r>
  <r>
    <x v="104"/>
    <n v="5170"/>
    <n v="3770"/>
  </r>
  <r>
    <x v="105"/>
    <n v="7184"/>
    <n v="4393"/>
  </r>
  <r>
    <x v="106"/>
    <n v="7544"/>
    <n v="5225"/>
  </r>
  <r>
    <x v="107"/>
    <n v="7190"/>
    <n v="3321"/>
  </r>
  <r>
    <x v="108"/>
    <n v="7196"/>
    <n v="4388"/>
  </r>
  <r>
    <x v="109"/>
    <n v="7376"/>
    <n v="4377"/>
  </r>
  <r>
    <x v="110"/>
    <n v="8553"/>
    <n v="5834"/>
  </r>
  <r>
    <x v="111"/>
    <n v="6534"/>
    <n v="4301"/>
  </r>
  <r>
    <x v="112"/>
    <n v="7882"/>
    <n v="5807"/>
  </r>
  <r>
    <x v="113"/>
    <n v="7620"/>
    <n v="6180"/>
  </r>
  <r>
    <x v="114"/>
    <n v="8871"/>
    <n v="6689"/>
  </r>
  <r>
    <x v="115"/>
    <n v="4357"/>
    <n v="1561"/>
  </r>
  <r>
    <x v="116"/>
    <n v="4303"/>
    <n v="3326"/>
  </r>
  <r>
    <x v="117"/>
    <n v="8263"/>
    <n v="5270"/>
  </r>
  <r>
    <x v="118"/>
    <n v="7855"/>
    <n v="4621"/>
  </r>
  <r>
    <x v="119"/>
    <n v="6775"/>
    <n v="3753"/>
  </r>
  <r>
    <x v="120"/>
    <n v="6537"/>
    <n v="4179"/>
  </r>
  <r>
    <x v="121"/>
    <n v="7804"/>
    <n v="4337"/>
  </r>
  <r>
    <x v="122"/>
    <n v="6912"/>
    <n v="4559"/>
  </r>
  <r>
    <x v="123"/>
    <n v="7765"/>
    <n v="3985"/>
  </r>
  <r>
    <x v="124"/>
    <n v="6759"/>
    <n v="5157"/>
  </r>
  <r>
    <x v="125"/>
    <n v="7892"/>
    <n v="4498"/>
  </r>
  <r>
    <x v="126"/>
    <n v="8555"/>
    <n v="6143"/>
  </r>
  <r>
    <x v="127"/>
    <n v="3225"/>
    <n v="1793"/>
  </r>
  <r>
    <x v="128"/>
    <n v="5507"/>
    <n v="4539"/>
  </r>
  <r>
    <x v="129"/>
    <n v="7722"/>
    <n v="5631"/>
  </r>
  <r>
    <x v="130"/>
    <n v="6205"/>
    <n v="4279"/>
  </r>
  <r>
    <x v="131"/>
    <n v="6903"/>
    <n v="4154"/>
  </r>
  <r>
    <x v="132"/>
    <n v="7199"/>
    <n v="4688"/>
  </r>
  <r>
    <x v="133"/>
    <n v="8087"/>
    <n v="4683"/>
  </r>
  <r>
    <x v="134"/>
    <n v="8617"/>
    <n v="5460"/>
  </r>
  <r>
    <x v="135"/>
    <n v="8205"/>
    <n v="5042"/>
  </r>
  <r>
    <x v="136"/>
    <n v="8105"/>
    <n v="6769"/>
  </r>
  <r>
    <x v="137"/>
    <n v="8242"/>
    <n v="6674"/>
  </r>
  <r>
    <x v="138"/>
    <n v="11709"/>
    <n v="7927"/>
  </r>
  <r>
    <x v="139"/>
    <n v="4782"/>
    <n v="2019"/>
  </r>
  <r>
    <x v="140"/>
    <n v="6260"/>
    <n v="4980"/>
  </r>
  <r>
    <x v="141"/>
    <n v="8421"/>
    <n v="6295"/>
  </r>
  <r>
    <x v="142"/>
    <n v="7462"/>
    <n v="5953"/>
  </r>
  <r>
    <x v="143"/>
    <n v="9404"/>
    <n v="5703"/>
  </r>
  <r>
    <x v="144"/>
    <n v="5062"/>
    <n v="4743"/>
  </r>
  <r>
    <x v="145"/>
    <n v="8130"/>
    <n v="5910"/>
  </r>
  <r>
    <x v="146"/>
    <n v="10016"/>
    <n v="6919"/>
  </r>
  <r>
    <x v="147"/>
    <n v="9413"/>
    <n v="5627"/>
  </r>
  <r>
    <x v="148"/>
    <n v="9047"/>
    <n v="6453"/>
  </r>
  <r>
    <x v="149"/>
    <n v="9938"/>
    <n v="8851"/>
  </r>
  <r>
    <x v="150"/>
    <n v="11733"/>
    <n v="7764"/>
  </r>
  <r>
    <x v="151"/>
    <n v="4621"/>
    <n v="2007"/>
  </r>
  <r>
    <x v="152"/>
    <n v="8127"/>
    <n v="5662"/>
  </r>
  <r>
    <x v="153"/>
    <n v="7850"/>
    <n v="6368"/>
  </r>
  <r>
    <x v="154"/>
    <n v="11303"/>
    <n v="7299"/>
  </r>
  <r>
    <x v="155"/>
    <n v="9421"/>
    <n v="6384"/>
  </r>
  <r>
    <x v="156"/>
    <n v="7223"/>
    <n v="4497"/>
  </r>
  <r>
    <x v="157"/>
    <n v="10369"/>
    <n v="5361"/>
  </r>
  <r>
    <x v="158"/>
    <n v="10836"/>
    <n v="6932"/>
  </r>
  <r>
    <x v="159"/>
    <n v="10028"/>
    <n v="6111"/>
  </r>
  <r>
    <x v="160"/>
    <n v="11452"/>
    <n v="8083"/>
  </r>
  <r>
    <x v="161"/>
    <n v="10158"/>
    <n v="9199"/>
  </r>
  <r>
    <x v="162"/>
    <n v="12873"/>
    <n v="7810"/>
  </r>
  <r>
    <x v="163"/>
    <n v="5493"/>
    <n v="2909"/>
  </r>
  <r>
    <x v="164"/>
    <n v="8960"/>
    <n v="5792"/>
  </r>
  <r>
    <x v="165"/>
    <n v="8765"/>
    <n v="6156"/>
  </r>
  <r>
    <x v="166"/>
    <n v="11864"/>
    <n v="7336"/>
  </r>
  <r>
    <x v="167"/>
    <n v="10609"/>
    <n v="5256"/>
  </r>
  <r>
    <x v="168"/>
    <n v="8170"/>
    <n v="4996"/>
  </r>
  <r>
    <x v="169"/>
    <n v="11593"/>
    <n v="5677"/>
  </r>
  <r>
    <x v="170"/>
    <n v="11576"/>
    <n v="6920"/>
  </r>
  <r>
    <x v="171"/>
    <n v="10159"/>
    <n v="5124"/>
  </r>
  <r>
    <x v="172"/>
    <n v="12596"/>
    <n v="6683"/>
  </r>
  <r>
    <x v="173"/>
    <n v="11745"/>
    <n v="7967"/>
  </r>
  <r>
    <x v="174"/>
    <n v="15217"/>
    <n v="8297"/>
  </r>
  <r>
    <x v="175"/>
    <n v="7440"/>
    <n v="2608"/>
  </r>
  <r>
    <x v="176"/>
    <n v="16530"/>
    <n v="5349"/>
  </r>
  <r>
    <x v="177"/>
    <n v="9137"/>
    <n v="7042"/>
  </r>
  <r>
    <x v="178"/>
    <n v="8732"/>
    <n v="6358"/>
  </r>
  <r>
    <x v="179"/>
    <n v="8622"/>
    <n v="5880"/>
  </r>
  <r>
    <x v="180"/>
    <n v="8254"/>
    <n v="6045"/>
  </r>
  <r>
    <x v="181"/>
    <n v="9237"/>
    <n v="5702"/>
  </r>
  <r>
    <x v="182"/>
    <n v="16113"/>
    <n v="7494"/>
  </r>
  <r>
    <x v="183"/>
    <n v="7284"/>
    <n v="4882"/>
  </r>
  <r>
    <x v="184"/>
    <n v="8203"/>
    <n v="6413"/>
  </r>
  <r>
    <x v="185"/>
    <n v="8134"/>
    <n v="8064"/>
  </r>
  <r>
    <x v="186"/>
    <n v="7149"/>
    <n v="8815"/>
  </r>
  <r>
    <x v="187"/>
    <n v="3701"/>
    <n v="2929"/>
  </r>
  <r>
    <x v="188"/>
    <n v="4495"/>
    <n v="5190"/>
  </r>
  <r>
    <x v="189"/>
    <n v="6291"/>
    <n v="7547"/>
  </r>
  <r>
    <x v="190"/>
    <n v="4847"/>
    <n v="6094"/>
  </r>
  <r>
    <x v="191"/>
    <n v="4683"/>
    <n v="5627"/>
  </r>
  <r>
    <x v="192"/>
    <n v="3131"/>
    <n v="6059"/>
  </r>
  <r>
    <x v="193"/>
    <n v="5463"/>
    <n v="6782"/>
  </r>
  <r>
    <x v="194"/>
    <n v="2961"/>
    <n v="5022"/>
  </r>
  <r>
    <x v="195"/>
    <n v="3040"/>
    <n v="6874"/>
  </r>
  <r>
    <x v="196"/>
    <n v="1810"/>
    <n v="6045"/>
  </r>
  <r>
    <x v="197"/>
    <n v="2106"/>
    <n v="6110"/>
  </r>
  <r>
    <x v="198"/>
    <n v="2406"/>
    <n v="8379"/>
  </r>
  <r>
    <x v="199"/>
    <n v="1014"/>
    <n v="2023"/>
  </r>
  <r>
    <x v="200"/>
    <n v="1503"/>
    <n v="4107"/>
  </r>
  <r>
    <x v="201"/>
    <n v="1436"/>
    <n v="5934"/>
  </r>
  <r>
    <x v="202"/>
    <n v="1761"/>
    <n v="4381"/>
  </r>
  <r>
    <x v="203"/>
    <n v="2166"/>
    <n v="4951"/>
  </r>
  <r>
    <x v="204"/>
    <n v="888"/>
    <n v="2791"/>
  </r>
  <r>
    <x v="205"/>
    <n v="1193"/>
    <n v="3743"/>
  </r>
  <r>
    <x v="206"/>
    <n v="841"/>
    <n v="3771"/>
  </r>
  <r>
    <x v="207"/>
    <n v="853"/>
    <n v="3873"/>
  </r>
  <r>
    <x v="208"/>
    <n v="1213"/>
    <n v="3365"/>
  </r>
  <r>
    <x v="209"/>
    <n v="1340"/>
    <n v="3599"/>
  </r>
  <r>
    <x v="210"/>
    <n v="1852"/>
    <n v="3438"/>
  </r>
  <r>
    <x v="211"/>
    <n v="696"/>
    <n v="933"/>
  </r>
  <r>
    <x v="212"/>
    <n v="2030"/>
    <n v="2393"/>
  </r>
  <r>
    <x v="213"/>
    <n v="1808"/>
    <n v="2614"/>
  </r>
  <r>
    <x v="214"/>
    <n v="1883"/>
    <n v="2895"/>
  </r>
  <r>
    <x v="215"/>
    <n v="2010"/>
    <n v="1933"/>
  </r>
  <r>
    <x v="216"/>
    <n v="1163"/>
    <n v="1514"/>
  </r>
  <r>
    <x v="217"/>
    <n v="1752"/>
    <n v="1881"/>
  </r>
  <r>
    <x v="218"/>
    <n v="2011"/>
    <n v="2083"/>
  </r>
  <r>
    <x v="219"/>
    <n v="1716"/>
    <n v="1499"/>
  </r>
  <r>
    <x v="220"/>
    <n v="1668"/>
    <n v="1793"/>
  </r>
  <r>
    <x v="221"/>
    <n v="2011"/>
    <n v="2146"/>
  </r>
  <r>
    <x v="222"/>
    <n v="1890"/>
    <n v="1820"/>
  </r>
  <r>
    <x v="223"/>
    <n v="666"/>
    <n v="672"/>
  </r>
  <r>
    <x v="224"/>
    <n v="1633"/>
    <n v="1537"/>
  </r>
  <r>
    <x v="225"/>
    <n v="1258"/>
    <n v="1470"/>
  </r>
  <r>
    <x v="226"/>
    <n v="1482"/>
    <n v="1648"/>
  </r>
  <r>
    <x v="227"/>
    <n v="1290"/>
    <n v="1199"/>
  </r>
  <r>
    <x v="228"/>
    <n v="1582"/>
    <n v="1319"/>
  </r>
  <r>
    <x v="229"/>
    <n v="1646"/>
    <n v="1451"/>
  </r>
  <r>
    <x v="230"/>
    <n v="1637"/>
    <n v="1567"/>
  </r>
  <r>
    <x v="231"/>
    <n v="1154"/>
    <n v="1030"/>
  </r>
  <r>
    <x v="232"/>
    <n v="1332"/>
    <n v="2468"/>
  </r>
  <r>
    <x v="233"/>
    <n v="1335"/>
    <n v="1442"/>
  </r>
  <r>
    <x v="234"/>
    <n v="1882"/>
    <n v="1926"/>
  </r>
  <r>
    <x v="235"/>
    <n v="559"/>
    <n v="727"/>
  </r>
  <r>
    <x v="236"/>
    <n v="1282"/>
    <n v="1652"/>
  </r>
  <r>
    <x v="237"/>
    <n v="1034"/>
    <n v="1667"/>
  </r>
  <r>
    <x v="238"/>
    <n v="855"/>
    <n v="1812"/>
  </r>
  <r>
    <x v="239"/>
    <n v="996"/>
    <n v="845"/>
  </r>
  <r>
    <x v="240"/>
    <n v="786"/>
    <n v="1289"/>
  </r>
  <r>
    <x v="241"/>
    <n v="1033"/>
    <n v="951"/>
  </r>
  <r>
    <x v="242"/>
    <n v="1184"/>
    <n v="949"/>
  </r>
  <r>
    <x v="243"/>
    <n v="766"/>
    <n v="731"/>
  </r>
  <r>
    <x v="244"/>
    <n v="1086"/>
    <n v="1008"/>
  </r>
  <r>
    <x v="245"/>
    <n v="912"/>
    <n v="960"/>
  </r>
  <r>
    <x v="246"/>
    <n v="1053"/>
    <n v="1376"/>
  </r>
  <r>
    <x v="247"/>
    <n v="531"/>
    <n v="665"/>
  </r>
  <r>
    <x v="248"/>
    <n v="544"/>
    <n v="1191"/>
  </r>
  <r>
    <x v="249"/>
    <n v="963"/>
    <n v="1425"/>
  </r>
  <r>
    <x v="250"/>
    <n v="731"/>
    <n v="729"/>
  </r>
  <r>
    <x v="251"/>
    <n v="531"/>
    <n v="998"/>
  </r>
  <r>
    <x v="252"/>
    <n v="696"/>
    <n v="490"/>
  </r>
  <r>
    <x v="253"/>
    <n v="745"/>
    <n v="453"/>
  </r>
  <r>
    <x v="254"/>
    <n v="991"/>
    <n v="444"/>
  </r>
  <r>
    <x v="255"/>
    <n v="715"/>
    <n v="423"/>
  </r>
  <r>
    <x v="256"/>
    <n v="701"/>
    <n v="952"/>
  </r>
  <r>
    <x v="257"/>
    <n v="735"/>
    <n v="663"/>
  </r>
  <r>
    <x v="258"/>
    <n v="869"/>
    <n v="762"/>
  </r>
  <r>
    <x v="259"/>
    <n v="383"/>
    <n v="182"/>
  </r>
  <r>
    <x v="260"/>
    <n v="564"/>
    <n v="403"/>
  </r>
  <r>
    <x v="261"/>
    <n v="825"/>
    <n v="420"/>
  </r>
  <r>
    <x v="262"/>
    <n v="629"/>
    <n v="677"/>
  </r>
  <r>
    <x v="263"/>
    <n v="607"/>
    <n v="657"/>
  </r>
  <r>
    <x v="264"/>
    <n v="612"/>
    <n v="426"/>
  </r>
  <r>
    <x v="265"/>
    <n v="674"/>
    <n v="392"/>
  </r>
  <r>
    <x v="266"/>
    <n v="908"/>
    <n v="360"/>
  </r>
  <r>
    <x v="267"/>
    <n v="835"/>
    <n v="458"/>
  </r>
  <r>
    <x v="268"/>
    <n v="722"/>
    <n v="440"/>
  </r>
  <r>
    <x v="269"/>
    <n v="1017"/>
    <n v="479"/>
  </r>
  <r>
    <x v="270"/>
    <n v="1197"/>
    <n v="559"/>
  </r>
  <r>
    <x v="271"/>
    <n v="540"/>
    <n v="276"/>
  </r>
  <r>
    <x v="272"/>
    <n v="637"/>
    <n v="279"/>
  </r>
  <r>
    <x v="273"/>
    <n v="1014"/>
    <n v="978"/>
  </r>
  <r>
    <x v="274"/>
    <n v="863"/>
    <n v="494"/>
  </r>
  <r>
    <x v="275"/>
    <n v="718"/>
    <n v="582"/>
  </r>
  <r>
    <x v="276"/>
    <n v="941"/>
    <n v="464"/>
  </r>
  <r>
    <x v="277"/>
    <n v="993"/>
    <n v="262"/>
  </r>
  <r>
    <x v="278"/>
    <n v="1008"/>
    <n v="390"/>
  </r>
  <r>
    <x v="279"/>
    <n v="1067"/>
    <n v="579"/>
  </r>
  <r>
    <x v="280"/>
    <n v="1155"/>
    <n v="328"/>
  </r>
  <r>
    <x v="281"/>
    <n v="927"/>
    <n v="336"/>
  </r>
  <r>
    <x v="282"/>
    <n v="1229"/>
    <n v="593"/>
  </r>
  <r>
    <x v="283"/>
    <n v="526"/>
    <n v="236"/>
  </r>
  <r>
    <x v="284"/>
    <n v="1146"/>
    <n v="203"/>
  </r>
  <r>
    <x v="285"/>
    <n v="1132"/>
    <n v="525"/>
  </r>
  <r>
    <x v="286"/>
    <n v="971"/>
    <n v="309"/>
  </r>
  <r>
    <x v="287"/>
    <n v="1333"/>
    <n v="411"/>
  </r>
  <r>
    <x v="288"/>
    <n v="1332"/>
    <n v="335"/>
  </r>
  <r>
    <x v="289"/>
    <n v="1073"/>
    <n v="524"/>
  </r>
  <r>
    <x v="290"/>
    <n v="1461"/>
    <n v="365"/>
  </r>
  <r>
    <x v="291"/>
    <n v="966"/>
    <n v="207"/>
  </r>
  <r>
    <x v="292"/>
    <n v="1521"/>
    <n v="154"/>
  </r>
  <r>
    <x v="293"/>
    <n v="1067"/>
    <n v="210"/>
  </r>
  <r>
    <x v="294"/>
    <n v="1455"/>
    <n v="199"/>
  </r>
  <r>
    <x v="295"/>
    <n v="679"/>
    <n v="75"/>
  </r>
  <r>
    <x v="296"/>
    <n v="1208"/>
    <n v="292"/>
  </r>
  <r>
    <x v="297"/>
    <n v="1528"/>
    <n v="97"/>
  </r>
  <r>
    <x v="298"/>
    <n v="1254"/>
    <n v="229"/>
  </r>
  <r>
    <x v="299"/>
    <n v="930"/>
    <n v="300"/>
  </r>
  <r>
    <x v="300"/>
    <n v="1544"/>
    <n v="746"/>
  </r>
  <r>
    <x v="301"/>
    <n v="1535"/>
    <n v="710"/>
  </r>
  <r>
    <x v="302"/>
    <n v="1575"/>
    <n v="586"/>
  </r>
  <r>
    <x v="303"/>
    <n v="1611"/>
    <n v="354"/>
  </r>
  <r>
    <x v="304"/>
    <n v="1733"/>
    <n v="1103"/>
  </r>
  <r>
    <x v="305"/>
    <n v="1772"/>
    <n v="508"/>
  </r>
  <r>
    <x v="306"/>
    <n v="1855"/>
    <n v="875"/>
  </r>
  <r>
    <x v="307"/>
    <n v="768"/>
    <n v="466"/>
  </r>
  <r>
    <x v="308"/>
    <n v="902"/>
    <n v="425"/>
  </r>
  <r>
    <x v="309"/>
    <n v="1112"/>
    <n v="505"/>
  </r>
  <r>
    <x v="310"/>
    <n v="1235"/>
    <n v="333"/>
  </r>
  <r>
    <x v="311"/>
    <n v="1036"/>
    <n v="522"/>
  </r>
  <r>
    <x v="312"/>
    <n v="1275"/>
    <n v="339"/>
  </r>
  <r>
    <x v="313"/>
    <n v="1495"/>
    <n v="423"/>
  </r>
  <r>
    <x v="314"/>
    <n v="1818"/>
    <n v="744"/>
  </r>
  <r>
    <x v="315"/>
    <n v="1161"/>
    <n v="813"/>
  </r>
  <r>
    <x v="316"/>
    <n v="1664"/>
    <n v="393"/>
  </r>
  <r>
    <x v="317"/>
    <n v="1844"/>
    <n v="518"/>
  </r>
  <r>
    <x v="318"/>
    <n v="2259"/>
    <n v="889"/>
  </r>
  <r>
    <x v="319"/>
    <n v="813"/>
    <n v="505"/>
  </r>
  <r>
    <x v="320"/>
    <n v="1394"/>
    <n v="524"/>
  </r>
  <r>
    <x v="321"/>
    <n v="1858"/>
    <n v="488"/>
  </r>
  <r>
    <x v="322"/>
    <n v="1756"/>
    <n v="811"/>
  </r>
  <r>
    <x v="323"/>
    <n v="1441"/>
    <n v="801"/>
  </r>
  <r>
    <x v="324"/>
    <n v="1844"/>
    <n v="704"/>
  </r>
  <r>
    <x v="325"/>
    <n v="2055"/>
    <n v="614"/>
  </r>
  <r>
    <x v="326"/>
    <n v="1414"/>
    <n v="781"/>
  </r>
  <r>
    <x v="327"/>
    <n v="1689"/>
    <n v="716"/>
  </r>
  <r>
    <x v="328"/>
    <n v="1943"/>
    <n v="886"/>
  </r>
  <r>
    <x v="329"/>
    <n v="1210"/>
    <n v="729"/>
  </r>
  <r>
    <x v="330"/>
    <n v="2771"/>
    <n v="975"/>
  </r>
  <r>
    <x v="331"/>
    <n v="1097"/>
    <n v="845"/>
  </r>
  <r>
    <x v="332"/>
    <n v="1797"/>
    <n v="828"/>
  </r>
  <r>
    <x v="333"/>
    <n v="2400"/>
    <n v="2899"/>
  </r>
  <r>
    <x v="334"/>
    <n v="1550"/>
    <n v="2264"/>
  </r>
  <r>
    <x v="335"/>
    <n v="2204"/>
    <n v="678"/>
  </r>
  <r>
    <x v="336"/>
    <n v="1623"/>
    <n v="1012"/>
  </r>
  <r>
    <x v="337"/>
    <n v="2548"/>
    <n v="811"/>
  </r>
  <r>
    <x v="338"/>
    <n v="624"/>
    <n v="1004"/>
  </r>
  <r>
    <x v="339"/>
    <n v="976"/>
    <n v="725"/>
  </r>
  <r>
    <x v="340"/>
    <n v="1106"/>
    <n v="811"/>
  </r>
  <r>
    <x v="341"/>
    <n v="1529"/>
    <n v="1053"/>
  </r>
  <r>
    <x v="342"/>
    <n v="1526"/>
    <n v="1227"/>
  </r>
  <r>
    <x v="343"/>
    <n v="1545"/>
    <n v="729"/>
  </r>
  <r>
    <x v="344"/>
    <n v="1567"/>
    <n v="1164"/>
  </r>
  <r>
    <x v="345"/>
    <n v="1866"/>
    <n v="1385"/>
  </r>
  <r>
    <x v="346"/>
    <n v="1813"/>
    <n v="1292"/>
  </r>
  <r>
    <x v="347"/>
    <n v="1355"/>
    <n v="917"/>
  </r>
  <r>
    <x v="348"/>
    <n v="1806"/>
    <n v="715"/>
  </r>
  <r>
    <x v="349"/>
    <n v="1966"/>
    <n v="998"/>
  </r>
  <r>
    <x v="350"/>
    <n v="2386"/>
    <n v="1350"/>
  </r>
  <r>
    <x v="351"/>
    <n v="1580"/>
    <n v="1212"/>
  </r>
  <r>
    <x v="352"/>
    <n v="1672"/>
    <n v="1375"/>
  </r>
  <r>
    <x v="353"/>
    <n v="2012"/>
    <n v="1247"/>
  </r>
  <r>
    <x v="354"/>
    <n v="854"/>
    <n v="1387"/>
  </r>
  <r>
    <x v="355"/>
    <n v="1433"/>
    <n v="857"/>
  </r>
  <r>
    <x v="356"/>
    <n v="2227"/>
    <n v="806"/>
  </r>
  <r>
    <x v="357"/>
    <n v="2898"/>
    <n v="1099"/>
  </r>
  <r>
    <x v="358"/>
    <n v="3007"/>
    <n v="1071"/>
  </r>
  <r>
    <x v="359"/>
    <n v="1583"/>
    <n v="1379"/>
  </r>
  <r>
    <x v="360"/>
    <n v="1059"/>
    <n v="1491"/>
  </r>
  <r>
    <x v="361"/>
    <n v="1930"/>
    <n v="1093"/>
  </r>
  <r>
    <x v="362"/>
    <n v="2091"/>
    <n v="1595"/>
  </r>
  <r>
    <x v="363"/>
    <n v="1795"/>
    <n v="891"/>
  </r>
  <r>
    <x v="364"/>
    <n v="1571"/>
    <n v="1496"/>
  </r>
  <r>
    <x v="365"/>
    <n v="1333"/>
    <n v="1154"/>
  </r>
  <r>
    <x v="366"/>
    <n v="1371"/>
    <n v="1530"/>
  </r>
  <r>
    <x v="367"/>
    <n v="1254"/>
    <n v="817"/>
  </r>
  <r>
    <x v="368"/>
    <n v="1530"/>
    <n v="938"/>
  </r>
  <r>
    <x v="369"/>
    <n v="2667"/>
    <n v="1028"/>
  </r>
  <r>
    <x v="370"/>
    <n v="1863"/>
    <n v="1092"/>
  </r>
  <r>
    <x v="371"/>
    <n v="1284"/>
    <n v="892"/>
  </r>
  <r>
    <x v="372"/>
    <n v="1059"/>
    <n v="1491"/>
  </r>
  <r>
    <x v="373"/>
    <n v="1930"/>
    <n v="1066"/>
  </r>
  <r>
    <x v="374"/>
    <n v="2108"/>
    <n v="979"/>
  </r>
  <r>
    <x v="375"/>
    <n v="1104"/>
    <n v="1141"/>
  </r>
  <r>
    <x v="376"/>
    <n v="1354"/>
    <n v="1104"/>
  </r>
  <r>
    <x v="377"/>
    <n v="1442"/>
    <n v="1370"/>
  </r>
  <r>
    <x v="378"/>
    <n v="1511"/>
    <n v="1461"/>
  </r>
  <r>
    <x v="379"/>
    <n v="958"/>
    <n v="1061"/>
  </r>
  <r>
    <x v="380"/>
    <n v="1589"/>
    <n v="727"/>
  </r>
  <r>
    <x v="381"/>
    <n v="1403"/>
    <n v="1752"/>
  </r>
  <r>
    <x v="382"/>
    <n v="2156"/>
    <n v="1128"/>
  </r>
  <r>
    <x v="383"/>
    <n v="1786"/>
    <n v="853"/>
  </r>
  <r>
    <x v="384"/>
    <n v="1985"/>
    <n v="1123"/>
  </r>
  <r>
    <x v="385"/>
    <n v="2240"/>
    <n v="1038"/>
  </r>
  <r>
    <x v="386"/>
    <n v="1556"/>
    <n v="1076"/>
  </r>
  <r>
    <x v="387"/>
    <n v="1389"/>
    <n v="1262"/>
  </r>
  <r>
    <x v="388"/>
    <n v="1944"/>
    <n v="1359"/>
  </r>
  <r>
    <x v="389"/>
    <n v="1513"/>
    <n v="1119"/>
  </r>
  <r>
    <x v="390"/>
    <n v="2301"/>
    <n v="1413"/>
  </r>
  <r>
    <x v="391"/>
    <n v="573"/>
    <n v="751"/>
  </r>
  <r>
    <x v="392"/>
    <n v="2078"/>
    <n v="1019"/>
  </r>
  <r>
    <x v="393"/>
    <n v="1319"/>
    <n v="114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922.3"/>
    <n v="357"/>
    <x v="0"/>
  </r>
  <r>
    <x v="1"/>
    <n v="1108.0999999999999"/>
    <n v="455.8"/>
    <x v="1"/>
  </r>
  <r>
    <x v="2"/>
    <n v="1362.5"/>
    <n v="617.4"/>
    <x v="2"/>
  </r>
  <r>
    <x v="3"/>
    <n v="2391.1999999999998"/>
    <n v="1379.6"/>
    <x v="3"/>
  </r>
  <r>
    <x v="4"/>
    <n v="3446.3"/>
    <n v="2542.1999999999998"/>
    <x v="4"/>
  </r>
  <r>
    <x v="5"/>
    <n v="4081.2"/>
    <n v="3013.4"/>
    <x v="4"/>
  </r>
  <r>
    <x v="6"/>
    <n v="5585.7"/>
    <n v="4129.2"/>
    <x v="5"/>
  </r>
  <r>
    <x v="7"/>
    <n v="6322.9"/>
    <n v="4336.5"/>
    <x v="6"/>
  </r>
  <r>
    <x v="8"/>
    <n v="4754.1000000000004"/>
    <n v="3485.2"/>
    <x v="7"/>
  </r>
  <r>
    <x v="9"/>
    <n v="2824.7"/>
    <n v="1969.3"/>
    <x v="8"/>
  </r>
  <r>
    <x v="10"/>
    <n v="1181.0999999999999"/>
    <n v="597.5"/>
    <x v="9"/>
  </r>
  <r>
    <x v="11"/>
    <n v="1112.5999999999999"/>
    <n v="440.9"/>
    <x v="10"/>
  </r>
  <r>
    <x v="12"/>
    <n v="1104.5999999999999"/>
    <n v="423.8"/>
    <x v="11"/>
  </r>
  <r>
    <x v="13"/>
    <n v="1263"/>
    <n v="549.9"/>
    <x v="12"/>
  </r>
  <r>
    <x v="14"/>
    <n v="1669.5"/>
    <n v="803.7"/>
    <x v="13"/>
  </r>
  <r>
    <x v="15"/>
    <n v="2770.1"/>
    <n v="1660.9"/>
    <x v="14"/>
  </r>
  <r>
    <x v="16"/>
    <n v="3188.5"/>
    <n v="2304.5"/>
    <x v="15"/>
  </r>
  <r>
    <x v="17"/>
    <n v="4403.5"/>
    <n v="3225.4"/>
    <x v="16"/>
  </r>
  <r>
    <x v="18"/>
    <n v="5750.1"/>
    <n v="4343"/>
    <x v="17"/>
  </r>
  <r>
    <x v="19"/>
    <n v="6315.6"/>
    <n v="4183.1000000000004"/>
    <x v="18"/>
  </r>
  <r>
    <x v="20"/>
    <n v="4678.7"/>
    <n v="3309.5"/>
    <x v="19"/>
  </r>
  <r>
    <x v="21"/>
    <n v="3035.6"/>
    <n v="2179.6"/>
    <x v="20"/>
  </r>
  <r>
    <x v="22"/>
    <n v="1304.0999999999999"/>
    <n v="652.79999999999995"/>
    <x v="21"/>
  </r>
  <r>
    <x v="23"/>
    <n v="1160.7"/>
    <n v="508.7"/>
    <x v="22"/>
  </r>
  <r>
    <x v="24"/>
    <n v="1139.7"/>
    <n v="470.2"/>
    <x v="23"/>
  </r>
  <r>
    <x v="25"/>
    <n v="1302.2"/>
    <n v="594.5"/>
    <x v="24"/>
  </r>
  <r>
    <x v="26"/>
    <n v="1609.5"/>
    <n v="814.1"/>
    <x v="9"/>
  </r>
  <r>
    <x v="27"/>
    <n v="2778.2"/>
    <n v="1593.9"/>
    <x v="25"/>
  </r>
  <r>
    <x v="28"/>
    <n v="3248"/>
    <n v="2387.4"/>
    <x v="26"/>
  </r>
  <r>
    <x v="29"/>
    <n v="4267.1000000000004"/>
    <n v="3079.4"/>
    <x v="27"/>
  </r>
  <r>
    <x v="30"/>
    <n v="5787.6"/>
    <n v="4257.5"/>
    <x v="28"/>
  </r>
  <r>
    <x v="31"/>
    <n v="6350.8"/>
    <n v="4167.8"/>
    <x v="29"/>
  </r>
  <r>
    <x v="32"/>
    <n v="4879.1000000000004"/>
    <n v="3527.8"/>
    <x v="15"/>
  </r>
  <r>
    <x v="33"/>
    <n v="2858.1"/>
    <n v="2006.4"/>
    <x v="30"/>
  </r>
  <r>
    <x v="34"/>
    <n v="1328"/>
    <n v="639.29999999999995"/>
    <x v="13"/>
  </r>
  <r>
    <x v="35"/>
    <n v="1185.0999999999999"/>
    <n v="493.5"/>
    <x v="31"/>
  </r>
  <r>
    <x v="36"/>
    <n v="1094.7"/>
    <n v="445.5"/>
    <x v="32"/>
  </r>
  <r>
    <x v="37"/>
    <n v="1312.1"/>
    <n v="617.1"/>
    <x v="33"/>
  </r>
  <r>
    <x v="38"/>
    <n v="1885.8"/>
    <n v="949.2"/>
    <x v="34"/>
  </r>
  <r>
    <x v="39"/>
    <n v="2521.6999999999998"/>
    <n v="1645.8"/>
    <x v="35"/>
  </r>
  <r>
    <x v="40"/>
    <n v="3631.5"/>
    <n v="2653.9"/>
    <x v="36"/>
  </r>
  <r>
    <x v="41"/>
    <n v="4148.3"/>
    <n v="3054.7"/>
    <x v="28"/>
  </r>
  <r>
    <x v="42"/>
    <n v="5689.8"/>
    <n v="4268.6000000000004"/>
    <x v="37"/>
  </r>
  <r>
    <x v="43"/>
    <n v="6379.1"/>
    <n v="4269.3"/>
    <x v="38"/>
  </r>
  <r>
    <x v="44"/>
    <n v="4444.8999999999996"/>
    <n v="3245.7"/>
    <x v="39"/>
  </r>
  <r>
    <x v="45"/>
    <n v="3134.3"/>
    <n v="2312.6999999999998"/>
    <x v="4"/>
  </r>
  <r>
    <x v="46"/>
    <n v="1390"/>
    <n v="670.7"/>
    <x v="40"/>
  </r>
  <r>
    <x v="47"/>
    <n v="1273.0999999999999"/>
    <n v="561.79999999999995"/>
    <x v="41"/>
  </r>
  <r>
    <x v="48"/>
    <n v="1079.8"/>
    <n v="466.9"/>
    <x v="42"/>
  </r>
  <r>
    <x v="49"/>
    <n v="1260.5"/>
    <n v="598.29999999999995"/>
    <x v="43"/>
  </r>
  <r>
    <x v="50"/>
    <n v="1782.9"/>
    <n v="982.6"/>
    <x v="44"/>
  </r>
  <r>
    <x v="51"/>
    <n v="2616.6"/>
    <n v="1586.8"/>
    <x v="45"/>
  </r>
  <r>
    <x v="52"/>
    <n v="3431.4"/>
    <n v="2429.6"/>
    <x v="46"/>
  </r>
  <r>
    <x v="53"/>
    <n v="4419.7"/>
    <n v="3137.6"/>
    <x v="47"/>
  </r>
  <r>
    <x v="54"/>
    <n v="5472.5"/>
    <n v="3891.6"/>
    <x v="48"/>
  </r>
  <r>
    <x v="55"/>
    <n v="6523.4"/>
    <n v="4205.8999999999996"/>
    <x v="49"/>
  </r>
  <r>
    <x v="56"/>
    <n v="4432.6000000000004"/>
    <n v="3106.3"/>
    <x v="50"/>
  </r>
  <r>
    <x v="57"/>
    <n v="2955"/>
    <n v="2149.1"/>
    <x v="51"/>
  </r>
  <r>
    <x v="58"/>
    <n v="1377.3"/>
    <n v="767.8"/>
    <x v="52"/>
  </r>
  <r>
    <x v="59"/>
    <n v="1301.9000000000001"/>
    <n v="605"/>
    <x v="53"/>
  </r>
  <r>
    <x v="60"/>
    <n v="1155.8"/>
    <n v="508.8"/>
    <x v="54"/>
  </r>
  <r>
    <x v="61"/>
    <n v="1397.6"/>
    <n v="686.7"/>
    <x v="55"/>
  </r>
  <r>
    <x v="62"/>
    <n v="1915.5"/>
    <n v="1058.3"/>
    <x v="56"/>
  </r>
  <r>
    <x v="63"/>
    <n v="2941.7"/>
    <n v="1734.3"/>
    <x v="57"/>
  </r>
  <r>
    <x v="64"/>
    <n v="3530"/>
    <n v="2544"/>
    <x v="58"/>
  </r>
  <r>
    <x v="65"/>
    <n v="4217.8999999999996"/>
    <n v="2873.3"/>
    <x v="59"/>
  </r>
  <r>
    <x v="66"/>
    <n v="5506.1"/>
    <n v="3788.2"/>
    <x v="60"/>
  </r>
  <r>
    <x v="67"/>
    <n v="6647.5"/>
    <n v="4116"/>
    <x v="61"/>
  </r>
  <r>
    <x v="68"/>
    <n v="4674.6000000000004"/>
    <n v="3304.6"/>
    <x v="19"/>
  </r>
  <r>
    <x v="69"/>
    <n v="3147.6"/>
    <n v="2195.3000000000002"/>
    <x v="8"/>
  </r>
  <r>
    <x v="70"/>
    <n v="1504.8"/>
    <n v="846.2"/>
    <x v="62"/>
  </r>
  <r>
    <x v="71"/>
    <n v="1420.4"/>
    <n v="629.20000000000005"/>
    <x v="63"/>
  </r>
  <r>
    <x v="72"/>
    <n v="1296.7"/>
    <n v="586.79999999999995"/>
    <x v="2"/>
  </r>
  <r>
    <x v="73"/>
    <n v="1525.5"/>
    <n v="765.9"/>
    <x v="64"/>
  </r>
  <r>
    <x v="74"/>
    <n v="2009.3"/>
    <n v="944"/>
    <x v="33"/>
  </r>
  <r>
    <x v="75"/>
    <n v="2549.8000000000002"/>
    <n v="1491.4"/>
    <x v="65"/>
  </r>
  <r>
    <x v="76"/>
    <n v="3945"/>
    <n v="2636.3"/>
    <x v="66"/>
  </r>
  <r>
    <x v="77"/>
    <n v="4532.7"/>
    <n v="3082.4"/>
    <x v="67"/>
  </r>
  <r>
    <x v="78"/>
    <n v="6039.4"/>
    <n v="4141.2"/>
    <x v="6"/>
  </r>
  <r>
    <x v="79"/>
    <n v="6839.4"/>
    <n v="4253.2"/>
    <x v="68"/>
  </r>
  <r>
    <x v="80"/>
    <n v="4795.5"/>
    <n v="3373.3"/>
    <x v="69"/>
  </r>
  <r>
    <x v="81"/>
    <n v="3349.4"/>
    <n v="2288.5"/>
    <x v="70"/>
  </r>
  <r>
    <x v="82"/>
    <n v="1599.5"/>
    <n v="904.1"/>
    <x v="71"/>
  </r>
  <r>
    <x v="83"/>
    <n v="1494.3"/>
    <n v="683.9"/>
    <x v="72"/>
  </r>
  <r>
    <x v="84"/>
    <n v="1383.7"/>
    <n v="672.4"/>
    <x v="73"/>
  </r>
  <r>
    <x v="85"/>
    <n v="1600"/>
    <n v="831"/>
    <x v="74"/>
  </r>
  <r>
    <x v="86"/>
    <n v="1994.9"/>
    <n v="1116.7"/>
    <x v="75"/>
  </r>
  <r>
    <x v="87"/>
    <n v="3377.4"/>
    <n v="1995.5"/>
    <x v="76"/>
  </r>
  <r>
    <x v="88"/>
    <n v="4086.7"/>
    <n v="2855.3"/>
    <x v="77"/>
  </r>
  <r>
    <x v="89"/>
    <n v="4736.8"/>
    <n v="3316.6"/>
    <x v="78"/>
  </r>
  <r>
    <x v="90"/>
    <n v="6271.9"/>
    <n v="4382.6000000000004"/>
    <x v="77"/>
  </r>
  <r>
    <x v="91"/>
    <n v="6821.1"/>
    <n v="4371.8"/>
    <x v="79"/>
  </r>
  <r>
    <x v="92"/>
    <n v="5101"/>
    <n v="3611.3"/>
    <x v="46"/>
  </r>
  <r>
    <x v="93"/>
    <n v="3424.1"/>
    <n v="2288"/>
    <x v="66"/>
  </r>
  <r>
    <x v="94"/>
    <n v="1679"/>
    <n v="916.5"/>
    <x v="80"/>
  </r>
  <r>
    <x v="95"/>
    <n v="1461.4"/>
    <n v="690.7"/>
    <x v="81"/>
  </r>
  <r>
    <x v="96"/>
    <n v="1393.4"/>
    <n v="699.8"/>
    <x v="64"/>
  </r>
  <r>
    <x v="97"/>
    <n v="1603.8"/>
    <n v="852.1"/>
    <x v="82"/>
  </r>
  <r>
    <x v="98"/>
    <n v="2212"/>
    <n v="1222.7"/>
    <x v="83"/>
  </r>
  <r>
    <x v="99"/>
    <n v="3462.3"/>
    <n v="1994.4"/>
    <x v="84"/>
  </r>
  <r>
    <x v="100"/>
    <n v="3991.5"/>
    <n v="2797"/>
    <x v="50"/>
  </r>
  <r>
    <x v="101"/>
    <n v="4800.2"/>
    <n v="3325.4"/>
    <x v="85"/>
  </r>
  <r>
    <x v="102"/>
    <n v="6154.9"/>
    <n v="4353.8"/>
    <x v="19"/>
  </r>
  <r>
    <x v="103"/>
    <n v="6828.2"/>
    <n v="4511.5"/>
    <x v="86"/>
  </r>
  <r>
    <x v="104"/>
    <n v="5127.2"/>
    <n v="3693.7"/>
    <x v="87"/>
  </r>
  <r>
    <x v="105"/>
    <n v="3577.3"/>
    <n v="2492.6"/>
    <x v="8"/>
  </r>
  <r>
    <x v="106"/>
    <n v="1782.9"/>
    <n v="979.2"/>
    <x v="88"/>
  </r>
  <r>
    <x v="107"/>
    <n v="1547.2"/>
    <n v="779.2"/>
    <x v="89"/>
  </r>
  <r>
    <x v="108"/>
    <n v="1379.8"/>
    <n v="701.8"/>
    <x v="90"/>
  </r>
  <r>
    <x v="109"/>
    <n v="1730.4"/>
    <n v="871.1"/>
    <x v="34"/>
  </r>
  <r>
    <x v="110"/>
    <n v="2547.4"/>
    <n v="1293.5"/>
    <x v="91"/>
  </r>
  <r>
    <x v="111"/>
    <n v="2887.6"/>
    <n v="1769.4"/>
    <x v="92"/>
  </r>
  <r>
    <x v="112"/>
    <n v="4085.4"/>
    <n v="2851.5"/>
    <x v="93"/>
  </r>
  <r>
    <x v="113"/>
    <n v="4743.6000000000004"/>
    <n v="3453.4"/>
    <x v="94"/>
  </r>
  <r>
    <x v="114"/>
    <n v="6329"/>
    <n v="4626.7"/>
    <x v="36"/>
  </r>
  <r>
    <x v="115"/>
    <n v="6920.8"/>
    <n v="4677.8999999999996"/>
    <x v="95"/>
  </r>
  <r>
    <x v="116"/>
    <n v="4938.8"/>
    <n v="3560.4"/>
    <x v="58"/>
  </r>
  <r>
    <x v="117"/>
    <n v="3378.3"/>
    <n v="2399.1"/>
    <x v="47"/>
  </r>
  <r>
    <x v="118"/>
    <n v="1596.4"/>
    <n v="904.8"/>
    <x v="96"/>
  </r>
  <r>
    <x v="119"/>
    <n v="1444.8"/>
    <n v="683.7"/>
    <x v="81"/>
  </r>
  <r>
    <x v="120"/>
    <n v="1214.4000000000001"/>
    <n v="616.79999999999995"/>
    <x v="91"/>
  </r>
  <r>
    <x v="121"/>
    <n v="1506.8"/>
    <n v="792.5"/>
    <x v="97"/>
  </r>
  <r>
    <x v="122"/>
    <n v="1919.5"/>
    <n v="1031.7"/>
    <x v="98"/>
  </r>
  <r>
    <x v="123"/>
    <n v="3251.2"/>
    <n v="1877.8"/>
    <x v="99"/>
  </r>
  <r>
    <x v="124"/>
    <n v="3984.9"/>
    <n v="2648.2"/>
    <x v="100"/>
  </r>
  <r>
    <x v="125"/>
    <n v="4515.8999999999996"/>
    <n v="3130.2"/>
    <x v="85"/>
  </r>
  <r>
    <x v="126"/>
    <n v="6107.4"/>
    <n v="4298.1000000000004"/>
    <x v="101"/>
  </r>
  <r>
    <x v="127"/>
    <n v="6896.1"/>
    <n v="4418.1000000000004"/>
    <x v="79"/>
  </r>
  <r>
    <x v="128"/>
    <n v="4858.7"/>
    <n v="3376.3"/>
    <x v="102"/>
  </r>
  <r>
    <x v="129"/>
    <n v="3359.7"/>
    <n v="2300.6999999999998"/>
    <x v="103"/>
  </r>
  <r>
    <x v="130"/>
    <n v="1656.1"/>
    <n v="949.1"/>
    <x v="104"/>
  </r>
  <r>
    <x v="131"/>
    <n v="1584.1"/>
    <n v="821.6"/>
    <x v="74"/>
  </r>
  <r>
    <x v="132"/>
    <n v="1404.8"/>
    <n v="715.2"/>
    <x v="90"/>
  </r>
  <r>
    <x v="133"/>
    <n v="1776.2"/>
    <n v="988.1"/>
    <x v="105"/>
  </r>
  <r>
    <x v="134"/>
    <n v="2343.8000000000002"/>
    <n v="1302"/>
    <x v="105"/>
  </r>
  <r>
    <x v="135"/>
    <n v="3526.7"/>
    <n v="2092.3000000000002"/>
    <x v="106"/>
  </r>
  <r>
    <x v="136"/>
    <n v="4330.1000000000004"/>
    <n v="2882.7"/>
    <x v="107"/>
  </r>
  <r>
    <x v="137"/>
    <n v="4946.3999999999996"/>
    <n v="3402.1"/>
    <x v="60"/>
  </r>
  <r>
    <x v="138"/>
    <n v="6818"/>
    <n v="4821.3"/>
    <x v="19"/>
  </r>
  <r>
    <x v="139"/>
    <n v="7592"/>
    <n v="5038.8"/>
    <x v="108"/>
  </r>
  <r>
    <x v="140"/>
    <n v="5237.2"/>
    <n v="3890.5"/>
    <x v="109"/>
  </r>
  <r>
    <x v="141"/>
    <n v="3849.2"/>
    <n v="2633"/>
    <x v="110"/>
  </r>
  <r>
    <x v="142"/>
    <n v="1896.6"/>
    <n v="1171.8"/>
    <x v="111"/>
  </r>
  <r>
    <x v="143"/>
    <n v="1763.3"/>
    <n v="901.2"/>
    <x v="112"/>
  </r>
  <r>
    <x v="144"/>
    <n v="1452.6"/>
    <n v="806.2"/>
    <x v="113"/>
  </r>
  <r>
    <x v="145"/>
    <n v="1829.7"/>
    <n v="1054.3"/>
    <x v="84"/>
  </r>
  <r>
    <x v="146"/>
    <n v="2474.6"/>
    <n v="1404.7"/>
    <x v="114"/>
  </r>
  <r>
    <x v="147"/>
    <n v="3881.7"/>
    <n v="2406.5"/>
    <x v="115"/>
  </r>
  <r>
    <x v="148"/>
    <n v="4221.3"/>
    <n v="3047.8"/>
    <x v="27"/>
  </r>
  <r>
    <x v="149"/>
    <n v="5781.8"/>
    <n v="4229.5"/>
    <x v="16"/>
  </r>
  <r>
    <x v="150"/>
    <n v="7348.9"/>
    <n v="5394.7"/>
    <x v="116"/>
  </r>
  <r>
    <x v="151"/>
    <n v="7983.1"/>
    <n v="5454.6"/>
    <x v="70"/>
  </r>
  <r>
    <x v="152"/>
    <n v="5703.5"/>
    <n v="4213.3999999999996"/>
    <x v="5"/>
  </r>
  <r>
    <x v="153"/>
    <n v="3908.9"/>
    <n v="2784.3"/>
    <x v="117"/>
  </r>
  <r>
    <x v="154"/>
    <n v="1908.3"/>
    <n v="1166.3"/>
    <x v="118"/>
  </r>
  <r>
    <x v="155"/>
    <n v="1679.3"/>
    <n v="930.8"/>
    <x v="119"/>
  </r>
  <r>
    <x v="156"/>
    <n v="1501.3"/>
    <n v="836.3"/>
    <x v="52"/>
  </r>
  <r>
    <x v="157"/>
    <n v="1863.3"/>
    <n v="1108.7"/>
    <x v="120"/>
  </r>
  <r>
    <x v="158"/>
    <n v="2517"/>
    <n v="1459.4"/>
    <x v="121"/>
  </r>
  <r>
    <x v="159"/>
    <n v="3880.7"/>
    <n v="2460.9"/>
    <x v="122"/>
  </r>
  <r>
    <x v="160"/>
    <n v="4341.5"/>
    <n v="3196.7"/>
    <x v="28"/>
  </r>
  <r>
    <x v="161"/>
    <n v="5533.4"/>
    <n v="4176.5"/>
    <x v="17"/>
  </r>
  <r>
    <x v="162"/>
    <n v="7385.4"/>
    <n v="5686.9"/>
    <x v="123"/>
  </r>
  <r>
    <x v="163"/>
    <n v="8020.2"/>
    <n v="5801.5"/>
    <x v="15"/>
  </r>
  <r>
    <x v="164"/>
    <n v="5975.6"/>
    <n v="4666.8999999999996"/>
    <x v="124"/>
  </r>
  <r>
    <x v="165"/>
    <n v="3767"/>
    <n v="2777"/>
    <x v="125"/>
  </r>
  <r>
    <x v="166"/>
    <n v="1946.9"/>
    <n v="1276.9000000000001"/>
    <x v="29"/>
  </r>
  <r>
    <x v="167"/>
    <n v="1644.2"/>
    <n v="919.2"/>
    <x v="126"/>
  </r>
  <r>
    <x v="168"/>
    <n v="1429.4"/>
    <n v="849.7"/>
    <x v="127"/>
  </r>
  <r>
    <x v="169"/>
    <n v="1710.7"/>
    <n v="1082.5999999999999"/>
    <x v="128"/>
  </r>
  <r>
    <x v="170"/>
    <n v="2808"/>
    <n v="1655.3"/>
    <x v="129"/>
  </r>
  <r>
    <x v="171"/>
    <n v="3273.7"/>
    <n v="2330.8000000000002"/>
    <x v="117"/>
  </r>
  <r>
    <x v="172"/>
    <n v="4711.7"/>
    <n v="3595.1"/>
    <x v="130"/>
  </r>
  <r>
    <x v="173"/>
    <n v="5750.8"/>
    <n v="4467.8"/>
    <x v="131"/>
  </r>
  <r>
    <x v="174"/>
    <n v="7434"/>
    <n v="5866.8"/>
    <x v="132"/>
  </r>
  <r>
    <x v="175"/>
    <n v="8296.2999999999993"/>
    <n v="6162.2"/>
    <x v="109"/>
  </r>
  <r>
    <x v="176"/>
    <n v="5963.6"/>
    <n v="4771.3999999999996"/>
    <x v="133"/>
  </r>
  <r>
    <x v="177"/>
    <n v="3998.5"/>
    <n v="3069.3"/>
    <x v="134"/>
  </r>
  <r>
    <x v="178"/>
    <n v="2048.8000000000002"/>
    <n v="1301.3"/>
    <x v="135"/>
  </r>
  <r>
    <x v="179"/>
    <n v="1869.9"/>
    <n v="1068.0999999999999"/>
    <x v="136"/>
  </r>
  <r>
    <x v="180"/>
    <n v="1558.1"/>
    <n v="946.1"/>
    <x v="137"/>
  </r>
  <r>
    <x v="181"/>
    <n v="1811.2"/>
    <n v="1149"/>
    <x v="122"/>
  </r>
  <r>
    <x v="182"/>
    <n v="2600"/>
    <n v="1625.2"/>
    <x v="138"/>
  </r>
  <r>
    <x v="183"/>
    <n v="3845.5"/>
    <n v="2472.3000000000002"/>
    <x v="139"/>
  </r>
  <r>
    <x v="184"/>
    <n v="4635.3999999999996"/>
    <n v="3476.5"/>
    <x v="37"/>
  </r>
  <r>
    <x v="185"/>
    <n v="5855.8"/>
    <n v="4466"/>
    <x v="130"/>
  </r>
  <r>
    <x v="186"/>
    <n v="7276.1"/>
    <n v="5542.3"/>
    <x v="140"/>
  </r>
  <r>
    <x v="187"/>
    <n v="8422"/>
    <n v="6158.6"/>
    <x v="36"/>
  </r>
  <r>
    <x v="188"/>
    <n v="6035.7"/>
    <n v="4629.7"/>
    <x v="141"/>
  </r>
  <r>
    <x v="189"/>
    <n v="4157.1000000000004"/>
    <n v="3154.7"/>
    <x v="142"/>
  </r>
  <r>
    <x v="190"/>
    <n v="2033"/>
    <n v="1306.5999999999999"/>
    <x v="139"/>
  </r>
  <r>
    <x v="191"/>
    <n v="1995.2"/>
    <n v="1137.3"/>
    <x v="143"/>
  </r>
  <r>
    <x v="192"/>
    <n v="1737.1"/>
    <n v="1046.0999999999999"/>
    <x v="144"/>
  </r>
  <r>
    <x v="193"/>
    <n v="1978"/>
    <n v="1234.0999999999999"/>
    <x v="145"/>
  </r>
  <r>
    <x v="194"/>
    <n v="2787.9"/>
    <n v="1682.1"/>
    <x v="146"/>
  </r>
  <r>
    <x v="195"/>
    <n v="4039.6"/>
    <n v="2655.6"/>
    <x v="147"/>
  </r>
  <r>
    <x v="196"/>
    <n v="4892.1000000000004"/>
    <n v="3575.3"/>
    <x v="36"/>
  </r>
  <r>
    <x v="197"/>
    <n v="5543.3"/>
    <n v="3994.7"/>
    <x v="58"/>
  </r>
  <r>
    <x v="198"/>
    <n v="7577.3"/>
    <n v="5531"/>
    <x v="39"/>
  </r>
  <r>
    <x v="199"/>
    <n v="8697"/>
    <n v="6009.4"/>
    <x v="148"/>
  </r>
  <r>
    <x v="200"/>
    <n v="6033.7"/>
    <n v="4510.2"/>
    <x v="149"/>
  </r>
  <r>
    <x v="201"/>
    <n v="4421.8"/>
    <n v="3284.5"/>
    <x v="109"/>
  </r>
  <r>
    <x v="202"/>
    <n v="2197.6999999999998"/>
    <n v="1530.4"/>
    <x v="150"/>
  </r>
  <r>
    <x v="203"/>
    <n v="2076.6999999999998"/>
    <n v="1226"/>
    <x v="57"/>
  </r>
  <r>
    <x v="204"/>
    <n v="1937.7"/>
    <n v="1190.5"/>
    <x v="151"/>
  </r>
  <r>
    <x v="205"/>
    <n v="2285.9"/>
    <n v="1464.5"/>
    <x v="79"/>
  </r>
  <r>
    <x v="206"/>
    <n v="3387.4"/>
    <n v="1969.2"/>
    <x v="152"/>
  </r>
  <r>
    <x v="207"/>
    <n v="3901.4"/>
    <n v="2665.9"/>
    <x v="70"/>
  </r>
  <r>
    <x v="208"/>
    <n v="5135.3999999999996"/>
    <n v="3759.9"/>
    <x v="16"/>
  </r>
  <r>
    <x v="209"/>
    <n v="5951.3"/>
    <n v="4358.8"/>
    <x v="16"/>
  </r>
  <r>
    <x v="210"/>
    <n v="8171.5"/>
    <n v="5958.5"/>
    <x v="153"/>
  </r>
  <r>
    <x v="211"/>
    <n v="8994.2000000000007"/>
    <n v="6255.1"/>
    <x v="102"/>
  </r>
  <r>
    <x v="212"/>
    <n v="6450.2"/>
    <n v="4852.3"/>
    <x v="154"/>
  </r>
  <r>
    <x v="213"/>
    <n v="4685.3"/>
    <n v="3469.1"/>
    <x v="155"/>
  </r>
  <r>
    <x v="214"/>
    <n v="2338.1999999999998"/>
    <n v="1567.6"/>
    <x v="156"/>
  </r>
  <r>
    <x v="215"/>
    <n v="2312.3000000000002"/>
    <n v="1410.1"/>
    <x v="157"/>
  </r>
  <r>
    <x v="216"/>
    <n v="2026.6"/>
    <n v="1315.9"/>
    <x v="158"/>
  </r>
  <r>
    <x v="217"/>
    <n v="2328.5"/>
    <n v="1534.9"/>
    <x v="159"/>
  </r>
  <r>
    <x v="218"/>
    <n v="3146.2"/>
    <n v="2027.6"/>
    <x v="160"/>
  </r>
  <r>
    <x v="219"/>
    <n v="4861"/>
    <n v="3136.4"/>
    <x v="49"/>
  </r>
  <r>
    <x v="220"/>
    <n v="5304.8"/>
    <n v="3981.8"/>
    <x v="161"/>
  </r>
  <r>
    <x v="221"/>
    <n v="6699.1"/>
    <n v="4966.2"/>
    <x v="162"/>
  </r>
  <r>
    <x v="222"/>
    <n v="8450.2999999999993"/>
    <n v="6286.2"/>
    <x v="163"/>
  </r>
  <r>
    <x v="223"/>
    <n v="8941.2000000000007"/>
    <n v="6345.4"/>
    <x v="47"/>
  </r>
  <r>
    <x v="224"/>
    <n v="6639.8"/>
    <n v="5047.5"/>
    <x v="164"/>
  </r>
  <r>
    <x v="225"/>
    <n v="4552.7"/>
    <n v="3362.1"/>
    <x v="4"/>
  </r>
  <r>
    <x v="226"/>
    <n v="2182.1"/>
    <n v="1447.2"/>
    <x v="165"/>
  </r>
  <r>
    <x v="227"/>
    <n v="2088.1"/>
    <n v="1218.5999999999999"/>
    <x v="166"/>
  </r>
  <r>
    <x v="228"/>
    <n v="2060.1999999999998"/>
    <n v="1361.4"/>
    <x v="86"/>
  </r>
  <r>
    <x v="229"/>
    <n v="2283.1"/>
    <n v="1544"/>
    <x v="95"/>
  </r>
  <r>
    <x v="230"/>
    <n v="3283.8"/>
    <n v="2077.4"/>
    <x v="128"/>
  </r>
  <r>
    <x v="231"/>
    <n v="4224.3999999999996"/>
    <n v="2859.1"/>
    <x v="167"/>
  </r>
  <r>
    <x v="232"/>
    <n v="5522.5"/>
    <n v="4171.7"/>
    <x v="17"/>
  </r>
  <r>
    <x v="233"/>
    <n v="6401.3"/>
    <n v="4860"/>
    <x v="142"/>
  </r>
  <r>
    <x v="234"/>
    <n v="7949.6"/>
    <n v="5952.2"/>
    <x v="168"/>
  </r>
  <r>
    <x v="235"/>
    <n v="8692.1"/>
    <n v="6144.7"/>
    <x v="19"/>
  </r>
  <r>
    <x v="236"/>
    <n v="6596.5"/>
    <n v="5082.7"/>
    <x v="169"/>
  </r>
  <r>
    <x v="237"/>
    <n v="4853.3"/>
    <n v="3733"/>
    <x v="170"/>
  </r>
  <r>
    <x v="238"/>
    <n v="2505.4"/>
    <n v="1756.6"/>
    <x v="50"/>
  </r>
  <r>
    <x v="239"/>
    <n v="2373"/>
    <n v="1489.8"/>
    <x v="171"/>
  </r>
  <r>
    <x v="240"/>
    <n v="2179.4"/>
    <n v="1505.1"/>
    <x v="148"/>
  </r>
  <r>
    <x v="241"/>
    <n v="2453"/>
    <n v="1693"/>
    <x v="172"/>
  </r>
  <r>
    <x v="242"/>
    <n v="3196.1"/>
    <n v="2125.3000000000002"/>
    <x v="100"/>
  </r>
  <r>
    <x v="243"/>
    <n v="4639.6000000000004"/>
    <n v="3134.9"/>
    <x v="95"/>
  </r>
  <r>
    <x v="244"/>
    <n v="5411.2"/>
    <n v="4129.3999999999996"/>
    <x v="130"/>
  </r>
  <r>
    <x v="245"/>
    <n v="6854"/>
    <n v="5200.6000000000004"/>
    <x v="142"/>
  </r>
  <r>
    <x v="246"/>
    <n v="8162.7"/>
    <n v="6151.3"/>
    <x v="173"/>
  </r>
  <r>
    <x v="247"/>
    <n v="8920.7999999999993"/>
    <n v="6421.1"/>
    <x v="87"/>
  </r>
  <r>
    <x v="248"/>
    <n v="6563.5"/>
    <n v="5107.8999999999996"/>
    <x v="174"/>
  </r>
  <r>
    <x v="249"/>
    <n v="4827.2"/>
    <n v="3815.6"/>
    <x v="175"/>
  </r>
  <r>
    <x v="250"/>
    <n v="2593.6999999999998"/>
    <n v="1806.1"/>
    <x v="150"/>
  </r>
  <r>
    <x v="251"/>
    <n v="2434.6"/>
    <n v="1548.3"/>
    <x v="176"/>
  </r>
  <r>
    <x v="252"/>
    <n v="2273.9"/>
    <n v="1564.9"/>
    <x v="60"/>
  </r>
  <r>
    <x v="253"/>
    <n v="2388.1"/>
    <n v="1580.9"/>
    <x v="18"/>
  </r>
  <r>
    <x v="254"/>
    <n v="1024"/>
    <n v="634.5"/>
    <x v="115"/>
  </r>
  <r>
    <x v="255"/>
    <n v="0"/>
    <n v="0"/>
    <x v="177"/>
  </r>
  <r>
    <x v="256"/>
    <n v="29.5"/>
    <n v="8.1"/>
    <x v="178"/>
  </r>
  <r>
    <x v="257"/>
    <n v="294.7"/>
    <n v="70.5"/>
    <x v="179"/>
  </r>
  <r>
    <x v="258"/>
    <n v="1866.1"/>
    <n v="769.4"/>
    <x v="180"/>
  </r>
  <r>
    <x v="259"/>
    <n v="2833.6"/>
    <n v="795.5"/>
    <x v="181"/>
  </r>
  <r>
    <x v="260"/>
    <n v="1300.7"/>
    <n v="335"/>
    <x v="182"/>
  </r>
  <r>
    <x v="261"/>
    <n v="630.1"/>
    <n v="214.1"/>
    <x v="183"/>
  </r>
  <r>
    <x v="262"/>
    <n v="279.2"/>
    <n v="77.7"/>
    <x v="184"/>
  </r>
  <r>
    <x v="263"/>
    <n v="392.1"/>
    <n v="111.9"/>
    <x v="185"/>
  </r>
  <r>
    <x v="264"/>
    <n v="371.2"/>
    <n v="104.5"/>
    <x v="186"/>
  </r>
  <r>
    <x v="265"/>
    <n v="362.7"/>
    <n v="102.1"/>
    <x v="181"/>
  </r>
  <r>
    <x v="266"/>
    <n v="550.9"/>
    <n v="145.6"/>
    <x v="187"/>
  </r>
  <r>
    <x v="267"/>
    <n v="640.70000000000005"/>
    <n v="196.1"/>
    <x v="188"/>
  </r>
  <r>
    <x v="268"/>
    <n v="1101.0999999999999"/>
    <n v="417.1"/>
    <x v="189"/>
  </r>
  <r>
    <x v="269"/>
    <n v="2157.8000000000002"/>
    <n v="776.6"/>
    <x v="190"/>
  </r>
  <r>
    <x v="270"/>
    <n v="4089.4"/>
    <n v="1904.6"/>
    <x v="191"/>
  </r>
  <r>
    <x v="271"/>
    <n v="5994.1"/>
    <n v="2953.1"/>
    <x v="192"/>
  </r>
  <r>
    <x v="272"/>
    <n v="3500.5"/>
    <n v="1969.3"/>
    <x v="193"/>
  </r>
  <r>
    <x v="273"/>
    <n v="3121.5"/>
    <n v="1959.7"/>
    <x v="171"/>
  </r>
  <r>
    <x v="274"/>
    <n v="1859.5"/>
    <n v="1198.2"/>
    <x v="160"/>
  </r>
  <r>
    <x v="275"/>
    <n v="1839.2"/>
    <n v="939.5"/>
    <x v="112"/>
  </r>
  <r>
    <x v="276"/>
    <n v="1461.3"/>
    <n v="746.2"/>
    <x v="112"/>
  </r>
  <r>
    <x v="277"/>
    <n v="1968.1"/>
    <n v="1166.9000000000001"/>
    <x v="106"/>
  </r>
  <r>
    <x v="278"/>
    <n v="2491"/>
    <n v="1563.6"/>
    <x v="171"/>
  </r>
  <r>
    <x v="279"/>
    <n v="4121.2"/>
    <n v="2631.8"/>
    <x v="194"/>
  </r>
  <r>
    <x v="280"/>
    <n v="4934.8"/>
    <n v="3507.3"/>
    <x v="48"/>
  </r>
  <r>
    <x v="281"/>
    <n v="6091.2"/>
    <n v="4054.3"/>
    <x v="107"/>
  </r>
  <r>
    <x v="282"/>
    <n v="7831.2"/>
    <n v="5425.1"/>
    <x v="85"/>
  </r>
  <r>
    <x v="283"/>
    <n v="8699.5"/>
    <n v="5964.1"/>
    <x v="6"/>
  </r>
  <r>
    <x v="284"/>
    <n v="5942.2"/>
    <n v="4338.1000000000004"/>
    <x v="39"/>
  </r>
  <r>
    <x v="285"/>
    <n v="4661.1000000000004"/>
    <n v="3388.3"/>
    <x v="51"/>
  </r>
  <r>
    <x v="286"/>
    <n v="2490"/>
    <n v="1701.8"/>
    <x v="70"/>
  </r>
  <r>
    <x v="287"/>
    <n v="2418.1"/>
    <n v="1433.1"/>
    <x v="106"/>
  </r>
  <r>
    <x v="288"/>
    <n v="2234.6"/>
    <n v="1407.4"/>
    <x v="195"/>
  </r>
  <r>
    <x v="289"/>
    <n v="2563.6999999999998"/>
    <n v="1698.4"/>
    <x v="18"/>
  </r>
  <r>
    <x v="290"/>
    <n v="3110.8"/>
    <n v="2052.3000000000002"/>
    <x v="196"/>
  </r>
  <r>
    <x v="291"/>
    <n v="4848.8"/>
    <n v="3256"/>
    <x v="197"/>
  </r>
  <r>
    <x v="292"/>
    <n v="5609.3"/>
    <n v="4175.3999999999996"/>
    <x v="163"/>
  </r>
  <r>
    <x v="293"/>
    <n v="6385.4"/>
    <n v="4427.1000000000004"/>
    <x v="85"/>
  </r>
  <r>
    <x v="294"/>
    <n v="8111"/>
    <n v="5756.6"/>
    <x v="47"/>
  </r>
  <r>
    <x v="295"/>
    <n v="8833"/>
    <n v="6199.9"/>
    <x v="30"/>
  </r>
  <r>
    <x v="296"/>
    <n v="6592.5"/>
    <n v="5001.8999999999996"/>
    <x v="142"/>
  </r>
  <r>
    <x v="297"/>
    <n v="5209.2"/>
    <n v="3970.3"/>
    <x v="140"/>
  </r>
  <r>
    <x v="298"/>
    <n v="2675.8"/>
    <n v="1887.4"/>
    <x v="198"/>
  </r>
  <r>
    <x v="299"/>
    <n v="2516.1999999999998"/>
    <n v="1578"/>
    <x v="199"/>
  </r>
  <r>
    <x v="300"/>
    <n v="2276.1999999999998"/>
    <n v="1504.7"/>
    <x v="86"/>
  </r>
  <r>
    <x v="301"/>
    <n v="2706.5"/>
    <n v="1845.7"/>
    <x v="200"/>
  </r>
  <r>
    <x v="302"/>
    <n v="3692.9"/>
    <n v="2430.5"/>
    <x v="201"/>
  </r>
  <r>
    <x v="303"/>
    <n v="4476.1000000000004"/>
    <n v="3284"/>
    <x v="116"/>
  </r>
  <r>
    <x v="304"/>
    <n v="6263.9"/>
    <n v="4767.5"/>
    <x v="202"/>
  </r>
  <r>
    <x v="305"/>
    <n v="6928.4"/>
    <n v="5013.8999999999996"/>
    <x v="203"/>
  </r>
  <r>
    <x v="306"/>
    <n v="8288.2000000000007"/>
    <n v="6166.6"/>
    <x v="163"/>
  </r>
  <r>
    <x v="307"/>
    <n v="8912.5"/>
    <n v="6412.6"/>
    <x v="87"/>
  </r>
  <r>
    <x v="308"/>
    <n v="6667.1"/>
    <n v="5157.7"/>
    <x v="204"/>
  </r>
  <r>
    <x v="309"/>
    <n v="5228.3999999999996"/>
    <n v="4047.8"/>
    <x v="204"/>
  </r>
  <r>
    <x v="310"/>
    <n v="2716.4"/>
    <n v="1860.4"/>
    <x v="10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3.3"/>
    <n v="12.1"/>
    <m/>
    <m/>
  </r>
  <r>
    <x v="1"/>
    <n v="10.5"/>
    <n v="9.4"/>
    <m/>
    <m/>
  </r>
  <r>
    <x v="2"/>
    <n v="9.1"/>
    <n v="8.4"/>
    <m/>
    <m/>
  </r>
  <r>
    <x v="3"/>
    <n v="2.6"/>
    <n v="1.2"/>
    <m/>
    <m/>
  </r>
  <r>
    <x v="4"/>
    <n v="11.2"/>
    <n v="10.6"/>
    <m/>
    <m/>
  </r>
  <r>
    <x v="5"/>
    <n v="3.5"/>
    <n v="2.2999999999999998"/>
    <m/>
    <m/>
  </r>
  <r>
    <x v="6"/>
    <n v="2.7"/>
    <n v="1.2"/>
    <m/>
    <m/>
  </r>
  <r>
    <x v="7"/>
    <n v="10"/>
    <n v="8.8000000000000007"/>
    <m/>
    <m/>
  </r>
  <r>
    <x v="8"/>
    <n v="3.9"/>
    <n v="2.8"/>
    <m/>
    <m/>
  </r>
  <r>
    <x v="9"/>
    <n v="-1.2"/>
    <n v="-2.7"/>
    <m/>
    <m/>
  </r>
  <r>
    <x v="10"/>
    <n v="-1.4"/>
    <n v="-3"/>
    <m/>
    <m/>
  </r>
  <r>
    <x v="11"/>
    <n v="-1.3"/>
    <n v="-2.6"/>
    <m/>
    <m/>
  </r>
  <r>
    <x v="12"/>
    <n v="3.9"/>
    <n v="2"/>
    <n v="2.3166666666666669"/>
    <n v="0.88333333333333375"/>
  </r>
  <r>
    <x v="13"/>
    <n v="4.5"/>
    <n v="1.2"/>
    <n v="1.4000000000000001"/>
    <n v="-0.3833333333333333"/>
  </r>
  <r>
    <x v="14"/>
    <n v="-4.3"/>
    <n v="-6.6"/>
    <n v="3.3333333333333361E-2"/>
    <n v="-1.95"/>
  </r>
  <r>
    <x v="15"/>
    <n v="-1"/>
    <n v="-3"/>
    <n v="6.6666666666666582E-2"/>
    <n v="-2"/>
  </r>
  <r>
    <x v="16"/>
    <n v="-0.8"/>
    <n v="-2.6"/>
    <n v="0.16666666666666663"/>
    <n v="-1.9333333333333333"/>
  </r>
  <r>
    <x v="17"/>
    <n v="-1"/>
    <n v="-1.8"/>
    <n v="0.21666666666666679"/>
    <n v="-1.8"/>
  </r>
  <r>
    <x v="18"/>
    <n v="-1.8"/>
    <n v="-3.1"/>
    <n v="-0.73333333333333328"/>
    <n v="-2.65"/>
  </r>
  <r>
    <x v="19"/>
    <n v="4.2"/>
    <n v="0.9"/>
    <n v="-0.78333333333333333"/>
    <n v="-2.7000000000000006"/>
  </r>
  <r>
    <x v="20"/>
    <n v="-8.6999999999999993"/>
    <n v="-11.6"/>
    <n v="-1.5166666666666664"/>
    <n v="-3.5333333333333332"/>
  </r>
  <r>
    <x v="21"/>
    <n v="9.6999999999999993"/>
    <n v="7.3"/>
    <n v="0.26666666666666661"/>
    <n v="-1.8166666666666664"/>
  </r>
  <r>
    <x v="22"/>
    <n v="-0.8"/>
    <n v="-2.1"/>
    <n v="0.26666666666666672"/>
    <n v="-1.7333333333333334"/>
  </r>
  <r>
    <x v="23"/>
    <n v="-6.2"/>
    <n v="-8.3000000000000007"/>
    <n v="-0.6"/>
    <n v="-2.8166666666666669"/>
  </r>
  <r>
    <x v="24"/>
    <n v="0.5"/>
    <n v="0.6"/>
    <n v="-0.21666666666666665"/>
    <n v="-2.2000000000000002"/>
  </r>
  <r>
    <x v="25"/>
    <n v="-6.5"/>
    <n v="-6.2"/>
    <n v="-2"/>
    <n v="-3.3833333333333333"/>
  </r>
  <r>
    <x v="26"/>
    <n v="-10.8"/>
    <n v="-11.2"/>
    <n v="-2.35"/>
    <n v="-3.3166666666666664"/>
  </r>
  <r>
    <x v="27"/>
    <n v="8.1"/>
    <n v="9.3000000000000007"/>
    <n v="-2.6166666666666667"/>
    <n v="-2.9833333333333329"/>
  </r>
  <r>
    <x v="28"/>
    <n v="-2.6"/>
    <n v="-2.2999999999999998"/>
    <n v="-2.9166666666666665"/>
    <n v="-3.0166666666666671"/>
  </r>
  <r>
    <x v="29"/>
    <n v="-6.2"/>
    <n v="-6.9"/>
    <n v="-2.9166666666666665"/>
    <n v="-2.7833333333333337"/>
  </r>
  <r>
    <x v="30"/>
    <n v="2.4"/>
    <n v="2.5"/>
    <n v="-2.6"/>
    <n v="-2.4666666666666663"/>
  </r>
  <r>
    <x v="31"/>
    <n v="-8"/>
    <n v="-7"/>
    <n v="-2.85"/>
    <n v="-2.5999999999999996"/>
  </r>
  <r>
    <x v="32"/>
    <n v="-0.3"/>
    <n v="0.9"/>
    <n v="-1.1000000000000001"/>
    <n v="-0.58333333333333326"/>
  </r>
  <r>
    <x v="33"/>
    <n v="-2.2000000000000002"/>
    <n v="-0.5"/>
    <n v="-2.8166666666666669"/>
    <n v="-2.2166666666666663"/>
  </r>
  <r>
    <x v="34"/>
    <n v="-4.9000000000000004"/>
    <n v="-4.4000000000000004"/>
    <n v="-3.2000000000000006"/>
    <n v="-2.5666666666666669"/>
  </r>
  <r>
    <x v="35"/>
    <n v="2.4"/>
    <n v="3.7"/>
    <n v="-1.7666666666666666"/>
    <n v="-0.79999999999999993"/>
  </r>
  <r>
    <x v="36"/>
    <n v="-0.8"/>
    <n v="0.7"/>
    <n v="-2.3000000000000003"/>
    <n v="-1.0999999999999999"/>
  </r>
  <r>
    <x v="37"/>
    <n v="-2.1"/>
    <n v="-0.1"/>
    <n v="-1.3166666666666667"/>
    <n v="5.0000000000000024E-2"/>
  </r>
  <r>
    <x v="38"/>
    <n v="4.9000000000000004"/>
    <n v="7.1"/>
    <n v="-0.45000000000000018"/>
    <n v="1.0833333333333333"/>
  </r>
  <r>
    <x v="39"/>
    <n v="-5.7"/>
    <n v="-4.5"/>
    <n v="-1.0333333333333334"/>
    <n v="0.41666666666666652"/>
  </r>
  <r>
    <x v="40"/>
    <n v="-0.8"/>
    <n v="-0.1"/>
    <n v="-0.34999999999999992"/>
    <n v="1.1333333333333335"/>
  </r>
  <r>
    <x v="41"/>
    <n v="2.6"/>
    <n v="2.9"/>
    <n v="-0.31666666666666665"/>
    <n v="0.99999999999999989"/>
  </r>
  <r>
    <x v="42"/>
    <n v="1.6"/>
    <n v="2.7"/>
    <n v="8.3333333333333329E-2"/>
    <n v="1.3333333333333333"/>
  </r>
  <r>
    <x v="43"/>
    <n v="-3.5"/>
    <n v="-3"/>
    <n v="-0.14999999999999991"/>
    <n v="0.85"/>
  </r>
  <r>
    <x v="44"/>
    <n v="3"/>
    <n v="3.8"/>
    <n v="-0.46666666666666662"/>
    <n v="0.30000000000000004"/>
  </r>
  <r>
    <x v="45"/>
    <n v="-0.3"/>
    <n v="0.7"/>
    <n v="0.4333333333333334"/>
    <n v="1.1666666666666667"/>
  </r>
  <r>
    <x v="46"/>
    <n v="-0.1"/>
    <n v="1.5"/>
    <n v="0.55000000000000004"/>
    <n v="1.4333333333333333"/>
  </r>
  <r>
    <x v="47"/>
    <n v="1.7"/>
    <n v="4.5"/>
    <n v="0.39999999999999997"/>
    <n v="1.7"/>
  </r>
  <r>
    <x v="48"/>
    <n v="-5"/>
    <n v="-3.4"/>
    <n v="-0.70000000000000007"/>
    <n v="0.68333333333333324"/>
  </r>
  <r>
    <x v="49"/>
    <n v="1.7"/>
    <n v="2.8"/>
    <n v="0.16666666666666663"/>
    <n v="1.6499999999999997"/>
  </r>
  <r>
    <x v="50"/>
    <n v="6.9"/>
    <n v="7.9"/>
    <n v="0.81666666666666676"/>
    <n v="2.3333333333333335"/>
  </r>
  <r>
    <x v="51"/>
    <n v="1.9"/>
    <n v="2.8"/>
    <n v="1.1833333333333333"/>
    <n v="2.6833333333333336"/>
  </r>
  <r>
    <x v="52"/>
    <n v="-1.6"/>
    <n v="-0.5"/>
    <n v="0.93333333333333357"/>
    <n v="2.35"/>
  </r>
  <r>
    <x v="53"/>
    <n v="4.8"/>
    <n v="6.6"/>
    <n v="1.45"/>
    <n v="2.7000000000000006"/>
  </r>
  <r>
    <x v="54"/>
    <n v="1.5"/>
    <n v="2.8"/>
    <n v="2.5333333333333332"/>
    <n v="3.7333333333333338"/>
  </r>
  <r>
    <x v="55"/>
    <n v="-0.2"/>
    <n v="2.8"/>
    <n v="2.2166666666666668"/>
    <n v="3.7333333333333329"/>
  </r>
  <r>
    <x v="56"/>
    <n v="2.7"/>
    <n v="5.4"/>
    <n v="1.5166666666666666"/>
    <n v="3.3166666666666664"/>
  </r>
  <r>
    <x v="57"/>
    <n v="-1.7"/>
    <n v="-0.7"/>
    <n v="0.91666666666666652"/>
    <n v="2.7333333333333338"/>
  </r>
  <r>
    <x v="58"/>
    <n v="5"/>
    <n v="6.5"/>
    <n v="2.0166666666666671"/>
    <n v="3.9000000000000004"/>
  </r>
  <r>
    <x v="59"/>
    <n v="5.6"/>
    <n v="7.1"/>
    <n v="2.15"/>
    <n v="3.9833333333333329"/>
  </r>
  <r>
    <x v="60"/>
    <n v="-3.2"/>
    <n v="-2.1"/>
    <n v="1.3666666666666665"/>
    <n v="3.1666666666666665"/>
  </r>
  <r>
    <x v="61"/>
    <n v="2.8"/>
    <n v="5"/>
    <n v="1.8666666666666665"/>
    <n v="3.5333333333333328"/>
  </r>
  <r>
    <x v="62"/>
    <n v="-4.0999999999999996"/>
    <n v="-2.6"/>
    <n v="0.73333333333333306"/>
    <n v="2.1999999999999997"/>
  </r>
  <r>
    <x v="63"/>
    <n v="3.9"/>
    <n v="6"/>
    <n v="1.6666666666666667"/>
    <n v="3.3166666666666664"/>
  </r>
  <r>
    <x v="64"/>
    <n v="1.1000000000000001"/>
    <n v="2.9"/>
    <n v="1.0166666666666666"/>
    <n v="2.7166666666666668"/>
  </r>
  <r>
    <x v="65"/>
    <n v="0.4"/>
    <n v="2"/>
    <n v="0.15"/>
    <n v="1.8666666666666665"/>
  </r>
  <r>
    <x v="66"/>
    <n v="-5.3"/>
    <n v="-4.5"/>
    <n v="-0.19999999999999987"/>
    <n v="1.4666666666666668"/>
  </r>
  <r>
    <x v="67"/>
    <n v="8.8000000000000007"/>
    <n v="10.4"/>
    <n v="0.80000000000000016"/>
    <n v="2.3666666666666667"/>
  </r>
  <r>
    <x v="68"/>
    <n v="4.5"/>
    <n v="5.0999999999999996"/>
    <n v="2.2333333333333338"/>
    <n v="3.65"/>
  </r>
  <r>
    <x v="69"/>
    <n v="0.5"/>
    <n v="0.9"/>
    <n v="1.6666666666666667"/>
    <n v="2.8000000000000003"/>
  </r>
  <r>
    <x v="70"/>
    <n v="6.8"/>
    <n v="6.7"/>
    <n v="2.6166666666666671"/>
    <n v="3.4333333333333336"/>
  </r>
  <r>
    <x v="71"/>
    <n v="0.5"/>
    <n v="-0.7"/>
    <n v="2.6333333333333333"/>
    <n v="2.9833333333333338"/>
  </r>
  <r>
    <x v="72"/>
    <n v="12.8"/>
    <n v="11.5"/>
    <n v="5.6500000000000012"/>
    <n v="5.6499999999999995"/>
  </r>
  <r>
    <x v="73"/>
    <n v="3.8"/>
    <n v="2.5"/>
    <n v="4.8166666666666673"/>
    <n v="4.333333333333333"/>
  </r>
  <r>
    <x v="74"/>
    <n v="15.5"/>
    <n v="15.2"/>
    <n v="6.6500000000000012"/>
    <n v="6.0166666666666657"/>
  </r>
  <r>
    <x v="75"/>
    <n v="-5.2"/>
    <n v="-5.9"/>
    <n v="5.7"/>
    <n v="4.8833333333333337"/>
  </r>
  <r>
    <x v="76"/>
    <n v="13.5"/>
    <n v="13.4"/>
    <n v="6.8166666666666673"/>
    <n v="6"/>
  </r>
  <r>
    <x v="77"/>
    <n v="7.4"/>
    <n v="7.3"/>
    <n v="7.9666666666666677"/>
    <n v="7.3333333333333321"/>
  </r>
  <r>
    <x v="78"/>
    <n v="3.8"/>
    <n v="3.9"/>
    <n v="6.4666666666666659"/>
    <n v="6.0666666666666664"/>
  </r>
  <r>
    <x v="79"/>
    <n v="8.8000000000000007"/>
    <n v="9.1"/>
    <n v="7.3"/>
    <n v="7.166666666666667"/>
  </r>
  <r>
    <x v="80"/>
    <n v="3.2"/>
    <n v="2.9"/>
    <n v="5.25"/>
    <n v="5.1166666666666663"/>
  </r>
  <r>
    <x v="81"/>
    <n v="8.8000000000000007"/>
    <n v="9.1"/>
    <n v="7.583333333333333"/>
    <n v="7.6166666666666663"/>
  </r>
  <r>
    <x v="82"/>
    <n v="6.5"/>
    <n v="7"/>
    <n v="6.416666666666667"/>
    <n v="6.55"/>
  </r>
  <r>
    <x v="83"/>
    <n v="3.5"/>
    <n v="3.5"/>
    <n v="5.7666666666666666"/>
    <n v="5.916666666666667"/>
  </r>
  <r>
    <x v="84"/>
    <n v="10.5"/>
    <n v="11.1"/>
    <n v="6.8833333333333329"/>
    <n v="7.1166666666666671"/>
  </r>
  <r>
    <x v="85"/>
    <n v="3.3"/>
    <n v="3.9"/>
    <n v="5.9666666666666659"/>
    <n v="6.25"/>
  </r>
  <r>
    <x v="86"/>
    <n v="-2.2999999999999998"/>
    <n v="-2.5"/>
    <n v="5.05"/>
    <n v="5.3500000000000005"/>
  </r>
  <r>
    <x v="87"/>
    <n v="15"/>
    <n v="14.3"/>
    <n v="6.083333333333333"/>
    <n v="6.2166666666666659"/>
  </r>
  <r>
    <x v="88"/>
    <n v="2.4"/>
    <n v="1.8"/>
    <n v="5.3999999999999995"/>
    <n v="5.3500000000000005"/>
  </r>
  <r>
    <x v="89"/>
    <n v="4.5999999999999996"/>
    <n v="4.0999999999999996"/>
    <n v="5.583333333333333"/>
    <n v="5.45"/>
  </r>
  <r>
    <x v="90"/>
    <n v="6.8"/>
    <n v="6.2"/>
    <n v="4.9666666666666668"/>
    <n v="4.6333333333333337"/>
  </r>
  <r>
    <x v="91"/>
    <n v="2.2999999999999998"/>
    <n v="1"/>
    <n v="4.8"/>
    <n v="4.1500000000000004"/>
  </r>
  <r>
    <x v="92"/>
    <n v="-4.7"/>
    <n v="-5.6"/>
    <n v="4.4000000000000004"/>
    <n v="3.6333333333333342"/>
  </r>
  <r>
    <x v="93"/>
    <n v="6.9"/>
    <n v="6.3"/>
    <n v="3.0500000000000007"/>
    <n v="2.3000000000000003"/>
  </r>
  <r>
    <x v="94"/>
    <n v="-0.5"/>
    <n v="-0.8"/>
    <n v="2.5666666666666669"/>
    <n v="1.8666666666666665"/>
  </r>
  <r>
    <x v="95"/>
    <n v="-2.2999999999999998"/>
    <n v="-1.5"/>
    <n v="1.4166666666666667"/>
    <n v="0.93333333333333346"/>
  </r>
  <r>
    <x v="96"/>
    <n v="1.7"/>
    <n v="2.1"/>
    <n v="0.56666666666666676"/>
    <n v="0.25000000000000006"/>
  </r>
  <r>
    <x v="97"/>
    <n v="3.1"/>
    <n v="2.7"/>
    <n v="0.70000000000000007"/>
    <n v="0.53333333333333333"/>
  </r>
  <r>
    <x v="98"/>
    <n v="1.2"/>
    <n v="0.9"/>
    <n v="1.6833333333333333"/>
    <n v="1.6166666666666669"/>
  </r>
  <r>
    <x v="99"/>
    <n v="-0.3"/>
    <n v="0.1"/>
    <n v="0.48333333333333339"/>
    <n v="0.58333333333333337"/>
  </r>
  <r>
    <x v="100"/>
    <n v="1.9"/>
    <n v="2.1"/>
    <n v="0.88333333333333341"/>
    <n v="1.0666666666666667"/>
  </r>
  <r>
    <x v="101"/>
    <n v="-7.2"/>
    <n v="-6.9"/>
    <n v="6.6666666666666582E-2"/>
    <n v="0.16666666666666666"/>
  </r>
  <r>
    <x v="102"/>
    <n v="2.4"/>
    <n v="2.8"/>
    <n v="0.18333333333333335"/>
    <n v="0.28333333333333338"/>
  </r>
  <r>
    <x v="103"/>
    <n v="-0.1"/>
    <n v="1.1000000000000001"/>
    <n v="-0.35000000000000009"/>
    <n v="1.6666666666666607E-2"/>
  </r>
  <r>
    <x v="104"/>
    <n v="5.0999999999999996"/>
    <n v="6"/>
    <n v="0.29999999999999982"/>
    <n v="0.86666666666666659"/>
  </r>
  <r>
    <x v="105"/>
    <n v="0.9"/>
    <n v="1.8"/>
    <n v="0.49999999999999978"/>
    <n v="1.1499999999999999"/>
  </r>
  <r>
    <x v="106"/>
    <n v="-3.1"/>
    <n v="-2.7"/>
    <n v="-0.33333333333333348"/>
    <n v="0.34999999999999992"/>
  </r>
  <r>
    <x v="107"/>
    <n v="4.5"/>
    <n v="4.0999999999999996"/>
    <n v="1.6166666666666665"/>
    <n v="2.1833333333333331"/>
  </r>
  <r>
    <x v="108"/>
    <n v="-3.7"/>
    <n v="-3"/>
    <n v="0.60000000000000009"/>
    <n v="1.2166666666666668"/>
  </r>
  <r>
    <x v="109"/>
    <n v="2"/>
    <n v="1.7"/>
    <n v="0.95000000000000007"/>
    <n v="1.3166666666666667"/>
  </r>
  <r>
    <x v="110"/>
    <n v="-13.6"/>
    <n v="-12.2"/>
    <n v="-2.1666666666666665"/>
    <n v="-1.7166666666666668"/>
  </r>
  <r>
    <x v="111"/>
    <n v="-40.799999999999997"/>
    <n v="-39.6"/>
    <n v="-9.1166666666666654"/>
    <n v="-8.6166666666666671"/>
  </r>
  <r>
    <x v="112"/>
    <n v="-35.4"/>
    <n v="-34.299999999999997"/>
    <n v="-14.5"/>
    <n v="-13.883333333333333"/>
  </r>
  <r>
    <x v="113"/>
    <n v="-14"/>
    <n v="-13.2"/>
    <n v="-17.583333333333332"/>
    <n v="-16.766666666666669"/>
  </r>
  <r>
    <x v="114"/>
    <n v="-10.4"/>
    <n v="-9.1"/>
    <n v="-18.7"/>
    <n v="-17.783333333333335"/>
  </r>
  <r>
    <x v="115"/>
    <n v="-12.3"/>
    <n v="-11.1"/>
    <n v="-21.083333333333332"/>
    <n v="-19.916666666666664"/>
  </r>
  <r>
    <x v="116"/>
    <n v="-5.4"/>
    <n v="-3.8"/>
    <n v="-19.716666666666665"/>
    <n v="-18.516666666666666"/>
  </r>
  <r>
    <x v="117"/>
    <n v="-9.6"/>
    <n v="-8.4"/>
    <n v="-14.516666666666666"/>
    <n v="-13.316666666666668"/>
  </r>
  <r>
    <x v="118"/>
    <n v="-0.8"/>
    <n v="0.6"/>
    <n v="-8.75"/>
    <n v="-7.4999999999999991"/>
  </r>
  <r>
    <x v="119"/>
    <n v="1.8"/>
    <n v="3.5"/>
    <n v="-6.1166666666666671"/>
    <n v="-4.7166666666666659"/>
  </r>
  <r>
    <x v="120"/>
    <n v="-7.9"/>
    <n v="-8.3000000000000007"/>
    <n v="-5.7"/>
    <n v="-4.583333333333333"/>
  </r>
  <r>
    <x v="121"/>
    <n v="-2.6"/>
    <n v="-1.6"/>
    <n v="-4.083333333333333"/>
    <n v="-3"/>
  </r>
  <r>
    <x v="122"/>
    <n v="22.4"/>
    <n v="20.9"/>
    <n v="0.54999999999999949"/>
    <n v="1.1166666666666663"/>
  </r>
  <r>
    <x v="123"/>
    <n v="69.3"/>
    <n v="67.5"/>
    <n v="13.699999999999998"/>
    <n v="13.766666666666666"/>
  </r>
  <r>
    <x v="124"/>
    <n v="48"/>
    <n v="46.7"/>
    <n v="21.833333333333332"/>
    <n v="21.45"/>
  </r>
  <r>
    <x v="125"/>
    <n v="24.7"/>
    <n v="23.2"/>
    <n v="25.649999999999995"/>
    <n v="24.733333333333334"/>
  </r>
  <r>
    <x v="126"/>
    <n v="11.6"/>
    <n v="9.4"/>
    <n v="28.899999999999995"/>
    <n v="27.683333333333334"/>
  </r>
  <r>
    <x v="127"/>
    <n v="19.8"/>
    <n v="16.899999999999999"/>
    <n v="32.633333333333333"/>
    <n v="30.766666666666669"/>
  </r>
  <r>
    <x v="128"/>
    <n v="12.9"/>
    <n v="9.9"/>
    <n v="31.05"/>
    <n v="28.933333333333337"/>
  </r>
  <r>
    <x v="129"/>
    <n v="5.7"/>
    <n v="3.2"/>
    <n v="20.45"/>
    <n v="18.216666666666672"/>
  </r>
  <r>
    <x v="130"/>
    <n v="18.899999999999999"/>
    <n v="16.399999999999999"/>
    <n v="15.6"/>
    <n v="13.166666666666666"/>
  </r>
  <r>
    <x v="131"/>
    <n v="14.4"/>
    <n v="11.4"/>
    <n v="13.883333333333335"/>
    <n v="11.200000000000001"/>
  </r>
  <r>
    <x v="132"/>
    <n v="13.1"/>
    <n v="11.7"/>
    <n v="14.133333333333333"/>
    <n v="11.58333333333333"/>
  </r>
  <r>
    <x v="133"/>
    <n v="13.5"/>
    <n v="11.7"/>
    <n v="13.083333333333334"/>
    <n v="10.716666666666667"/>
  </r>
  <r>
    <x v="134"/>
    <n v="13"/>
    <n v="10.9"/>
    <n v="13.1"/>
    <n v="10.883333333333335"/>
  </r>
  <r>
    <x v="135"/>
    <n v="19.5"/>
    <n v="15.7"/>
    <n v="15.4"/>
    <n v="12.966666666666667"/>
  </r>
  <r>
    <x v="136"/>
    <n v="25.6"/>
    <n v="22"/>
    <n v="16.516666666666666"/>
    <n v="13.899999999999999"/>
  </r>
  <r>
    <x v="137"/>
    <n v="20.3"/>
    <n v="16.8"/>
    <n v="17.5"/>
    <n v="14.799999999999999"/>
  </r>
  <r>
    <x v="138"/>
    <n v="12.5"/>
    <n v="9.6"/>
    <n v="17.399999999999999"/>
    <n v="14.449999999999998"/>
  </r>
  <r>
    <x v="139"/>
    <n v="23.3"/>
    <n v="21"/>
    <n v="19.033333333333335"/>
    <n v="16"/>
  </r>
  <r>
    <x v="140"/>
    <n v="18.899999999999999"/>
    <n v="18.399999999999999"/>
    <n v="20.016666666666666"/>
    <n v="17.25"/>
  </r>
  <r>
    <x v="141"/>
    <n v="14.1"/>
    <n v="13"/>
    <n v="19.116666666666664"/>
    <n v="16.8"/>
  </r>
  <r>
    <x v="142"/>
    <n v="8.9"/>
    <n v="8.9"/>
    <n v="16.333333333333332"/>
    <n v="14.616666666666667"/>
  </r>
  <r>
    <x v="143"/>
    <n v="8"/>
    <n v="7.1"/>
    <n v="14.283333333333333"/>
    <n v="13"/>
  </r>
  <r>
    <x v="144"/>
    <n v="17.5"/>
    <n v="16.899999999999999"/>
    <n v="15.116666666666667"/>
    <n v="14.216666666666663"/>
  </r>
  <r>
    <x v="145"/>
    <n v="10.7"/>
    <n v="10.9"/>
    <n v="13.016666666666667"/>
    <n v="12.533333333333333"/>
  </r>
  <r>
    <x v="146"/>
    <n v="8.3000000000000007"/>
    <n v="10"/>
    <n v="11.25"/>
    <n v="11.133333333333333"/>
  </r>
  <r>
    <x v="147"/>
    <n v="-6.7"/>
    <n v="-4.9000000000000004"/>
    <n v="7.7833333333333314"/>
    <n v="8.15"/>
  </r>
  <r>
    <x v="148"/>
    <n v="-2.2000000000000002"/>
    <n v="0.4"/>
    <n v="5.9333333333333327"/>
    <n v="6.7333333333333334"/>
  </r>
  <r>
    <x v="149"/>
    <n v="1"/>
    <n v="4.4000000000000004"/>
    <n v="4.7666666666666666"/>
    <n v="6.2833333333333323"/>
  </r>
  <r>
    <x v="150"/>
    <n v="0.7"/>
    <n v="3.2"/>
    <n v="1.9666666666666668"/>
    <n v="3.9999999999999996"/>
  </r>
  <r>
    <x v="151"/>
    <n v="-1.8"/>
    <n v="-0.4"/>
    <n v="-0.11666666666666663"/>
    <n v="2.1166666666666667"/>
  </r>
  <r>
    <x v="152"/>
    <n v="-7"/>
    <n v="-6.8"/>
    <n v="-2.6666666666666665"/>
    <n v="-0.68333333333333324"/>
  </r>
  <r>
    <x v="153"/>
    <n v="1.9"/>
    <n v="2.4"/>
    <n v="-1.2333333333333334"/>
    <n v="0.53333333333333333"/>
  </r>
  <r>
    <x v="154"/>
    <n v="-0.4"/>
    <n v="-0.4"/>
    <n v="-0.93333333333333324"/>
    <n v="0.40000000000000008"/>
  </r>
  <r>
    <x v="155"/>
    <n v="-9"/>
    <n v="-7.6"/>
    <n v="-2.6"/>
    <n v="-1.5999999999999999"/>
  </r>
  <r>
    <x v="156"/>
    <n v="0.6"/>
    <n v="1"/>
    <n v="-2.6166666666666667"/>
    <n v="-1.9666666666666668"/>
  </r>
  <r>
    <x v="157"/>
    <n v="1.5"/>
    <n v="2"/>
    <n v="-2.0666666666666669"/>
    <n v="-1.5666666666666667"/>
  </r>
  <r>
    <x v="158"/>
    <n v="-11.4"/>
    <n v="-12"/>
    <n v="-2.8000000000000003"/>
    <n v="-2.4333333333333331"/>
  </r>
  <r>
    <x v="159"/>
    <n v="12.9"/>
    <n v="13.3"/>
    <n v="-0.96666666666666712"/>
    <n v="-0.61666666666666659"/>
  </r>
  <r>
    <x v="160"/>
    <n v="0.6"/>
    <n v="-0.1"/>
    <n v="-0.80000000000000016"/>
    <n v="-0.56666666666666676"/>
  </r>
  <r>
    <x v="161"/>
    <n v="-7.6"/>
    <n v="-8.5"/>
    <n v="-0.56666666666666676"/>
    <n v="-0.71666666666666645"/>
  </r>
  <r>
    <x v="162"/>
    <n v="5"/>
    <n v="5.7"/>
    <n v="0.16666666666666674"/>
    <n v="6.6666666666666874E-2"/>
  </r>
  <r>
    <x v="163"/>
    <n v="-7.4"/>
    <n v="-7.1"/>
    <n v="-1.3166666666666667"/>
    <n v="-1.45"/>
  </r>
  <r>
    <x v="164"/>
    <n v="-0.4"/>
    <n v="1.1000000000000001"/>
    <n v="0.51666666666666672"/>
    <n v="0.73333333333333373"/>
  </r>
  <r>
    <x v="165"/>
    <n v="9.5"/>
    <n v="11.4"/>
    <n v="-5.0000000000000121E-2"/>
    <n v="0.41666666666666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C7D2A5-1003-43A8-BB76-89FE94D7AA45}" name="IPC"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11">
  <location ref="B3:D17" firstHeaderRow="0" firstDataRow="1" firstDataCol="1"/>
  <pivotFields count="5">
    <pivotField axis="axisRow" numFmtId="14" showAll="0">
      <items count="15">
        <item x="0"/>
        <item x="1"/>
        <item x="2"/>
        <item x="3"/>
        <item x="4"/>
        <item x="5"/>
        <item x="6"/>
        <item x="7"/>
        <item x="8"/>
        <item x="9"/>
        <item x="10"/>
        <item x="11"/>
        <item x="12"/>
        <item x="13"/>
        <item t="default"/>
      </items>
    </pivotField>
    <pivotField dataField="1" showAll="0">
      <items count="31">
        <item x="25"/>
        <item x="24"/>
        <item x="14"/>
        <item x="13"/>
        <item x="20"/>
        <item x="19"/>
        <item x="22"/>
        <item x="18"/>
        <item x="21"/>
        <item x="17"/>
        <item x="12"/>
        <item x="16"/>
        <item x="11"/>
        <item x="15"/>
        <item x="10"/>
        <item x="23"/>
        <item x="6"/>
        <item x="5"/>
        <item x="4"/>
        <item x="7"/>
        <item x="3"/>
        <item x="8"/>
        <item x="1"/>
        <item x="2"/>
        <item x="9"/>
        <item x="0"/>
        <item x="27"/>
        <item x="29"/>
        <item x="28"/>
        <item x="26"/>
        <item t="default"/>
      </items>
    </pivotField>
    <pivotField dataField="1" showAll="0">
      <items count="39">
        <item x="32"/>
        <item x="31"/>
        <item x="19"/>
        <item x="21"/>
        <item x="27"/>
        <item x="16"/>
        <item x="23"/>
        <item x="20"/>
        <item x="1"/>
        <item x="26"/>
        <item x="18"/>
        <item x="28"/>
        <item x="24"/>
        <item x="8"/>
        <item x="25"/>
        <item x="0"/>
        <item x="22"/>
        <item x="29"/>
        <item x="30"/>
        <item x="10"/>
        <item x="6"/>
        <item x="4"/>
        <item x="14"/>
        <item x="15"/>
        <item x="13"/>
        <item x="3"/>
        <item x="7"/>
        <item x="5"/>
        <item x="35"/>
        <item x="11"/>
        <item x="9"/>
        <item x="2"/>
        <item x="17"/>
        <item x="12"/>
        <item x="36"/>
        <item x="37"/>
        <item x="34"/>
        <item x="33"/>
        <item t="default"/>
      </items>
    </pivotField>
    <pivotField showAll="0">
      <items count="7">
        <item sd="0" x="0"/>
        <item sd="0" x="1"/>
        <item sd="0" x="2"/>
        <item sd="0" x="3"/>
        <item sd="0" x="4"/>
        <item sd="0" x="5"/>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2">
    <field x="4"/>
    <field x="0"/>
  </rowFields>
  <rowItems count="14">
    <i>
      <x v="23"/>
    </i>
    <i r="1">
      <x v="3"/>
    </i>
    <i r="1">
      <x v="6"/>
    </i>
    <i r="1">
      <x v="9"/>
    </i>
    <i r="1">
      <x v="12"/>
    </i>
    <i>
      <x v="24"/>
    </i>
    <i r="1">
      <x v="3"/>
    </i>
    <i r="1">
      <x v="6"/>
    </i>
    <i r="1">
      <x v="9"/>
    </i>
    <i r="1">
      <x v="12"/>
    </i>
    <i>
      <x v="25"/>
    </i>
    <i r="1">
      <x v="3"/>
    </i>
    <i r="1">
      <x v="6"/>
    </i>
    <i r="1">
      <x v="9"/>
    </i>
  </rowItems>
  <colFields count="1">
    <field x="-2"/>
  </colFields>
  <colItems count="2">
    <i>
      <x/>
    </i>
    <i i="1">
      <x v="1"/>
    </i>
  </colItems>
  <dataFields count="2">
    <dataField name="Spain" fld="1" baseField="4" baseItem="23"/>
    <dataField name="Catalonia" fld="2" baseField="4" baseItem="23"/>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50" name="Periode">
      <autoFilter ref="A1">
        <filterColumn colId="0">
          <customFilters and="1">
            <customFilter operator="greaterThanOrEqual" val="4456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69B194-6E25-4FE3-9D56-C9E32A4C69DC}" name="CPI CAT"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B3:D26" firstHeaderRow="0" firstDataRow="1" firstDataCol="1"/>
  <pivotFields count="5">
    <pivotField numFmtId="14" showAll="0">
      <items count="15">
        <item x="0"/>
        <item x="1"/>
        <item x="2"/>
        <item x="3"/>
        <item x="4"/>
        <item x="5"/>
        <item x="6"/>
        <item x="7"/>
        <item x="8"/>
        <item x="9"/>
        <item x="10"/>
        <item x="11"/>
        <item x="12"/>
        <item x="13"/>
        <item t="default"/>
      </items>
    </pivotField>
    <pivotField dataField="1" showAll="0"/>
    <pivotField dataField="1" showAll="0"/>
    <pivotField showAll="0">
      <items count="7">
        <item sd="0" x="0"/>
        <item sd="0" x="1"/>
        <item sd="0" x="2"/>
        <item sd="0" x="3"/>
        <item sd="0" x="4"/>
        <item sd="0" x="5"/>
        <item t="default"/>
      </items>
    </pivotField>
    <pivotField axis="axisRow" showAll="0" defaultSubtotal="0">
      <items count="2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s>
    </pivotField>
  </pivotFields>
  <rowFields count="1">
    <field x="4"/>
  </rowFields>
  <rowItems count="23">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2">
    <i>
      <x/>
    </i>
    <i i="1">
      <x v="1"/>
    </i>
  </colItems>
  <dataFields count="2">
    <dataField name="Headline" fld="1" subtotal="average" baseField="0" baseItem="0" numFmtId="164"/>
    <dataField name="Core" fld="2" subtotal="average" baseField="0" baseItem="0" numFmtId="164"/>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CF4213-8E5E-4BCC-80DF-F5DCC9A0DD2B}" name="CPI"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B3:D26" firstHeaderRow="0" firstDataRow="1" firstDataCol="1"/>
  <pivotFields count="5">
    <pivotField numFmtId="14" showAll="0">
      <items count="15">
        <item x="0"/>
        <item x="1"/>
        <item x="2"/>
        <item x="3"/>
        <item x="4"/>
        <item x="5"/>
        <item x="6"/>
        <item x="7"/>
        <item x="8"/>
        <item x="9"/>
        <item x="10"/>
        <item x="11"/>
        <item x="12"/>
        <item x="13"/>
        <item t="default"/>
      </items>
    </pivotField>
    <pivotField dataField="1" showAll="0"/>
    <pivotField dataField="1" showAll="0"/>
    <pivotField showAll="0">
      <items count="7">
        <item sd="0" x="0"/>
        <item sd="0" x="1"/>
        <item sd="0" x="2"/>
        <item sd="0" x="3"/>
        <item sd="0" x="4"/>
        <item sd="0" x="5"/>
        <item t="default"/>
      </items>
    </pivotField>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s>
  <rowFields count="1">
    <field x="4"/>
  </rowFields>
  <rowItems count="23">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2">
    <i>
      <x/>
    </i>
    <i i="1">
      <x v="1"/>
    </i>
  </colItems>
  <dataFields count="2">
    <dataField name="Spain" fld="1" subtotal="average" baseField="4" baseItem="1"/>
    <dataField name="Catalonia" fld="2" subtotal="average" baseField="0" baseItem="9"/>
  </dataFields>
  <formats count="2">
    <format dxfId="7">
      <pivotArea collapsedLevelsAreSubtotals="1" fieldPosition="0">
        <references count="2">
          <reference field="4294967294" count="1" selected="0">
            <x v="0"/>
          </reference>
          <reference field="4" count="1">
            <x v="1"/>
          </reference>
        </references>
      </pivotArea>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6F40E-E233-4034-A3A4-89A90E894AC7}" name="Employment" cacheId="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3">
  <location ref="B3:E12" firstHeaderRow="0" firstDataRow="1" firstDataCol="1"/>
  <pivotFields count="6">
    <pivotField axis="axisRow" numFmtId="14" showAll="0">
      <items count="15">
        <item x="0"/>
        <item x="1"/>
        <item x="2"/>
        <item x="3"/>
        <item x="4"/>
        <item x="5"/>
        <item x="6"/>
        <item x="7"/>
        <item x="8"/>
        <item x="9"/>
        <item x="10"/>
        <item x="11"/>
        <item x="12"/>
        <item x="13"/>
        <item t="default"/>
      </items>
    </pivotField>
    <pivotField showAll="0"/>
    <pivotField dataField="1" showAll="0"/>
    <pivotField dataField="1" showAll="0"/>
    <pivotField dataField="1" showAll="0"/>
    <pivotField axis="axisRow" showAll="0" defaultSubtotal="0">
      <items count="13">
        <item x="0"/>
        <item x="1"/>
        <item x="2"/>
        <item x="3"/>
        <item x="4"/>
        <item x="5"/>
        <item x="6"/>
        <item x="7"/>
        <item x="8"/>
        <item x="9"/>
        <item x="10"/>
        <item x="11"/>
        <item x="12"/>
      </items>
    </pivotField>
  </pivotFields>
  <rowFields count="2">
    <field x="5"/>
    <field x="0"/>
  </rowFields>
  <rowItems count="9">
    <i>
      <x v="10"/>
    </i>
    <i r="1">
      <x v="3"/>
    </i>
    <i r="1">
      <x v="6"/>
    </i>
    <i r="1">
      <x v="9"/>
    </i>
    <i r="1">
      <x v="12"/>
    </i>
    <i>
      <x v="11"/>
    </i>
    <i r="1">
      <x v="3"/>
    </i>
    <i r="1">
      <x v="6"/>
    </i>
    <i r="1">
      <x v="9"/>
    </i>
  </rowItems>
  <colFields count="1">
    <field x="-2"/>
  </colFields>
  <colItems count="3">
    <i>
      <x/>
    </i>
    <i i="1">
      <x v="1"/>
    </i>
    <i i="2">
      <x v="2"/>
    </i>
  </colItems>
  <dataFields count="3">
    <dataField name="Industry" fld="2" baseField="5" baseItem="1"/>
    <dataField name="Construction" fld="3" baseField="5" baseItem="1"/>
    <dataField name="Services" fld="4"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dateBetween" evalOrder="-1" id="18" name="Period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9A47DB-AD54-4B89-AD45-D4464AFAC7B7}" name="PivotTable2"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B3:D18" firstHeaderRow="0" firstDataRow="1" firstDataCol="1"/>
  <pivotFields count="5">
    <pivotField axis="axisRow" numFmtId="14" showAll="0">
      <items count="15">
        <item h="1" x="0"/>
        <item x="1"/>
        <item x="2"/>
        <item x="3"/>
        <item x="4"/>
        <item x="5"/>
        <item x="6"/>
        <item x="7"/>
        <item x="8"/>
        <item x="9"/>
        <item x="10"/>
        <item h="1" x="11"/>
        <item h="1" x="12"/>
        <item h="1" x="13"/>
        <item t="default"/>
      </items>
    </pivotField>
    <pivotField dataField="1" showAll="0"/>
    <pivotField dataField="1" showAll="0"/>
    <pivotField showAll="0">
      <items count="7">
        <item sd="0" x="0"/>
        <item sd="0" x="1"/>
        <item sd="0" x="2"/>
        <item sd="0" x="3"/>
        <item sd="0" x="4"/>
        <item sd="0" x="5"/>
        <item t="default"/>
      </items>
    </pivotField>
    <pivotField axis="axisRow" showAll="0">
      <items count="36">
        <item h="1" x="0"/>
        <item h="1" x="1"/>
        <item h="1" x="2"/>
        <item h="1" x="3"/>
        <item h="1" x="4"/>
        <item h="1" x="5"/>
        <item h="1" x="6"/>
        <item h="1" x="7"/>
        <item h="1" x="8"/>
        <item h="1" x="9"/>
        <item h="1" x="10"/>
        <item h="1" x="11"/>
        <item h="1" x="12"/>
        <item h="1" x="13"/>
        <item h="1" x="14"/>
        <item h="1" x="15"/>
        <item h="1" x="16"/>
        <item h="1" x="17"/>
        <item h="1" x="18"/>
        <item sd="0" x="19"/>
        <item sd="0" x="20"/>
        <item sd="0" x="21"/>
        <item sd="0" x="22"/>
        <item sd="0" x="23"/>
        <item sd="0" x="24"/>
        <item sd="0" x="25"/>
        <item sd="0" x="26"/>
        <item sd="0" x="27"/>
        <item sd="0" x="28"/>
        <item sd="0" x="29"/>
        <item sd="0" x="30"/>
        <item sd="0" x="31"/>
        <item sd="0" x="32"/>
        <item sd="0" x="33"/>
        <item x="34"/>
        <item t="default"/>
      </items>
    </pivotField>
  </pivotFields>
  <rowFields count="2">
    <field x="4"/>
    <field x="0"/>
  </rowFields>
  <rowItems count="15">
    <i>
      <x v="19"/>
    </i>
    <i>
      <x v="20"/>
    </i>
    <i>
      <x v="21"/>
    </i>
    <i>
      <x v="22"/>
    </i>
    <i>
      <x v="23"/>
    </i>
    <i>
      <x v="24"/>
    </i>
    <i>
      <x v="25"/>
    </i>
    <i>
      <x v="26"/>
    </i>
    <i>
      <x v="27"/>
    </i>
    <i>
      <x v="28"/>
    </i>
    <i>
      <x v="29"/>
    </i>
    <i>
      <x v="30"/>
    </i>
    <i>
      <x v="31"/>
    </i>
    <i>
      <x v="32"/>
    </i>
    <i>
      <x v="33"/>
    </i>
  </rowItems>
  <colFields count="1">
    <field x="-2"/>
  </colFields>
  <colItems count="2">
    <i>
      <x/>
    </i>
    <i i="1">
      <x v="1"/>
    </i>
  </colItems>
  <dataFields count="2">
    <dataField name="Ongoing" fld="1" baseField="0" baseItem="0"/>
    <dataField name="Finished" fld="2" baseField="4" baseItem="1"/>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E610E4-A737-401F-B53A-FB68A37D9DE2}"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C93"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items count="7">
        <item sd="0" x="0"/>
        <item sd="0" x="1"/>
        <item sd="0" x="2"/>
        <item sd="0" x="3"/>
        <item sd="0" x="4"/>
        <item sd="0" x="5"/>
        <item t="default"/>
      </items>
    </pivotField>
    <pivotField axis="axisRow" showAll="0" defaultSubtotal="0">
      <items count="16">
        <item h="1" x="0"/>
        <item h="1" x="1"/>
        <item h="1" x="2"/>
        <item h="1" x="3"/>
        <item h="1" x="4"/>
        <item h="1" x="5"/>
        <item h="1" x="6"/>
        <item h="1" x="7"/>
        <item x="8"/>
        <item x="9"/>
        <item x="10"/>
        <item x="11"/>
        <item x="12"/>
        <item x="13"/>
        <item x="14"/>
        <item x="15"/>
      </items>
    </pivotField>
  </pivotFields>
  <rowFields count="2">
    <field x="6"/>
    <field x="0"/>
  </rowFields>
  <rowItems count="90">
    <i>
      <x v="8"/>
    </i>
    <i r="1">
      <x v="1"/>
    </i>
    <i r="1">
      <x v="2"/>
    </i>
    <i r="1">
      <x v="3"/>
    </i>
    <i r="1">
      <x v="4"/>
    </i>
    <i r="1">
      <x v="5"/>
    </i>
    <i r="1">
      <x v="6"/>
    </i>
    <i r="1">
      <x v="7"/>
    </i>
    <i r="1">
      <x v="8"/>
    </i>
    <i r="1">
      <x v="9"/>
    </i>
    <i r="1">
      <x v="10"/>
    </i>
    <i r="1">
      <x v="11"/>
    </i>
    <i r="1">
      <x v="12"/>
    </i>
    <i>
      <x v="9"/>
    </i>
    <i r="1">
      <x v="1"/>
    </i>
    <i r="1">
      <x v="2"/>
    </i>
    <i r="1">
      <x v="3"/>
    </i>
    <i r="1">
      <x v="4"/>
    </i>
    <i r="1">
      <x v="5"/>
    </i>
    <i r="1">
      <x v="6"/>
    </i>
    <i r="1">
      <x v="7"/>
    </i>
    <i r="1">
      <x v="8"/>
    </i>
    <i r="1">
      <x v="9"/>
    </i>
    <i r="1">
      <x v="10"/>
    </i>
    <i r="1">
      <x v="11"/>
    </i>
    <i r="1">
      <x v="12"/>
    </i>
    <i>
      <x v="10"/>
    </i>
    <i r="1">
      <x v="1"/>
    </i>
    <i r="1">
      <x v="2"/>
    </i>
    <i r="1">
      <x v="3"/>
    </i>
    <i r="1">
      <x v="4"/>
    </i>
    <i r="1">
      <x v="5"/>
    </i>
    <i r="1">
      <x v="6"/>
    </i>
    <i r="1">
      <x v="7"/>
    </i>
    <i r="1">
      <x v="8"/>
    </i>
    <i r="1">
      <x v="9"/>
    </i>
    <i r="1">
      <x v="10"/>
    </i>
    <i r="1">
      <x v="11"/>
    </i>
    <i r="1">
      <x v="12"/>
    </i>
    <i>
      <x v="11"/>
    </i>
    <i r="1">
      <x v="1"/>
    </i>
    <i r="1">
      <x v="2"/>
    </i>
    <i r="1">
      <x v="3"/>
    </i>
    <i r="1">
      <x v="4"/>
    </i>
    <i r="1">
      <x v="5"/>
    </i>
    <i r="1">
      <x v="6"/>
    </i>
    <i r="1">
      <x v="7"/>
    </i>
    <i r="1">
      <x v="8"/>
    </i>
    <i r="1">
      <x v="9"/>
    </i>
    <i r="1">
      <x v="10"/>
    </i>
    <i r="1">
      <x v="11"/>
    </i>
    <i r="1">
      <x v="12"/>
    </i>
    <i>
      <x v="12"/>
    </i>
    <i r="1">
      <x v="1"/>
    </i>
    <i r="1">
      <x v="2"/>
    </i>
    <i r="1">
      <x v="3"/>
    </i>
    <i r="1">
      <x v="4"/>
    </i>
    <i r="1">
      <x v="5"/>
    </i>
    <i r="1">
      <x v="6"/>
    </i>
    <i r="1">
      <x v="7"/>
    </i>
    <i r="1">
      <x v="8"/>
    </i>
    <i r="1">
      <x v="9"/>
    </i>
    <i r="1">
      <x v="10"/>
    </i>
    <i r="1">
      <x v="11"/>
    </i>
    <i r="1">
      <x v="12"/>
    </i>
    <i>
      <x v="13"/>
    </i>
    <i r="1">
      <x v="1"/>
    </i>
    <i r="1">
      <x v="2"/>
    </i>
    <i r="1">
      <x v="3"/>
    </i>
    <i r="1">
      <x v="4"/>
    </i>
    <i r="1">
      <x v="5"/>
    </i>
    <i r="1">
      <x v="6"/>
    </i>
    <i r="1">
      <x v="7"/>
    </i>
    <i r="1">
      <x v="8"/>
    </i>
    <i r="1">
      <x v="9"/>
    </i>
    <i r="1">
      <x v="10"/>
    </i>
    <i r="1">
      <x v="11"/>
    </i>
    <i r="1">
      <x v="12"/>
    </i>
    <i>
      <x v="14"/>
    </i>
    <i r="1">
      <x v="1"/>
    </i>
    <i r="1">
      <x v="2"/>
    </i>
    <i r="1">
      <x v="3"/>
    </i>
    <i r="1">
      <x v="4"/>
    </i>
    <i r="1">
      <x v="5"/>
    </i>
    <i r="1">
      <x v="6"/>
    </i>
    <i r="1">
      <x v="7"/>
    </i>
    <i r="1">
      <x v="8"/>
    </i>
    <i r="1">
      <x v="9"/>
    </i>
    <i r="1">
      <x v="10"/>
    </i>
    <i t="grand">
      <x/>
    </i>
  </rowItems>
  <colItems count="1">
    <i/>
  </colItems>
  <dataFields count="1">
    <dataField name="Industry sales" fld="3" baseField="0" baseItem="0" numFmtId="164"/>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03DA48-E318-4453-81CF-D972ED2CFED5}"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C24" firstHeaderRow="1" firstDataRow="1" firstDataCol="1"/>
  <pivotFields count="6">
    <pivotField axis="axisRow" numFmtId="14" showAll="0">
      <items count="15">
        <item x="0"/>
        <item x="1"/>
        <item x="2"/>
        <item x="3"/>
        <item x="4"/>
        <item x="5"/>
        <item x="6"/>
        <item x="7"/>
        <item x="8"/>
        <item x="9"/>
        <item x="10"/>
        <item x="11"/>
        <item x="12"/>
        <item x="13"/>
        <item t="default"/>
      </items>
    </pivotField>
    <pivotField showAll="0"/>
    <pivotField showAll="0"/>
    <pivotField dataField="1" showAll="0">
      <items count="206">
        <item x="179"/>
        <item x="182"/>
        <item x="187"/>
        <item x="178"/>
        <item x="184"/>
        <item x="181"/>
        <item x="186"/>
        <item x="185"/>
        <item x="188"/>
        <item x="183"/>
        <item x="190"/>
        <item x="189"/>
        <item x="11"/>
        <item x="0"/>
        <item x="10"/>
        <item x="32"/>
        <item x="1"/>
        <item x="180"/>
        <item x="23"/>
        <item x="31"/>
        <item x="42"/>
        <item x="12"/>
        <item x="22"/>
        <item x="54"/>
        <item x="41"/>
        <item x="63"/>
        <item x="2"/>
        <item x="24"/>
        <item x="72"/>
        <item x="53"/>
        <item x="191"/>
        <item x="33"/>
        <item x="81"/>
        <item x="43"/>
        <item x="13"/>
        <item x="40"/>
        <item x="73"/>
        <item x="55"/>
        <item x="192"/>
        <item x="21"/>
        <item x="64"/>
        <item x="34"/>
        <item x="89"/>
        <item x="9"/>
        <item x="91"/>
        <item x="90"/>
        <item x="112"/>
        <item x="74"/>
        <item x="97"/>
        <item x="82"/>
        <item x="98"/>
        <item x="80"/>
        <item x="88"/>
        <item x="44"/>
        <item x="56"/>
        <item x="83"/>
        <item x="119"/>
        <item x="113"/>
        <item x="105"/>
        <item x="52"/>
        <item x="126"/>
        <item x="75"/>
        <item x="62"/>
        <item x="193"/>
        <item x="71"/>
        <item x="96"/>
        <item x="114"/>
        <item x="143"/>
        <item x="136"/>
        <item x="104"/>
        <item x="25"/>
        <item x="84"/>
        <item x="3"/>
        <item x="99"/>
        <item x="121"/>
        <item x="152"/>
        <item x="166"/>
        <item x="65"/>
        <item x="129"/>
        <item x="57"/>
        <item x="76"/>
        <item x="106"/>
        <item x="127"/>
        <item x="120"/>
        <item x="14"/>
        <item x="144"/>
        <item x="146"/>
        <item x="45"/>
        <item x="137"/>
        <item x="157"/>
        <item x="118"/>
        <item x="92"/>
        <item x="151"/>
        <item x="111"/>
        <item x="61"/>
        <item x="115"/>
        <item x="68"/>
        <item x="145"/>
        <item x="138"/>
        <item x="199"/>
        <item x="171"/>
        <item x="195"/>
        <item x="128"/>
        <item x="122"/>
        <item x="135"/>
        <item x="176"/>
        <item x="194"/>
        <item x="79"/>
        <item x="139"/>
        <item x="160"/>
        <item x="49"/>
        <item x="158"/>
        <item x="35"/>
        <item x="29"/>
        <item x="147"/>
        <item x="201"/>
        <item x="159"/>
        <item x="196"/>
        <item x="86"/>
        <item x="18"/>
        <item x="165"/>
        <item x="108"/>
        <item x="100"/>
        <item x="107"/>
        <item x="66"/>
        <item x="38"/>
        <item x="156"/>
        <item x="197"/>
        <item x="95"/>
        <item x="167"/>
        <item x="67"/>
        <item x="59"/>
        <item x="200"/>
        <item x="70"/>
        <item x="110"/>
        <item x="103"/>
        <item x="6"/>
        <item x="60"/>
        <item x="172"/>
        <item x="148"/>
        <item x="85"/>
        <item x="102"/>
        <item x="150"/>
        <item x="8"/>
        <item x="93"/>
        <item x="77"/>
        <item x="78"/>
        <item x="50"/>
        <item x="30"/>
        <item x="69"/>
        <item x="101"/>
        <item x="198"/>
        <item x="19"/>
        <item x="46"/>
        <item x="47"/>
        <item x="48"/>
        <item x="117"/>
        <item x="20"/>
        <item x="87"/>
        <item x="58"/>
        <item x="27"/>
        <item x="15"/>
        <item x="203"/>
        <item x="51"/>
        <item x="94"/>
        <item x="153"/>
        <item x="39"/>
        <item x="36"/>
        <item x="16"/>
        <item x="7"/>
        <item x="116"/>
        <item x="26"/>
        <item x="28"/>
        <item x="125"/>
        <item x="4"/>
        <item x="5"/>
        <item x="155"/>
        <item x="162"/>
        <item x="109"/>
        <item x="163"/>
        <item x="149"/>
        <item x="168"/>
        <item x="37"/>
        <item x="161"/>
        <item x="154"/>
        <item x="173"/>
        <item x="17"/>
        <item x="142"/>
        <item x="164"/>
        <item x="202"/>
        <item x="140"/>
        <item x="130"/>
        <item x="141"/>
        <item x="134"/>
        <item x="170"/>
        <item x="123"/>
        <item x="169"/>
        <item x="204"/>
        <item x="131"/>
        <item x="174"/>
        <item x="124"/>
        <item x="132"/>
        <item x="175"/>
        <item x="133"/>
        <item x="177"/>
        <item t="default"/>
      </items>
    </pivotField>
    <pivotField axis="axisRow" showAll="0">
      <items count="7">
        <item sd="0" x="0"/>
        <item sd="0" x="1"/>
        <item sd="0" x="2"/>
        <item sd="0" x="3"/>
        <item sd="0" x="4"/>
        <item sd="0" x="5"/>
        <item t="default"/>
      </items>
    </pivotField>
    <pivotField axis="axisRow"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3">
    <field x="5"/>
    <field x="4"/>
    <field x="0"/>
  </rowFields>
  <rowItems count="21">
    <i>
      <x v="23"/>
    </i>
    <i r="1">
      <x v="1"/>
    </i>
    <i r="1">
      <x v="2"/>
    </i>
    <i r="1">
      <x v="3"/>
    </i>
    <i r="1">
      <x v="4"/>
    </i>
    <i>
      <x v="24"/>
    </i>
    <i r="1">
      <x v="1"/>
    </i>
    <i r="1">
      <x v="2"/>
    </i>
    <i r="1">
      <x v="3"/>
    </i>
    <i r="1">
      <x v="4"/>
    </i>
    <i>
      <x v="25"/>
    </i>
    <i r="1">
      <x v="1"/>
    </i>
    <i r="1">
      <x v="2"/>
    </i>
    <i r="1">
      <x v="3"/>
    </i>
    <i r="1">
      <x v="4"/>
    </i>
    <i>
      <x v="26"/>
    </i>
    <i r="1">
      <x v="1"/>
    </i>
    <i r="1">
      <x v="2"/>
    </i>
    <i r="1">
      <x v="3"/>
    </i>
    <i r="1">
      <x v="4"/>
    </i>
    <i t="grand">
      <x/>
    </i>
  </rowItems>
  <colItems count="1">
    <i/>
  </colItems>
  <dataFields count="1">
    <dataField name="Share_foreign_tourists" fld="3" subtotal="average" baseField="5" baseItem="23"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NewerThan" evalOrder="-1" id="1">
      <autoFilter ref="A1">
        <filterColumn colId="0">
          <customFilters>
            <customFilter operator="greaterThan" val="44196"/>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85DDEE5F-F6D9-413C-A3C1-48DDEFAE8B93}" autoFormatId="16" applyNumberFormats="0" applyBorderFormats="0" applyFontFormats="0" applyPatternFormats="0" applyAlignmentFormats="0" applyWidthHeightFormats="0">
  <queryTableRefresh nextId="4">
    <queryTableFields count="3">
      <queryTableField id="1" name="Periode" tableColumnId="1"/>
      <queryTableField id="2" name="Espanya" tableColumnId="2"/>
      <queryTableField id="3" name="Catalunya"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86C789DE-12F3-4835-BA52-0CB93F08F0B4}" autoFormatId="16" applyNumberFormats="0" applyBorderFormats="0" applyFontFormats="0" applyPatternFormats="0" applyAlignmentFormats="0" applyWidthHeightFormats="0">
  <queryTableRefresh nextId="4">
    <queryTableFields count="3">
      <queryTableField id="1" name="Periode" tableColumnId="1"/>
      <queryTableField id="2" name="General" tableColumnId="2"/>
      <queryTableField id="3" name="Subjacen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C4D5F1E4-1874-445A-AAC3-DB2DF04BA777}" autoFormatId="16" applyNumberFormats="0" applyBorderFormats="0" applyFontFormats="0" applyPatternFormats="0" applyAlignmentFormats="0" applyWidthHeightFormats="0">
  <queryTableRefresh nextId="4">
    <queryTableFields count="3">
      <queryTableField id="1" name="Periode" tableColumnId="1"/>
      <queryTableField id="2" name="Espanya" tableColumnId="2"/>
      <queryTableField id="3" name="Catalunya"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91913053-65AC-46EF-83AC-8B56290913D8}" autoFormatId="16" applyNumberFormats="0" applyBorderFormats="0" applyFontFormats="0" applyPatternFormats="0" applyAlignmentFormats="0" applyWidthHeightFormats="0">
  <queryTableRefresh nextId="6">
    <queryTableFields count="5">
      <queryTableField id="1" name="Periode" tableColumnId="1"/>
      <queryTableField id="2" name="Total" tableColumnId="2"/>
      <queryTableField id="3" name="Indústria" tableColumnId="3"/>
      <queryTableField id="4" name="Construcció" tableColumnId="4"/>
      <queryTableField id="5" name="Serveis"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B1857DC2-5F11-4EAA-9B39-5D88F6318167}" autoFormatId="16" applyNumberFormats="0" applyBorderFormats="0" applyFontFormats="0" applyPatternFormats="0" applyAlignmentFormats="0" applyWidthHeightFormats="0">
  <queryTableRefresh nextId="4">
    <queryTableFields count="3">
      <queryTableField id="1" name="Periode" tableColumnId="1"/>
      <queryTableField id="2" name="Habitatges en construcció" tableColumnId="2"/>
      <queryTableField id="3" name="Habitatges acabats"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9" xr16:uid="{C5C15E96-8355-4D7E-B730-04A59D28CF47}" autoFormatId="16" applyNumberFormats="0" applyBorderFormats="0" applyFontFormats="0" applyPatternFormats="0" applyAlignmentFormats="0" applyWidthHeightFormats="0">
  <queryTableRefresh nextId="6" unboundColumnsRight="2">
    <queryTableFields count="5">
      <queryTableField id="1" name="Periode" tableColumnId="1"/>
      <queryTableField id="2" name="Índex general (IVNI)" tableColumnId="2"/>
      <queryTableField id="3" name="Productes industrials" tableColumnId="3"/>
      <queryTableField id="4" dataBound="0" tableColumnId="4"/>
      <queryTableField id="5" dataBound="0"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0" xr16:uid="{93D992EE-223C-4245-806A-FAA16846AB91}" autoFormatId="16" applyNumberFormats="0" applyBorderFormats="0" applyFontFormats="0" applyPatternFormats="0" applyAlignmentFormats="0" applyWidthHeightFormats="0">
  <queryTableRefresh nextId="5">
    <queryTableFields count="4">
      <queryTableField id="1" name="Periode" tableColumnId="1"/>
      <queryTableField id="2" name="Total" tableColumnId="2"/>
      <queryTableField id="3" name="Foreign" tableColumnId="3"/>
      <queryTableField id="4" name="Share_foreign"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CEA490-71A1-4929-B5C4-C37AE5F9DF6A}" name="GDP___CAT___ESP" displayName="GDP___CAT___ESP" ref="A1:C99" tableType="queryTable" totalsRowShown="0">
  <autoFilter ref="A1:C99" xr:uid="{ADCEA490-71A1-4929-B5C4-C37AE5F9DF6A}"/>
  <tableColumns count="3">
    <tableColumn id="1" xr3:uid="{DBE65EB0-B141-4945-B4FC-DACD74BB81D2}" uniqueName="1" name="Periode" queryTableFieldId="1" dataDxfId="12"/>
    <tableColumn id="2" xr3:uid="{E6B14EFF-8140-4828-8A3E-059FF8B1BFEB}" uniqueName="2" name="Espanya" queryTableFieldId="2" dataDxfId="11"/>
    <tableColumn id="3" xr3:uid="{8869A703-C9D1-4777-9E0C-58F2CF739457}" uniqueName="3" name="Catalunya" queryTableFieldId="3"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73AAA0-E5E2-4A80-B3F9-763509939FA7}" name="Headline___Core" displayName="Headline___Core" ref="A1:C276" tableType="queryTable" totalsRowShown="0">
  <autoFilter ref="A1:C276" xr:uid="{EB73AAA0-E5E2-4A80-B3F9-763509939FA7}"/>
  <tableColumns count="3">
    <tableColumn id="1" xr3:uid="{8D3D0E94-053A-4BCF-B25B-1903F60350B6}" uniqueName="1" name="Periode" queryTableFieldId="1" dataDxfId="9"/>
    <tableColumn id="2" xr3:uid="{C20CA341-7A4F-4D8B-868A-05A193DBEDDA}" uniqueName="2" name="General" queryTableFieldId="2"/>
    <tableColumn id="3" xr3:uid="{451679F8-EFEC-420F-99ED-D4324685CCBD}" uniqueName="3" name="Subjacent"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D5A6FC-7EE0-46F4-A26C-5099280D9A38}" name="CPI__ES___CAT" displayName="CPI__ES___CAT" ref="A1:C276" tableType="queryTable" totalsRowShown="0">
  <autoFilter ref="A1:C276" xr:uid="{B1D5A6FC-7EE0-46F4-A26C-5099280D9A38}"/>
  <tableColumns count="3">
    <tableColumn id="1" xr3:uid="{4E76B6E9-9122-4312-B070-2BF8A874377D}" uniqueName="1" name="Periode" queryTableFieldId="1" dataDxfId="8"/>
    <tableColumn id="2" xr3:uid="{9C8BC932-701E-4DD1-B57F-B4C1456C8001}" uniqueName="2" name="Espanya" queryTableFieldId="2"/>
    <tableColumn id="3" xr3:uid="{19313756-0822-44A7-8B43-0CE52974E230}" uniqueName="3" name="Catalunya"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AD4E78-10AD-4F40-A947-633940C1D8D8}" name="Employment_2" displayName="Employment_2" ref="A1:E44" tableType="queryTable" totalsRowShown="0">
  <autoFilter ref="A1:E44" xr:uid="{ECAD4E78-10AD-4F40-A947-633940C1D8D8}"/>
  <tableColumns count="5">
    <tableColumn id="1" xr3:uid="{4840BFE4-8D08-4915-8543-0C93E28805E4}" uniqueName="1" name="Periode" queryTableFieldId="1" dataDxfId="5"/>
    <tableColumn id="2" xr3:uid="{626B8C99-CB00-4389-82D4-CC72AC56E64D}" uniqueName="2" name="Total" queryTableFieldId="2"/>
    <tableColumn id="3" xr3:uid="{3195A8EC-3C06-4CAA-954D-76A782400946}" uniqueName="3" name="Indústria" queryTableFieldId="3"/>
    <tableColumn id="4" xr3:uid="{AA58CC0A-B1DA-424A-A032-CCD9A95F512F}" uniqueName="4" name="Construcció" queryTableFieldId="4"/>
    <tableColumn id="5" xr3:uid="{0EED11E0-5E69-46DF-A07C-F145CBA4AE99}" uniqueName="5" name="Serveis"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34B0FA0-B9A4-4522-9B88-B0F3B8968254}" name="Construction" displayName="Construction" ref="A1:C395" tableType="queryTable" totalsRowShown="0">
  <autoFilter ref="A1:C395" xr:uid="{E34B0FA0-B9A4-4522-9B88-B0F3B8968254}"/>
  <tableColumns count="3">
    <tableColumn id="1" xr3:uid="{63455F49-56A0-437B-9A22-D155D2553437}" uniqueName="1" name="Periode" queryTableFieldId="1" dataDxfId="4"/>
    <tableColumn id="2" xr3:uid="{447BB8CC-2E82-4324-95FE-54F0CC094609}" uniqueName="2" name="Habitatges en construcció" queryTableFieldId="2"/>
    <tableColumn id="3" xr3:uid="{EB6871B9-A0CF-4CC0-A781-EC8FC9257BF6}" uniqueName="3" name="Habitatges acabats"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4664466-A881-4EAC-84D7-6AFD66FB733D}" name="Índex_de_volum_de_negoci_a_la_indústria__IVNI__Catalunya_Variació_interanual" displayName="Índex_de_volum_de_negoci_a_la_indústria__IVNI__Catalunya_Variació_interanual" ref="A1:E167" tableType="queryTable" totalsRowShown="0">
  <autoFilter ref="A1:E167" xr:uid="{64664466-A881-4EAC-84D7-6AFD66FB733D}"/>
  <tableColumns count="5">
    <tableColumn id="1" xr3:uid="{DBF74363-EB44-4365-8B2F-206062D842EB}" uniqueName="1" name="Periode" queryTableFieldId="1" dataDxfId="3"/>
    <tableColumn id="2" xr3:uid="{FFB6A9CD-A0AA-460E-B55B-B2AADED74812}" uniqueName="2" name="Índex general (IVNI)" queryTableFieldId="2"/>
    <tableColumn id="3" xr3:uid="{4C7E261E-237D-4F5C-9430-1C363AB61FAF}" uniqueName="3" name="Productes industrials" queryTableFieldId="3"/>
    <tableColumn id="4" xr3:uid="{C868C20E-67EC-4DF3-BD35-B8510A71C398}" uniqueName="4" name="RA IVNI" queryTableFieldId="4" dataDxfId="2"/>
    <tableColumn id="5" xr3:uid="{E424F6AF-F91B-4BFC-A719-73EA93C1E4A1}" uniqueName="5" name="RA IP" queryTableFieldId="5" dataDxfId="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66A41AA-0022-4EC0-944D-04D775C7528A}" name="Tourism" displayName="Tourism" ref="A1:D312" tableType="queryTable" totalsRowShown="0">
  <autoFilter ref="A1:D312" xr:uid="{E66A41AA-0022-4EC0-944D-04D775C7528A}"/>
  <tableColumns count="4">
    <tableColumn id="1" xr3:uid="{B4F7DE01-CF39-4341-B8E0-A8CC1B951086}" uniqueName="1" name="Periode" queryTableFieldId="1" dataDxfId="0"/>
    <tableColumn id="2" xr3:uid="{6FDA4CE2-0D38-482B-A33D-AAE1F729B794}" uniqueName="2" name="Total" queryTableFieldId="2"/>
    <tableColumn id="3" xr3:uid="{48D1E8BF-CA35-47CC-9406-C2BD83B1BF85}" uniqueName="3" name="Foreign" queryTableFieldId="3"/>
    <tableColumn id="4" xr3:uid="{784C7B53-951A-40CB-980D-876646BBF686}" uniqueName="4" name="Share_foreign"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eriode" xr10:uid="{25FED1B8-89AD-4DEE-8ACD-726516515881}" sourceName="Periode">
  <pivotTables>
    <pivotTable tabId="10" name="Employment"/>
  </pivotTables>
  <state minimalRefreshVersion="6" lastRefreshVersion="6" pivotCacheId="154190031" filterType="dateBetween">
    <selection startDate="2023-01-01T00:00:00" endDate="2024-12-31T00:00:00"/>
    <bounds startDate="201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eriode" xr10:uid="{1DFCE144-5743-4D6D-925B-89FCE4357554}" cache="NativeTimeline_Periode" caption="Periode" level="0" selectionLevel="0" scrollPosition="2018-10-2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55465-2AFA-41DF-992E-726F4EB26A5B}">
  <dimension ref="A1:X35"/>
  <sheetViews>
    <sheetView showGridLines="0" tabSelected="1" zoomScaleNormal="100" workbookViewId="0">
      <selection activeCell="Y17" sqref="Y17"/>
    </sheetView>
  </sheetViews>
  <sheetFormatPr defaultRowHeight="15" x14ac:dyDescent="0.25"/>
  <cols>
    <col min="20" max="20" width="2.140625" customWidth="1"/>
    <col min="21" max="22" width="9.7109375" customWidth="1"/>
    <col min="24" max="24" width="11.5703125" customWidth="1"/>
  </cols>
  <sheetData>
    <row r="1" spans="1:24" x14ac:dyDescent="0.25">
      <c r="A1" s="7"/>
      <c r="B1" s="7"/>
      <c r="C1" s="7"/>
      <c r="D1" s="7"/>
      <c r="E1" s="7"/>
      <c r="F1" s="7"/>
      <c r="G1" s="7"/>
      <c r="H1" s="7"/>
      <c r="I1" s="7"/>
      <c r="J1" s="7"/>
      <c r="K1" s="7"/>
      <c r="L1" s="7"/>
      <c r="M1" s="7"/>
      <c r="N1" s="7"/>
      <c r="O1" s="7"/>
      <c r="P1" s="7"/>
      <c r="Q1" s="7"/>
      <c r="R1" s="7"/>
      <c r="S1" s="7"/>
    </row>
    <row r="2" spans="1:24" ht="28.5" x14ac:dyDescent="0.45">
      <c r="A2" s="7"/>
      <c r="B2" s="12" t="s">
        <v>61</v>
      </c>
      <c r="C2" s="12"/>
      <c r="D2" s="12"/>
      <c r="E2" s="12"/>
      <c r="F2" s="12"/>
      <c r="G2" s="12"/>
      <c r="H2" s="12"/>
      <c r="I2" s="12"/>
      <c r="J2" s="12"/>
      <c r="K2" s="12"/>
      <c r="L2" s="12"/>
      <c r="M2" s="12"/>
      <c r="N2" s="12"/>
      <c r="O2" s="12"/>
      <c r="P2" s="12"/>
      <c r="Q2" s="12"/>
      <c r="R2" s="7"/>
      <c r="S2" s="7"/>
    </row>
    <row r="3" spans="1:24" x14ac:dyDescent="0.25">
      <c r="A3" s="7"/>
      <c r="B3" s="7"/>
      <c r="C3" s="7"/>
      <c r="D3" s="7"/>
      <c r="E3" s="7"/>
      <c r="F3" s="7"/>
      <c r="G3" s="7"/>
      <c r="H3" s="7"/>
      <c r="I3" s="7"/>
      <c r="J3" s="7"/>
      <c r="K3" s="7"/>
      <c r="L3" s="7"/>
      <c r="M3" s="7"/>
      <c r="N3" s="7"/>
      <c r="O3" s="7"/>
      <c r="P3" s="7"/>
      <c r="Q3" s="7"/>
      <c r="R3" s="7"/>
      <c r="S3" s="7"/>
    </row>
    <row r="4" spans="1:24" x14ac:dyDescent="0.25">
      <c r="A4" s="6"/>
      <c r="B4" s="6"/>
      <c r="C4" s="6"/>
      <c r="D4" s="6"/>
      <c r="E4" s="6"/>
      <c r="F4" s="6"/>
      <c r="G4" s="6"/>
      <c r="H4" s="6"/>
      <c r="I4" s="6"/>
      <c r="J4" s="6"/>
      <c r="K4" s="6"/>
      <c r="L4" s="6"/>
      <c r="M4" s="6"/>
      <c r="N4" s="6"/>
      <c r="O4" s="6"/>
      <c r="P4" s="6"/>
      <c r="Q4" s="6"/>
      <c r="R4" s="6"/>
      <c r="S4" s="6"/>
      <c r="U4" s="10"/>
      <c r="V4" s="10"/>
      <c r="W4" s="10"/>
      <c r="X4" s="10"/>
    </row>
    <row r="5" spans="1:24" x14ac:dyDescent="0.25">
      <c r="A5" s="6"/>
      <c r="B5" s="6"/>
      <c r="C5" s="6"/>
      <c r="D5" s="6"/>
      <c r="E5" s="6"/>
      <c r="F5" s="6"/>
      <c r="G5" s="6"/>
      <c r="H5" s="6"/>
      <c r="I5" s="6"/>
      <c r="J5" s="6"/>
      <c r="K5" s="6"/>
      <c r="L5" s="6"/>
      <c r="M5" s="6"/>
      <c r="N5" s="6"/>
      <c r="O5" s="6"/>
      <c r="P5" s="6"/>
      <c r="Q5" s="6"/>
      <c r="R5" s="6"/>
      <c r="S5" s="6"/>
      <c r="U5" s="10"/>
      <c r="V5" s="13" t="s">
        <v>70</v>
      </c>
      <c r="W5" s="13"/>
      <c r="X5" s="10"/>
    </row>
    <row r="6" spans="1:24" x14ac:dyDescent="0.25">
      <c r="A6" s="6"/>
      <c r="B6" s="6"/>
      <c r="C6" s="6"/>
      <c r="D6" s="6"/>
      <c r="E6" s="6"/>
      <c r="F6" s="6"/>
      <c r="G6" s="6"/>
      <c r="H6" s="6"/>
      <c r="I6" s="6"/>
      <c r="J6" s="6"/>
      <c r="K6" s="6"/>
      <c r="L6" s="6"/>
      <c r="M6" s="6"/>
      <c r="N6" s="6"/>
      <c r="O6" s="6"/>
      <c r="P6" s="6"/>
      <c r="Q6" s="6"/>
      <c r="R6" s="6"/>
      <c r="S6" s="6"/>
      <c r="U6" s="10"/>
      <c r="V6" s="10"/>
      <c r="W6" s="10"/>
      <c r="X6" s="10"/>
    </row>
    <row r="7" spans="1:24" ht="15" customHeight="1" x14ac:dyDescent="0.25">
      <c r="A7" s="6"/>
      <c r="B7" s="6"/>
      <c r="C7" s="6"/>
      <c r="D7" s="6"/>
      <c r="E7" s="6"/>
      <c r="F7" s="6"/>
      <c r="G7" s="6"/>
      <c r="H7" s="6"/>
      <c r="I7" s="6"/>
      <c r="J7" s="6"/>
      <c r="K7" s="6"/>
      <c r="L7" s="6"/>
      <c r="M7" s="6"/>
      <c r="N7" s="6"/>
      <c r="O7" s="6"/>
      <c r="P7" s="6"/>
      <c r="Q7" s="6"/>
      <c r="R7" s="6"/>
      <c r="S7" s="6"/>
      <c r="U7" s="14" t="s">
        <v>71</v>
      </c>
      <c r="V7" s="14"/>
      <c r="W7" s="14"/>
      <c r="X7" s="14"/>
    </row>
    <row r="8" spans="1:24" x14ac:dyDescent="0.25">
      <c r="A8" s="6"/>
      <c r="B8" s="6"/>
      <c r="C8" s="6"/>
      <c r="D8" s="6"/>
      <c r="E8" s="6"/>
      <c r="F8" s="6"/>
      <c r="G8" s="6"/>
      <c r="H8" s="6"/>
      <c r="I8" s="6"/>
      <c r="J8" s="6"/>
      <c r="K8" s="6"/>
      <c r="L8" s="6"/>
      <c r="M8" s="6"/>
      <c r="N8" s="6"/>
      <c r="O8" s="6"/>
      <c r="P8" s="6"/>
      <c r="Q8" s="6"/>
      <c r="R8" s="6"/>
      <c r="S8" s="6"/>
      <c r="U8" s="14"/>
      <c r="V8" s="14"/>
      <c r="W8" s="14"/>
      <c r="X8" s="14"/>
    </row>
    <row r="9" spans="1:24" x14ac:dyDescent="0.25">
      <c r="A9" s="6"/>
      <c r="B9" s="6"/>
      <c r="C9" s="6"/>
      <c r="D9" s="6"/>
      <c r="E9" s="6"/>
      <c r="F9" s="6"/>
      <c r="G9" s="6"/>
      <c r="H9" s="6"/>
      <c r="I9" s="6"/>
      <c r="J9" s="6"/>
      <c r="K9" s="6"/>
      <c r="L9" s="6"/>
      <c r="M9" s="6"/>
      <c r="N9" s="6"/>
      <c r="O9" s="6"/>
      <c r="P9" s="6"/>
      <c r="Q9" s="6"/>
      <c r="R9" s="6"/>
      <c r="S9" s="6"/>
      <c r="U9" s="14"/>
      <c r="V9" s="14"/>
      <c r="W9" s="14"/>
      <c r="X9" s="14"/>
    </row>
    <row r="10" spans="1:24" x14ac:dyDescent="0.25">
      <c r="A10" s="6"/>
      <c r="B10" s="6"/>
      <c r="C10" s="6"/>
      <c r="D10" s="6"/>
      <c r="E10" s="6"/>
      <c r="F10" s="6"/>
      <c r="G10" s="6"/>
      <c r="H10" s="6"/>
      <c r="I10" s="6"/>
      <c r="J10" s="6"/>
      <c r="K10" s="6"/>
      <c r="L10" s="6"/>
      <c r="M10" s="6"/>
      <c r="N10" s="6"/>
      <c r="O10" s="6"/>
      <c r="P10" s="6"/>
      <c r="Q10" s="6"/>
      <c r="R10" s="6"/>
      <c r="S10" s="6"/>
      <c r="U10" s="14"/>
      <c r="V10" s="14"/>
      <c r="W10" s="14"/>
      <c r="X10" s="14"/>
    </row>
    <row r="11" spans="1:24" x14ac:dyDescent="0.25">
      <c r="A11" s="6"/>
      <c r="B11" s="6"/>
      <c r="C11" s="6"/>
      <c r="D11" s="6"/>
      <c r="E11" s="6"/>
      <c r="F11" s="6"/>
      <c r="G11" s="6"/>
      <c r="H11" s="6"/>
      <c r="I11" s="6"/>
      <c r="J11" s="6"/>
      <c r="K11" s="6"/>
      <c r="L11" s="6"/>
      <c r="M11" s="6"/>
      <c r="N11" s="6"/>
      <c r="O11" s="6"/>
      <c r="P11" s="6"/>
      <c r="Q11" s="6"/>
      <c r="R11" s="6"/>
      <c r="S11" s="6"/>
      <c r="U11" s="14"/>
      <c r="V11" s="14"/>
      <c r="W11" s="14"/>
      <c r="X11" s="14"/>
    </row>
    <row r="12" spans="1:24" x14ac:dyDescent="0.25">
      <c r="A12" s="6"/>
      <c r="B12" s="6"/>
      <c r="C12" s="6"/>
      <c r="D12" s="6"/>
      <c r="E12" s="6"/>
      <c r="F12" s="6"/>
      <c r="G12" s="6"/>
      <c r="H12" s="6"/>
      <c r="I12" s="6"/>
      <c r="J12" s="6"/>
      <c r="K12" s="6"/>
      <c r="L12" s="6"/>
      <c r="M12" s="6"/>
      <c r="N12" s="6"/>
      <c r="O12" s="6"/>
      <c r="P12" s="6"/>
      <c r="Q12" s="6"/>
      <c r="R12" s="6"/>
      <c r="S12" s="6"/>
      <c r="U12" s="11"/>
      <c r="V12" s="11"/>
      <c r="W12" s="11"/>
      <c r="X12" s="11"/>
    </row>
    <row r="13" spans="1:24" x14ac:dyDescent="0.25">
      <c r="A13" s="6"/>
      <c r="B13" s="6"/>
      <c r="C13" s="6"/>
      <c r="D13" s="6"/>
      <c r="E13" s="6"/>
      <c r="F13" s="6"/>
      <c r="G13" s="6"/>
      <c r="H13" s="6"/>
      <c r="I13" s="6"/>
      <c r="J13" s="6"/>
      <c r="K13" s="6"/>
      <c r="L13" s="6"/>
      <c r="M13" s="6"/>
      <c r="N13" s="6"/>
      <c r="O13" s="6"/>
      <c r="P13" s="6"/>
      <c r="Q13" s="6"/>
      <c r="R13" s="6"/>
      <c r="S13" s="6"/>
      <c r="U13" s="14" t="s">
        <v>72</v>
      </c>
      <c r="V13" s="14"/>
      <c r="W13" s="14"/>
      <c r="X13" s="14"/>
    </row>
    <row r="14" spans="1:24" x14ac:dyDescent="0.25">
      <c r="A14" s="6"/>
      <c r="B14" s="6"/>
      <c r="C14" s="6"/>
      <c r="D14" s="6"/>
      <c r="E14" s="6"/>
      <c r="F14" s="6"/>
      <c r="G14" s="6"/>
      <c r="H14" s="6"/>
      <c r="I14" s="6"/>
      <c r="J14" s="6"/>
      <c r="K14" s="6"/>
      <c r="L14" s="6"/>
      <c r="M14" s="6"/>
      <c r="N14" s="6"/>
      <c r="O14" s="6"/>
      <c r="P14" s="6"/>
      <c r="Q14" s="6"/>
      <c r="R14" s="6"/>
      <c r="S14" s="6"/>
      <c r="U14" s="14"/>
      <c r="V14" s="14"/>
      <c r="W14" s="14"/>
      <c r="X14" s="14"/>
    </row>
    <row r="15" spans="1:24" x14ac:dyDescent="0.25">
      <c r="A15" s="6"/>
      <c r="B15" s="6"/>
      <c r="C15" s="6"/>
      <c r="D15" s="6"/>
      <c r="E15" s="6"/>
      <c r="F15" s="6"/>
      <c r="G15" s="6"/>
      <c r="H15" s="6"/>
      <c r="I15" s="6"/>
      <c r="J15" s="6"/>
      <c r="K15" s="6"/>
      <c r="L15" s="6"/>
      <c r="M15" s="6"/>
      <c r="N15" s="6"/>
      <c r="O15" s="6"/>
      <c r="P15" s="6"/>
      <c r="Q15" s="6"/>
      <c r="R15" s="6"/>
      <c r="S15" s="6"/>
      <c r="U15" s="14"/>
      <c r="V15" s="14"/>
      <c r="W15" s="14"/>
      <c r="X15" s="14"/>
    </row>
    <row r="16" spans="1:24" x14ac:dyDescent="0.25">
      <c r="A16" s="6"/>
      <c r="B16" s="6"/>
      <c r="C16" s="6"/>
      <c r="D16" s="6"/>
      <c r="E16" s="6"/>
      <c r="F16" s="6"/>
      <c r="G16" s="6"/>
      <c r="H16" s="6"/>
      <c r="I16" s="6"/>
      <c r="J16" s="6"/>
      <c r="K16" s="6"/>
      <c r="L16" s="6"/>
      <c r="M16" s="6"/>
      <c r="N16" s="6"/>
      <c r="O16" s="6"/>
      <c r="P16" s="6"/>
      <c r="Q16" s="6"/>
      <c r="R16" s="6"/>
      <c r="S16" s="6"/>
      <c r="U16" s="14"/>
      <c r="V16" s="14"/>
      <c r="W16" s="14"/>
      <c r="X16" s="14"/>
    </row>
    <row r="17" spans="1:24" x14ac:dyDescent="0.25">
      <c r="A17" s="6"/>
      <c r="B17" s="6"/>
      <c r="C17" s="6"/>
      <c r="D17" s="6"/>
      <c r="E17" s="6"/>
      <c r="F17" s="6"/>
      <c r="G17" s="6"/>
      <c r="H17" s="6"/>
      <c r="I17" s="6"/>
      <c r="J17" s="6"/>
      <c r="K17" s="6"/>
      <c r="L17" s="6"/>
      <c r="M17" s="6"/>
      <c r="N17" s="6"/>
      <c r="O17" s="6"/>
      <c r="P17" s="6"/>
      <c r="Q17" s="6"/>
      <c r="R17" s="6"/>
      <c r="S17" s="6"/>
      <c r="U17" s="14"/>
      <c r="V17" s="14"/>
      <c r="W17" s="14"/>
      <c r="X17" s="14"/>
    </row>
    <row r="18" spans="1:24" x14ac:dyDescent="0.25">
      <c r="A18" s="6"/>
      <c r="B18" s="6"/>
      <c r="C18" s="6"/>
      <c r="D18" s="6"/>
      <c r="E18" s="6"/>
      <c r="F18" s="6"/>
      <c r="G18" s="6"/>
      <c r="H18" s="6"/>
      <c r="I18" s="6"/>
      <c r="J18" s="6"/>
      <c r="K18" s="6"/>
      <c r="L18" s="6"/>
      <c r="M18" s="6"/>
      <c r="N18" s="6"/>
      <c r="O18" s="6"/>
      <c r="P18" s="6"/>
      <c r="Q18" s="6"/>
      <c r="R18" s="6"/>
      <c r="S18" s="6"/>
      <c r="U18" s="11"/>
      <c r="V18" s="11"/>
      <c r="W18" s="11"/>
      <c r="X18" s="11"/>
    </row>
    <row r="19" spans="1:24" x14ac:dyDescent="0.25">
      <c r="A19" s="6"/>
      <c r="B19" s="6"/>
      <c r="C19" s="6"/>
      <c r="D19" s="6"/>
      <c r="E19" s="6"/>
      <c r="F19" s="6"/>
      <c r="G19" s="6"/>
      <c r="H19" s="6"/>
      <c r="I19" s="6"/>
      <c r="J19" s="6"/>
      <c r="K19" s="6"/>
      <c r="L19" s="6"/>
      <c r="M19" s="6"/>
      <c r="N19" s="6"/>
      <c r="O19" s="6"/>
      <c r="P19" s="6"/>
      <c r="Q19" s="6"/>
      <c r="R19" s="6"/>
      <c r="S19" s="6"/>
    </row>
    <row r="20" spans="1:24" ht="15" customHeight="1" x14ac:dyDescent="0.25">
      <c r="A20" s="6"/>
      <c r="B20" s="6"/>
      <c r="C20" s="6"/>
      <c r="D20" s="6"/>
      <c r="E20" s="6"/>
      <c r="F20" s="6"/>
      <c r="G20" s="6"/>
      <c r="H20" s="6"/>
      <c r="I20" s="6"/>
      <c r="J20" s="6"/>
      <c r="K20" s="6"/>
      <c r="L20" s="6"/>
      <c r="M20" s="6"/>
      <c r="N20" s="6"/>
      <c r="O20" s="6"/>
      <c r="P20" s="6"/>
      <c r="Q20" s="6"/>
      <c r="R20" s="6"/>
      <c r="S20" s="6"/>
    </row>
    <row r="21" spans="1:24" x14ac:dyDescent="0.25">
      <c r="A21" s="6"/>
      <c r="B21" s="6"/>
      <c r="C21" s="6"/>
      <c r="D21" s="6"/>
      <c r="E21" s="6"/>
      <c r="F21" s="6"/>
      <c r="G21" s="6"/>
      <c r="H21" s="6"/>
      <c r="I21" s="6"/>
      <c r="J21" s="6"/>
      <c r="K21" s="6"/>
      <c r="L21" s="6"/>
      <c r="M21" s="6"/>
      <c r="N21" s="6"/>
      <c r="O21" s="6"/>
      <c r="P21" s="6"/>
      <c r="Q21" s="6"/>
      <c r="R21" s="6"/>
      <c r="S21" s="6"/>
    </row>
    <row r="22" spans="1:24" x14ac:dyDescent="0.25">
      <c r="A22" s="6"/>
      <c r="B22" s="6"/>
      <c r="C22" s="6"/>
      <c r="D22" s="6"/>
      <c r="E22" s="6"/>
      <c r="F22" s="6"/>
      <c r="G22" s="6"/>
      <c r="H22" s="6"/>
      <c r="I22" s="6"/>
      <c r="J22" s="6"/>
      <c r="K22" s="6"/>
      <c r="L22" s="6"/>
      <c r="M22" s="6"/>
      <c r="N22" s="6"/>
      <c r="O22" s="6"/>
      <c r="P22" s="6"/>
      <c r="Q22" s="6"/>
      <c r="R22" s="6"/>
      <c r="S22" s="6"/>
    </row>
    <row r="23" spans="1:24" x14ac:dyDescent="0.25">
      <c r="A23" s="6"/>
      <c r="B23" s="6"/>
      <c r="C23" s="6"/>
      <c r="D23" s="6"/>
      <c r="E23" s="6"/>
      <c r="F23" s="6"/>
      <c r="G23" s="6"/>
      <c r="H23" s="6"/>
      <c r="I23" s="6"/>
      <c r="J23" s="6"/>
      <c r="K23" s="6"/>
      <c r="L23" s="6"/>
      <c r="M23" s="6"/>
      <c r="N23" s="6"/>
      <c r="O23" s="6"/>
      <c r="P23" s="6"/>
      <c r="Q23" s="6"/>
      <c r="R23" s="6"/>
      <c r="S23" s="6"/>
    </row>
    <row r="24" spans="1:24" x14ac:dyDescent="0.25">
      <c r="A24" s="6"/>
      <c r="B24" s="6"/>
      <c r="C24" s="6"/>
      <c r="D24" s="6"/>
      <c r="E24" s="6"/>
      <c r="F24" s="6"/>
      <c r="G24" s="6"/>
      <c r="H24" s="6"/>
      <c r="I24" s="6"/>
      <c r="J24" s="6"/>
      <c r="K24" s="6"/>
      <c r="L24" s="6"/>
      <c r="M24" s="6"/>
      <c r="N24" s="6"/>
      <c r="O24" s="6"/>
      <c r="P24" s="6"/>
      <c r="Q24" s="6"/>
      <c r="R24" s="6"/>
      <c r="S24" s="6"/>
    </row>
    <row r="25" spans="1:24" x14ac:dyDescent="0.25">
      <c r="A25" s="6"/>
      <c r="B25" s="6"/>
      <c r="C25" s="6"/>
      <c r="D25" s="6"/>
      <c r="E25" s="6"/>
      <c r="F25" s="6"/>
      <c r="G25" s="6"/>
      <c r="H25" s="6"/>
      <c r="I25" s="6"/>
      <c r="J25" s="6"/>
      <c r="K25" s="6"/>
      <c r="L25" s="6"/>
      <c r="M25" s="6"/>
      <c r="N25" s="6"/>
      <c r="O25" s="6"/>
      <c r="P25" s="6"/>
      <c r="Q25" s="6"/>
      <c r="R25" s="6"/>
      <c r="S25" s="6"/>
    </row>
    <row r="26" spans="1:24" x14ac:dyDescent="0.25">
      <c r="A26" s="6"/>
      <c r="B26" s="6"/>
      <c r="C26" s="6"/>
      <c r="D26" s="6"/>
      <c r="E26" s="6"/>
      <c r="F26" s="6"/>
      <c r="G26" s="6"/>
      <c r="H26" s="6"/>
      <c r="I26" s="6"/>
      <c r="J26" s="6"/>
      <c r="K26" s="6"/>
      <c r="L26" s="6"/>
      <c r="M26" s="6"/>
      <c r="N26" s="6"/>
      <c r="O26" s="6"/>
      <c r="P26" s="6"/>
      <c r="Q26" s="6"/>
      <c r="R26" s="6"/>
      <c r="S26" s="6"/>
    </row>
    <row r="27" spans="1:24" x14ac:dyDescent="0.25">
      <c r="A27" s="6"/>
      <c r="B27" s="6"/>
      <c r="C27" s="6"/>
      <c r="D27" s="6"/>
      <c r="E27" s="6"/>
      <c r="F27" s="6"/>
      <c r="G27" s="6"/>
      <c r="H27" s="6"/>
      <c r="I27" s="6"/>
      <c r="J27" s="6"/>
      <c r="K27" s="6"/>
      <c r="L27" s="6"/>
      <c r="M27" s="6"/>
      <c r="N27" s="6"/>
      <c r="O27" s="6"/>
      <c r="P27" s="6"/>
      <c r="Q27" s="6"/>
      <c r="R27" s="6"/>
      <c r="S27" s="6"/>
    </row>
    <row r="28" spans="1:24" x14ac:dyDescent="0.25">
      <c r="A28" s="6"/>
      <c r="B28" s="6"/>
      <c r="C28" s="6"/>
      <c r="D28" s="6"/>
      <c r="E28" s="6"/>
      <c r="F28" s="6"/>
      <c r="G28" s="6"/>
      <c r="H28" s="6"/>
      <c r="I28" s="6"/>
      <c r="J28" s="6"/>
      <c r="K28" s="6"/>
      <c r="L28" s="6"/>
      <c r="M28" s="6"/>
      <c r="N28" s="6"/>
      <c r="O28" s="6"/>
      <c r="P28" s="6"/>
      <c r="Q28" s="6"/>
      <c r="R28" s="6"/>
      <c r="S28" s="6"/>
    </row>
    <row r="29" spans="1:24" x14ac:dyDescent="0.25">
      <c r="A29" s="6"/>
      <c r="B29" s="6"/>
      <c r="C29" s="6"/>
      <c r="D29" s="6"/>
      <c r="E29" s="6"/>
      <c r="F29" s="6"/>
      <c r="G29" s="6"/>
      <c r="H29" s="6"/>
      <c r="I29" s="6"/>
      <c r="J29" s="6"/>
      <c r="K29" s="6"/>
      <c r="L29" s="6"/>
      <c r="M29" s="6"/>
      <c r="N29" s="6"/>
      <c r="O29" s="6"/>
      <c r="P29" s="6"/>
      <c r="Q29" s="6"/>
      <c r="R29" s="6"/>
      <c r="S29" s="6"/>
    </row>
    <row r="30" spans="1:24" x14ac:dyDescent="0.25">
      <c r="A30" s="6"/>
      <c r="B30" s="6"/>
      <c r="C30" s="6"/>
      <c r="D30" s="6"/>
      <c r="E30" s="6"/>
      <c r="F30" s="6"/>
      <c r="G30" s="6"/>
      <c r="H30" s="6"/>
      <c r="I30" s="6"/>
      <c r="J30" s="6"/>
      <c r="K30" s="6"/>
      <c r="L30" s="6"/>
      <c r="M30" s="6"/>
      <c r="N30" s="6"/>
      <c r="O30" s="6"/>
      <c r="P30" s="6"/>
      <c r="Q30" s="6"/>
      <c r="R30" s="6"/>
      <c r="S30" s="6"/>
    </row>
    <row r="31" spans="1:24" x14ac:dyDescent="0.25">
      <c r="A31" s="6"/>
      <c r="B31" s="6"/>
      <c r="C31" s="6"/>
      <c r="D31" s="6"/>
      <c r="E31" s="6"/>
      <c r="F31" s="6"/>
      <c r="G31" s="6"/>
      <c r="H31" s="6"/>
      <c r="I31" s="6"/>
      <c r="J31" s="6"/>
      <c r="K31" s="6"/>
      <c r="L31" s="6"/>
      <c r="M31" s="6"/>
      <c r="N31" s="6"/>
      <c r="O31" s="6"/>
      <c r="P31" s="6"/>
      <c r="Q31" s="6"/>
      <c r="R31" s="6"/>
      <c r="S31" s="6"/>
    </row>
    <row r="32" spans="1:24" x14ac:dyDescent="0.25">
      <c r="A32" s="6"/>
      <c r="B32" s="6"/>
      <c r="C32" s="6"/>
      <c r="D32" s="6"/>
      <c r="E32" s="6"/>
      <c r="F32" s="6"/>
      <c r="G32" s="6"/>
      <c r="H32" s="6"/>
      <c r="I32" s="6"/>
      <c r="J32" s="6"/>
      <c r="K32" s="6"/>
      <c r="L32" s="6"/>
      <c r="M32" s="6"/>
      <c r="N32" s="6"/>
      <c r="O32" s="6"/>
      <c r="P32" s="6"/>
      <c r="Q32" s="6"/>
      <c r="R32" s="6"/>
      <c r="S32" s="6"/>
    </row>
    <row r="33" spans="1:19" x14ac:dyDescent="0.25">
      <c r="A33" s="6"/>
      <c r="B33" s="6"/>
      <c r="C33" s="6"/>
      <c r="D33" s="6"/>
      <c r="E33" s="6"/>
      <c r="F33" s="6"/>
      <c r="G33" s="6"/>
      <c r="H33" s="6"/>
      <c r="I33" s="6"/>
      <c r="J33" s="6"/>
      <c r="K33" s="6"/>
      <c r="L33" s="6"/>
      <c r="M33" s="6"/>
      <c r="N33" s="6"/>
      <c r="O33" s="6"/>
      <c r="P33" s="6"/>
      <c r="Q33" s="6"/>
      <c r="R33" s="6"/>
      <c r="S33" s="6"/>
    </row>
    <row r="34" spans="1:19" x14ac:dyDescent="0.25">
      <c r="A34" s="6"/>
      <c r="B34" s="6"/>
      <c r="C34" s="6"/>
      <c r="D34" s="6"/>
      <c r="E34" s="6"/>
      <c r="F34" s="6"/>
      <c r="G34" s="6"/>
      <c r="H34" s="6"/>
      <c r="I34" s="6"/>
      <c r="J34" s="6"/>
      <c r="K34" s="6"/>
      <c r="L34" s="6"/>
      <c r="M34" s="6"/>
      <c r="N34" s="6"/>
      <c r="O34" s="6"/>
      <c r="P34" s="6"/>
      <c r="Q34" s="6"/>
      <c r="R34" s="6"/>
      <c r="S34" s="6"/>
    </row>
    <row r="35" spans="1:19" ht="9.75" customHeight="1" x14ac:dyDescent="0.25">
      <c r="A35" s="6"/>
      <c r="B35" s="6"/>
      <c r="C35" s="6"/>
      <c r="D35" s="6"/>
      <c r="E35" s="6"/>
      <c r="F35" s="6"/>
      <c r="G35" s="6"/>
      <c r="H35" s="6"/>
      <c r="I35" s="6"/>
      <c r="J35" s="6"/>
      <c r="K35" s="6"/>
      <c r="L35" s="6"/>
      <c r="M35" s="6"/>
      <c r="N35" s="6"/>
      <c r="O35" s="6"/>
      <c r="P35" s="6"/>
      <c r="Q35" s="6"/>
      <c r="R35" s="6"/>
      <c r="S35" s="6"/>
    </row>
  </sheetData>
  <mergeCells count="4">
    <mergeCell ref="B2:Q2"/>
    <mergeCell ref="V5:W5"/>
    <mergeCell ref="U7:X11"/>
    <mergeCell ref="U13:X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30E5-017A-4C5D-97FE-92A92CE2D67F}">
  <dimension ref="A1:C395"/>
  <sheetViews>
    <sheetView showGridLines="0" workbookViewId="0">
      <selection activeCell="C23" sqref="C23"/>
    </sheetView>
  </sheetViews>
  <sheetFormatPr defaultRowHeight="15" x14ac:dyDescent="0.25"/>
  <cols>
    <col min="1" max="1" width="10.7109375" bestFit="1" customWidth="1"/>
    <col min="2" max="2" width="26.28515625" bestFit="1" customWidth="1"/>
    <col min="3" max="3" width="20" bestFit="1" customWidth="1"/>
  </cols>
  <sheetData>
    <row r="1" spans="1:3" x14ac:dyDescent="0.25">
      <c r="A1" t="s">
        <v>0</v>
      </c>
      <c r="B1" t="s">
        <v>57</v>
      </c>
      <c r="C1" t="s">
        <v>58</v>
      </c>
    </row>
    <row r="2" spans="1:3" x14ac:dyDescent="0.25">
      <c r="A2" s="1">
        <v>33604</v>
      </c>
      <c r="B2">
        <v>2604</v>
      </c>
      <c r="C2">
        <v>2344</v>
      </c>
    </row>
    <row r="3" spans="1:3" x14ac:dyDescent="0.25">
      <c r="A3" s="1">
        <v>33635</v>
      </c>
      <c r="B3">
        <v>3031</v>
      </c>
      <c r="C3">
        <v>2393</v>
      </c>
    </row>
    <row r="4" spans="1:3" x14ac:dyDescent="0.25">
      <c r="A4" s="1">
        <v>33664</v>
      </c>
      <c r="B4">
        <v>3680</v>
      </c>
      <c r="C4">
        <v>3291</v>
      </c>
    </row>
    <row r="5" spans="1:3" x14ac:dyDescent="0.25">
      <c r="A5" s="1">
        <v>33695</v>
      </c>
      <c r="B5">
        <v>2956</v>
      </c>
      <c r="C5">
        <v>3187</v>
      </c>
    </row>
    <row r="6" spans="1:3" x14ac:dyDescent="0.25">
      <c r="A6" s="1">
        <v>33725</v>
      </c>
      <c r="B6">
        <v>3462</v>
      </c>
      <c r="C6">
        <v>3268</v>
      </c>
    </row>
    <row r="7" spans="1:3" x14ac:dyDescent="0.25">
      <c r="A7" s="1">
        <v>33756</v>
      </c>
      <c r="B7">
        <v>3078</v>
      </c>
      <c r="C7">
        <v>2828</v>
      </c>
    </row>
    <row r="8" spans="1:3" x14ac:dyDescent="0.25">
      <c r="A8" s="1">
        <v>33786</v>
      </c>
      <c r="B8">
        <v>4636</v>
      </c>
      <c r="C8">
        <v>3639</v>
      </c>
    </row>
    <row r="9" spans="1:3" x14ac:dyDescent="0.25">
      <c r="A9" s="1">
        <v>33817</v>
      </c>
      <c r="B9">
        <v>1286</v>
      </c>
      <c r="C9">
        <v>702</v>
      </c>
    </row>
    <row r="10" spans="1:3" x14ac:dyDescent="0.25">
      <c r="A10" s="1">
        <v>33848</v>
      </c>
      <c r="B10">
        <v>2259</v>
      </c>
      <c r="C10">
        <v>1528</v>
      </c>
    </row>
    <row r="11" spans="1:3" x14ac:dyDescent="0.25">
      <c r="A11" s="1">
        <v>33878</v>
      </c>
      <c r="B11">
        <v>2414</v>
      </c>
      <c r="C11">
        <v>2533</v>
      </c>
    </row>
    <row r="12" spans="1:3" x14ac:dyDescent="0.25">
      <c r="A12" s="1">
        <v>33909</v>
      </c>
      <c r="B12">
        <v>2777</v>
      </c>
      <c r="C12">
        <v>2536</v>
      </c>
    </row>
    <row r="13" spans="1:3" x14ac:dyDescent="0.25">
      <c r="A13" s="1">
        <v>33939</v>
      </c>
      <c r="B13">
        <v>2159</v>
      </c>
      <c r="C13">
        <v>2065</v>
      </c>
    </row>
    <row r="14" spans="1:3" x14ac:dyDescent="0.25">
      <c r="A14" s="1">
        <v>33970</v>
      </c>
      <c r="B14">
        <v>2715</v>
      </c>
      <c r="C14">
        <v>1661</v>
      </c>
    </row>
    <row r="15" spans="1:3" x14ac:dyDescent="0.25">
      <c r="A15" s="1">
        <v>34001</v>
      </c>
      <c r="B15">
        <v>3245</v>
      </c>
      <c r="C15">
        <v>1576</v>
      </c>
    </row>
    <row r="16" spans="1:3" x14ac:dyDescent="0.25">
      <c r="A16" s="1">
        <v>34029</v>
      </c>
      <c r="B16">
        <v>3342</v>
      </c>
      <c r="C16">
        <v>2127</v>
      </c>
    </row>
    <row r="17" spans="1:3" x14ac:dyDescent="0.25">
      <c r="A17" s="1">
        <v>34060</v>
      </c>
      <c r="B17">
        <v>2572</v>
      </c>
      <c r="C17">
        <v>8053</v>
      </c>
    </row>
    <row r="18" spans="1:3" x14ac:dyDescent="0.25">
      <c r="A18" s="1">
        <v>34090</v>
      </c>
      <c r="B18">
        <v>3033</v>
      </c>
      <c r="C18">
        <v>1636</v>
      </c>
    </row>
    <row r="19" spans="1:3" x14ac:dyDescent="0.25">
      <c r="A19" s="1">
        <v>34121</v>
      </c>
      <c r="B19">
        <v>3316</v>
      </c>
      <c r="C19">
        <v>2646</v>
      </c>
    </row>
    <row r="20" spans="1:3" x14ac:dyDescent="0.25">
      <c r="A20" s="1">
        <v>34151</v>
      </c>
      <c r="B20">
        <v>3890</v>
      </c>
      <c r="C20">
        <v>3187</v>
      </c>
    </row>
    <row r="21" spans="1:3" x14ac:dyDescent="0.25">
      <c r="A21" s="1">
        <v>34182</v>
      </c>
      <c r="B21">
        <v>1441</v>
      </c>
      <c r="C21">
        <v>1126</v>
      </c>
    </row>
    <row r="22" spans="1:3" x14ac:dyDescent="0.25">
      <c r="A22" s="1">
        <v>34213</v>
      </c>
      <c r="B22">
        <v>2563</v>
      </c>
      <c r="C22">
        <v>2409</v>
      </c>
    </row>
    <row r="23" spans="1:3" x14ac:dyDescent="0.25">
      <c r="A23" s="1">
        <v>34243</v>
      </c>
      <c r="B23">
        <v>2875</v>
      </c>
      <c r="C23">
        <v>2339</v>
      </c>
    </row>
    <row r="24" spans="1:3" x14ac:dyDescent="0.25">
      <c r="A24" s="1">
        <v>34274</v>
      </c>
      <c r="B24">
        <v>3524</v>
      </c>
      <c r="C24">
        <v>2707</v>
      </c>
    </row>
    <row r="25" spans="1:3" x14ac:dyDescent="0.25">
      <c r="A25" s="1">
        <v>34304</v>
      </c>
      <c r="B25">
        <v>3295</v>
      </c>
      <c r="C25">
        <v>2236</v>
      </c>
    </row>
    <row r="26" spans="1:3" x14ac:dyDescent="0.25">
      <c r="A26" s="1">
        <v>34335</v>
      </c>
      <c r="B26">
        <v>3336</v>
      </c>
      <c r="C26">
        <v>1839</v>
      </c>
    </row>
    <row r="27" spans="1:3" x14ac:dyDescent="0.25">
      <c r="A27" s="1">
        <v>34366</v>
      </c>
      <c r="B27">
        <v>3197</v>
      </c>
      <c r="C27">
        <v>2098</v>
      </c>
    </row>
    <row r="28" spans="1:3" x14ac:dyDescent="0.25">
      <c r="A28" s="1">
        <v>34394</v>
      </c>
      <c r="B28">
        <v>3491</v>
      </c>
      <c r="C28">
        <v>2939</v>
      </c>
    </row>
    <row r="29" spans="1:3" x14ac:dyDescent="0.25">
      <c r="A29" s="1">
        <v>34425</v>
      </c>
      <c r="B29">
        <v>3355</v>
      </c>
      <c r="C29">
        <v>2875</v>
      </c>
    </row>
    <row r="30" spans="1:3" x14ac:dyDescent="0.25">
      <c r="A30" s="1">
        <v>34455</v>
      </c>
      <c r="B30">
        <v>3710</v>
      </c>
      <c r="C30">
        <v>2621</v>
      </c>
    </row>
    <row r="31" spans="1:3" x14ac:dyDescent="0.25">
      <c r="A31" s="1">
        <v>34486</v>
      </c>
      <c r="B31">
        <v>3904</v>
      </c>
      <c r="C31">
        <v>3304</v>
      </c>
    </row>
    <row r="32" spans="1:3" x14ac:dyDescent="0.25">
      <c r="A32" s="1">
        <v>34516</v>
      </c>
      <c r="B32">
        <v>4274</v>
      </c>
      <c r="C32">
        <v>3388</v>
      </c>
    </row>
    <row r="33" spans="1:3" x14ac:dyDescent="0.25">
      <c r="A33" s="1">
        <v>34547</v>
      </c>
      <c r="B33">
        <v>1850</v>
      </c>
      <c r="C33">
        <v>889</v>
      </c>
    </row>
    <row r="34" spans="1:3" x14ac:dyDescent="0.25">
      <c r="A34" s="1">
        <v>34578</v>
      </c>
      <c r="B34">
        <v>3574</v>
      </c>
      <c r="C34">
        <v>2520</v>
      </c>
    </row>
    <row r="35" spans="1:3" x14ac:dyDescent="0.25">
      <c r="A35" s="1">
        <v>34608</v>
      </c>
      <c r="B35">
        <v>3520</v>
      </c>
      <c r="C35">
        <v>2997</v>
      </c>
    </row>
    <row r="36" spans="1:3" x14ac:dyDescent="0.25">
      <c r="A36" s="1">
        <v>34639</v>
      </c>
      <c r="B36">
        <v>4080</v>
      </c>
      <c r="C36">
        <v>2809</v>
      </c>
    </row>
    <row r="37" spans="1:3" x14ac:dyDescent="0.25">
      <c r="A37" s="1">
        <v>34669</v>
      </c>
      <c r="B37">
        <v>4063</v>
      </c>
      <c r="C37">
        <v>2844</v>
      </c>
    </row>
    <row r="38" spans="1:3" x14ac:dyDescent="0.25">
      <c r="A38" s="1">
        <v>34700</v>
      </c>
      <c r="B38">
        <v>4195</v>
      </c>
      <c r="C38">
        <v>2281</v>
      </c>
    </row>
    <row r="39" spans="1:3" x14ac:dyDescent="0.25">
      <c r="A39" s="1">
        <v>34731</v>
      </c>
      <c r="B39">
        <v>4430</v>
      </c>
      <c r="C39">
        <v>2829</v>
      </c>
    </row>
    <row r="40" spans="1:3" x14ac:dyDescent="0.25">
      <c r="A40" s="1">
        <v>34759</v>
      </c>
      <c r="B40">
        <v>5288</v>
      </c>
      <c r="C40">
        <v>3751</v>
      </c>
    </row>
    <row r="41" spans="1:3" x14ac:dyDescent="0.25">
      <c r="A41" s="1">
        <v>34790</v>
      </c>
      <c r="B41">
        <v>4490</v>
      </c>
      <c r="C41">
        <v>2804</v>
      </c>
    </row>
    <row r="42" spans="1:3" x14ac:dyDescent="0.25">
      <c r="A42" s="1">
        <v>34820</v>
      </c>
      <c r="B42">
        <v>6057</v>
      </c>
      <c r="C42">
        <v>3623</v>
      </c>
    </row>
    <row r="43" spans="1:3" x14ac:dyDescent="0.25">
      <c r="A43" s="1">
        <v>34851</v>
      </c>
      <c r="B43">
        <v>3584</v>
      </c>
      <c r="C43">
        <v>3660</v>
      </c>
    </row>
    <row r="44" spans="1:3" x14ac:dyDescent="0.25">
      <c r="A44" s="1">
        <v>34881</v>
      </c>
      <c r="B44">
        <v>4961</v>
      </c>
      <c r="C44">
        <v>4040</v>
      </c>
    </row>
    <row r="45" spans="1:3" x14ac:dyDescent="0.25">
      <c r="A45" s="1">
        <v>34912</v>
      </c>
      <c r="B45">
        <v>1688</v>
      </c>
      <c r="C45">
        <v>1379</v>
      </c>
    </row>
    <row r="46" spans="1:3" x14ac:dyDescent="0.25">
      <c r="A46" s="1">
        <v>34943</v>
      </c>
      <c r="B46">
        <v>3919</v>
      </c>
      <c r="C46">
        <v>3028</v>
      </c>
    </row>
    <row r="47" spans="1:3" x14ac:dyDescent="0.25">
      <c r="A47" s="1">
        <v>34973</v>
      </c>
      <c r="B47">
        <v>4591</v>
      </c>
      <c r="C47">
        <v>2994</v>
      </c>
    </row>
    <row r="48" spans="1:3" x14ac:dyDescent="0.25">
      <c r="A48" s="1">
        <v>35004</v>
      </c>
      <c r="B48">
        <v>3305</v>
      </c>
      <c r="C48">
        <v>4051</v>
      </c>
    </row>
    <row r="49" spans="1:3" x14ac:dyDescent="0.25">
      <c r="A49" s="1">
        <v>35034</v>
      </c>
      <c r="B49">
        <v>3396</v>
      </c>
      <c r="C49">
        <v>2962</v>
      </c>
    </row>
    <row r="50" spans="1:3" x14ac:dyDescent="0.25">
      <c r="A50" s="1">
        <v>35065</v>
      </c>
      <c r="B50">
        <v>4340</v>
      </c>
      <c r="C50">
        <v>3565</v>
      </c>
    </row>
    <row r="51" spans="1:3" x14ac:dyDescent="0.25">
      <c r="A51" s="1">
        <v>35096</v>
      </c>
      <c r="B51">
        <v>4400</v>
      </c>
      <c r="C51">
        <v>3269</v>
      </c>
    </row>
    <row r="52" spans="1:3" x14ac:dyDescent="0.25">
      <c r="A52" s="1">
        <v>35125</v>
      </c>
      <c r="B52">
        <v>4871</v>
      </c>
      <c r="C52">
        <v>3541</v>
      </c>
    </row>
    <row r="53" spans="1:3" x14ac:dyDescent="0.25">
      <c r="A53" s="1">
        <v>35156</v>
      </c>
      <c r="B53">
        <v>4734</v>
      </c>
      <c r="C53">
        <v>3108</v>
      </c>
    </row>
    <row r="54" spans="1:3" x14ac:dyDescent="0.25">
      <c r="A54" s="1">
        <v>35186</v>
      </c>
      <c r="B54">
        <v>4184</v>
      </c>
      <c r="C54">
        <v>4570</v>
      </c>
    </row>
    <row r="55" spans="1:3" x14ac:dyDescent="0.25">
      <c r="A55" s="1">
        <v>35217</v>
      </c>
      <c r="B55">
        <v>4102</v>
      </c>
      <c r="C55">
        <v>4178</v>
      </c>
    </row>
    <row r="56" spans="1:3" x14ac:dyDescent="0.25">
      <c r="A56" s="1">
        <v>35247</v>
      </c>
      <c r="B56">
        <v>5547</v>
      </c>
      <c r="C56">
        <v>4790</v>
      </c>
    </row>
    <row r="57" spans="1:3" x14ac:dyDescent="0.25">
      <c r="A57" s="1">
        <v>35278</v>
      </c>
      <c r="B57">
        <v>2175</v>
      </c>
      <c r="C57">
        <v>1227</v>
      </c>
    </row>
    <row r="58" spans="1:3" x14ac:dyDescent="0.25">
      <c r="A58" s="1">
        <v>35309</v>
      </c>
      <c r="B58">
        <v>3417</v>
      </c>
      <c r="C58">
        <v>2965</v>
      </c>
    </row>
    <row r="59" spans="1:3" x14ac:dyDescent="0.25">
      <c r="A59" s="1">
        <v>35339</v>
      </c>
      <c r="B59">
        <v>5248</v>
      </c>
      <c r="C59">
        <v>4139</v>
      </c>
    </row>
    <row r="60" spans="1:3" x14ac:dyDescent="0.25">
      <c r="A60" s="1">
        <v>35370</v>
      </c>
      <c r="B60">
        <v>3883</v>
      </c>
      <c r="C60">
        <v>3420</v>
      </c>
    </row>
    <row r="61" spans="1:3" x14ac:dyDescent="0.25">
      <c r="A61" s="1">
        <v>35400</v>
      </c>
      <c r="B61">
        <v>3911</v>
      </c>
      <c r="C61">
        <v>3345</v>
      </c>
    </row>
    <row r="62" spans="1:3" x14ac:dyDescent="0.25">
      <c r="A62" s="1">
        <v>35431</v>
      </c>
      <c r="B62">
        <v>3788</v>
      </c>
      <c r="C62">
        <v>2876</v>
      </c>
    </row>
    <row r="63" spans="1:3" x14ac:dyDescent="0.25">
      <c r="A63" s="1">
        <v>35462</v>
      </c>
      <c r="B63">
        <v>5336</v>
      </c>
      <c r="C63">
        <v>2995</v>
      </c>
    </row>
    <row r="64" spans="1:3" x14ac:dyDescent="0.25">
      <c r="A64" s="1">
        <v>35490</v>
      </c>
      <c r="B64">
        <v>4152</v>
      </c>
      <c r="C64">
        <v>3175</v>
      </c>
    </row>
    <row r="65" spans="1:3" x14ac:dyDescent="0.25">
      <c r="A65" s="1">
        <v>35521</v>
      </c>
      <c r="B65">
        <v>4746</v>
      </c>
      <c r="C65">
        <v>3751</v>
      </c>
    </row>
    <row r="66" spans="1:3" x14ac:dyDescent="0.25">
      <c r="A66" s="1">
        <v>35551</v>
      </c>
      <c r="B66">
        <v>4648</v>
      </c>
      <c r="C66">
        <v>4133</v>
      </c>
    </row>
    <row r="67" spans="1:3" x14ac:dyDescent="0.25">
      <c r="A67" s="1">
        <v>35582</v>
      </c>
      <c r="B67">
        <v>5572</v>
      </c>
      <c r="C67">
        <v>4854</v>
      </c>
    </row>
    <row r="68" spans="1:3" x14ac:dyDescent="0.25">
      <c r="A68" s="1">
        <v>35612</v>
      </c>
      <c r="B68">
        <v>6784</v>
      </c>
      <c r="C68">
        <v>4479</v>
      </c>
    </row>
    <row r="69" spans="1:3" x14ac:dyDescent="0.25">
      <c r="A69" s="1">
        <v>35643</v>
      </c>
      <c r="B69">
        <v>2417</v>
      </c>
      <c r="C69">
        <v>1679</v>
      </c>
    </row>
    <row r="70" spans="1:3" x14ac:dyDescent="0.25">
      <c r="A70" s="1">
        <v>35674</v>
      </c>
      <c r="B70">
        <v>4593</v>
      </c>
      <c r="C70">
        <v>3230</v>
      </c>
    </row>
    <row r="71" spans="1:3" x14ac:dyDescent="0.25">
      <c r="A71" s="1">
        <v>35704</v>
      </c>
      <c r="B71">
        <v>7088</v>
      </c>
      <c r="C71">
        <v>3438</v>
      </c>
    </row>
    <row r="72" spans="1:3" x14ac:dyDescent="0.25">
      <c r="A72" s="1">
        <v>35735</v>
      </c>
      <c r="B72">
        <v>6292</v>
      </c>
      <c r="C72">
        <v>4438</v>
      </c>
    </row>
    <row r="73" spans="1:3" x14ac:dyDescent="0.25">
      <c r="A73" s="1">
        <v>35765</v>
      </c>
      <c r="B73">
        <v>6788</v>
      </c>
      <c r="C73">
        <v>3141</v>
      </c>
    </row>
    <row r="74" spans="1:3" x14ac:dyDescent="0.25">
      <c r="A74" s="1">
        <v>35796</v>
      </c>
      <c r="B74">
        <v>4181</v>
      </c>
      <c r="C74">
        <v>3311</v>
      </c>
    </row>
    <row r="75" spans="1:3" x14ac:dyDescent="0.25">
      <c r="A75" s="1">
        <v>35827</v>
      </c>
      <c r="B75">
        <v>5721</v>
      </c>
      <c r="C75">
        <v>3778</v>
      </c>
    </row>
    <row r="76" spans="1:3" x14ac:dyDescent="0.25">
      <c r="A76" s="1">
        <v>35855</v>
      </c>
      <c r="B76">
        <v>7406</v>
      </c>
      <c r="C76">
        <v>3849</v>
      </c>
    </row>
    <row r="77" spans="1:3" x14ac:dyDescent="0.25">
      <c r="A77" s="1">
        <v>35886</v>
      </c>
      <c r="B77">
        <v>6243</v>
      </c>
      <c r="C77">
        <v>3144</v>
      </c>
    </row>
    <row r="78" spans="1:3" x14ac:dyDescent="0.25">
      <c r="A78" s="1">
        <v>35916</v>
      </c>
      <c r="B78">
        <v>5898</v>
      </c>
      <c r="C78">
        <v>4529</v>
      </c>
    </row>
    <row r="79" spans="1:3" x14ac:dyDescent="0.25">
      <c r="A79" s="1">
        <v>35947</v>
      </c>
      <c r="B79">
        <v>6526</v>
      </c>
      <c r="C79">
        <v>5463</v>
      </c>
    </row>
    <row r="80" spans="1:3" x14ac:dyDescent="0.25">
      <c r="A80" s="1">
        <v>35977</v>
      </c>
      <c r="B80">
        <v>10345</v>
      </c>
      <c r="C80">
        <v>6300</v>
      </c>
    </row>
    <row r="81" spans="1:3" x14ac:dyDescent="0.25">
      <c r="A81" s="1">
        <v>36008</v>
      </c>
      <c r="B81">
        <v>3980</v>
      </c>
      <c r="C81">
        <v>1515</v>
      </c>
    </row>
    <row r="82" spans="1:3" x14ac:dyDescent="0.25">
      <c r="A82" s="1">
        <v>36039</v>
      </c>
      <c r="B82">
        <v>7170</v>
      </c>
      <c r="C82">
        <v>3467</v>
      </c>
    </row>
    <row r="83" spans="1:3" x14ac:dyDescent="0.25">
      <c r="A83" s="1">
        <v>36069</v>
      </c>
      <c r="B83">
        <v>6107</v>
      </c>
      <c r="C83">
        <v>4843</v>
      </c>
    </row>
    <row r="84" spans="1:3" x14ac:dyDescent="0.25">
      <c r="A84" s="1">
        <v>36100</v>
      </c>
      <c r="B84">
        <v>6188</v>
      </c>
      <c r="C84">
        <v>4542</v>
      </c>
    </row>
    <row r="85" spans="1:3" x14ac:dyDescent="0.25">
      <c r="A85" s="1">
        <v>36130</v>
      </c>
      <c r="B85">
        <v>5994</v>
      </c>
      <c r="C85">
        <v>3783</v>
      </c>
    </row>
    <row r="86" spans="1:3" x14ac:dyDescent="0.25">
      <c r="A86" s="1">
        <v>36161</v>
      </c>
      <c r="B86">
        <v>5616</v>
      </c>
      <c r="C86">
        <v>3230</v>
      </c>
    </row>
    <row r="87" spans="1:3" x14ac:dyDescent="0.25">
      <c r="A87" s="1">
        <v>36192</v>
      </c>
      <c r="B87">
        <v>7210</v>
      </c>
      <c r="C87">
        <v>3568</v>
      </c>
    </row>
    <row r="88" spans="1:3" x14ac:dyDescent="0.25">
      <c r="A88" s="1">
        <v>36220</v>
      </c>
      <c r="B88">
        <v>9127</v>
      </c>
      <c r="C88">
        <v>4833</v>
      </c>
    </row>
    <row r="89" spans="1:3" x14ac:dyDescent="0.25">
      <c r="A89" s="1">
        <v>36251</v>
      </c>
      <c r="B89">
        <v>9494</v>
      </c>
      <c r="C89">
        <v>5170</v>
      </c>
    </row>
    <row r="90" spans="1:3" x14ac:dyDescent="0.25">
      <c r="A90" s="1">
        <v>36281</v>
      </c>
      <c r="B90">
        <v>8765</v>
      </c>
      <c r="C90">
        <v>5946</v>
      </c>
    </row>
    <row r="91" spans="1:3" x14ac:dyDescent="0.25">
      <c r="A91" s="1">
        <v>36312</v>
      </c>
      <c r="B91">
        <v>8321</v>
      </c>
      <c r="C91">
        <v>8015</v>
      </c>
    </row>
    <row r="92" spans="1:3" x14ac:dyDescent="0.25">
      <c r="A92" s="1">
        <v>36342</v>
      </c>
      <c r="B92">
        <v>11737</v>
      </c>
      <c r="C92">
        <v>6290</v>
      </c>
    </row>
    <row r="93" spans="1:3" x14ac:dyDescent="0.25">
      <c r="A93" s="1">
        <v>36373</v>
      </c>
      <c r="B93">
        <v>3278</v>
      </c>
      <c r="C93">
        <v>2133</v>
      </c>
    </row>
    <row r="94" spans="1:3" x14ac:dyDescent="0.25">
      <c r="A94" s="1">
        <v>36404</v>
      </c>
      <c r="B94">
        <v>6212</v>
      </c>
      <c r="C94">
        <v>4842</v>
      </c>
    </row>
    <row r="95" spans="1:3" x14ac:dyDescent="0.25">
      <c r="A95" s="1">
        <v>36434</v>
      </c>
      <c r="B95">
        <v>6689</v>
      </c>
      <c r="C95">
        <v>5490</v>
      </c>
    </row>
    <row r="96" spans="1:3" x14ac:dyDescent="0.25">
      <c r="A96" s="1">
        <v>36465</v>
      </c>
      <c r="B96">
        <v>8305</v>
      </c>
      <c r="C96">
        <v>7055</v>
      </c>
    </row>
    <row r="97" spans="1:3" x14ac:dyDescent="0.25">
      <c r="A97" s="1">
        <v>36495</v>
      </c>
      <c r="B97">
        <v>8359</v>
      </c>
      <c r="C97">
        <v>5929</v>
      </c>
    </row>
    <row r="98" spans="1:3" x14ac:dyDescent="0.25">
      <c r="A98" s="1">
        <v>36526</v>
      </c>
      <c r="B98">
        <v>7129</v>
      </c>
      <c r="C98">
        <v>5756</v>
      </c>
    </row>
    <row r="99" spans="1:3" x14ac:dyDescent="0.25">
      <c r="A99" s="1">
        <v>36557</v>
      </c>
      <c r="B99">
        <v>9853</v>
      </c>
      <c r="C99">
        <v>6665</v>
      </c>
    </row>
    <row r="100" spans="1:3" x14ac:dyDescent="0.25">
      <c r="A100" s="1">
        <v>36586</v>
      </c>
      <c r="B100">
        <v>9664</v>
      </c>
      <c r="C100">
        <v>6984</v>
      </c>
    </row>
    <row r="101" spans="1:3" x14ac:dyDescent="0.25">
      <c r="A101" s="1">
        <v>36617</v>
      </c>
      <c r="B101">
        <v>8636</v>
      </c>
      <c r="C101">
        <v>4145</v>
      </c>
    </row>
    <row r="102" spans="1:3" x14ac:dyDescent="0.25">
      <c r="A102" s="1">
        <v>36647</v>
      </c>
      <c r="B102">
        <v>11593</v>
      </c>
      <c r="C102">
        <v>8386</v>
      </c>
    </row>
    <row r="103" spans="1:3" x14ac:dyDescent="0.25">
      <c r="A103" s="1">
        <v>36678</v>
      </c>
      <c r="B103">
        <v>7208</v>
      </c>
      <c r="C103">
        <v>8919</v>
      </c>
    </row>
    <row r="104" spans="1:3" x14ac:dyDescent="0.25">
      <c r="A104" s="1">
        <v>36708</v>
      </c>
      <c r="B104">
        <v>9539</v>
      </c>
      <c r="C104">
        <v>5699</v>
      </c>
    </row>
    <row r="105" spans="1:3" x14ac:dyDescent="0.25">
      <c r="A105" s="1">
        <v>36739</v>
      </c>
      <c r="B105">
        <v>3443</v>
      </c>
      <c r="C105">
        <v>1980</v>
      </c>
    </row>
    <row r="106" spans="1:3" x14ac:dyDescent="0.25">
      <c r="A106" s="1">
        <v>36770</v>
      </c>
      <c r="B106">
        <v>5170</v>
      </c>
      <c r="C106">
        <v>3770</v>
      </c>
    </row>
    <row r="107" spans="1:3" x14ac:dyDescent="0.25">
      <c r="A107" s="1">
        <v>36800</v>
      </c>
      <c r="B107">
        <v>7184</v>
      </c>
      <c r="C107">
        <v>4393</v>
      </c>
    </row>
    <row r="108" spans="1:3" x14ac:dyDescent="0.25">
      <c r="A108" s="1">
        <v>36831</v>
      </c>
      <c r="B108">
        <v>7544</v>
      </c>
      <c r="C108">
        <v>5225</v>
      </c>
    </row>
    <row r="109" spans="1:3" x14ac:dyDescent="0.25">
      <c r="A109" s="1">
        <v>36861</v>
      </c>
      <c r="B109">
        <v>7190</v>
      </c>
      <c r="C109">
        <v>3321</v>
      </c>
    </row>
    <row r="110" spans="1:3" x14ac:dyDescent="0.25">
      <c r="A110" s="1">
        <v>36892</v>
      </c>
      <c r="B110">
        <v>7196</v>
      </c>
      <c r="C110">
        <v>4388</v>
      </c>
    </row>
    <row r="111" spans="1:3" x14ac:dyDescent="0.25">
      <c r="A111" s="1">
        <v>36923</v>
      </c>
      <c r="B111">
        <v>7376</v>
      </c>
      <c r="C111">
        <v>4377</v>
      </c>
    </row>
    <row r="112" spans="1:3" x14ac:dyDescent="0.25">
      <c r="A112" s="1">
        <v>36951</v>
      </c>
      <c r="B112">
        <v>8553</v>
      </c>
      <c r="C112">
        <v>5834</v>
      </c>
    </row>
    <row r="113" spans="1:3" x14ac:dyDescent="0.25">
      <c r="A113" s="1">
        <v>36982</v>
      </c>
      <c r="B113">
        <v>6534</v>
      </c>
      <c r="C113">
        <v>4301</v>
      </c>
    </row>
    <row r="114" spans="1:3" x14ac:dyDescent="0.25">
      <c r="A114" s="1">
        <v>37012</v>
      </c>
      <c r="B114">
        <v>7882</v>
      </c>
      <c r="C114">
        <v>5807</v>
      </c>
    </row>
    <row r="115" spans="1:3" x14ac:dyDescent="0.25">
      <c r="A115" s="1">
        <v>37043</v>
      </c>
      <c r="B115">
        <v>7620</v>
      </c>
      <c r="C115">
        <v>6180</v>
      </c>
    </row>
    <row r="116" spans="1:3" x14ac:dyDescent="0.25">
      <c r="A116" s="1">
        <v>37073</v>
      </c>
      <c r="B116">
        <v>8871</v>
      </c>
      <c r="C116">
        <v>6689</v>
      </c>
    </row>
    <row r="117" spans="1:3" x14ac:dyDescent="0.25">
      <c r="A117" s="1">
        <v>37104</v>
      </c>
      <c r="B117">
        <v>4357</v>
      </c>
      <c r="C117">
        <v>1561</v>
      </c>
    </row>
    <row r="118" spans="1:3" x14ac:dyDescent="0.25">
      <c r="A118" s="1">
        <v>37135</v>
      </c>
      <c r="B118">
        <v>4303</v>
      </c>
      <c r="C118">
        <v>3326</v>
      </c>
    </row>
    <row r="119" spans="1:3" x14ac:dyDescent="0.25">
      <c r="A119" s="1">
        <v>37165</v>
      </c>
      <c r="B119">
        <v>8263</v>
      </c>
      <c r="C119">
        <v>5270</v>
      </c>
    </row>
    <row r="120" spans="1:3" x14ac:dyDescent="0.25">
      <c r="A120" s="1">
        <v>37196</v>
      </c>
      <c r="B120">
        <v>7855</v>
      </c>
      <c r="C120">
        <v>4621</v>
      </c>
    </row>
    <row r="121" spans="1:3" x14ac:dyDescent="0.25">
      <c r="A121" s="1">
        <v>37226</v>
      </c>
      <c r="B121">
        <v>6775</v>
      </c>
      <c r="C121">
        <v>3753</v>
      </c>
    </row>
    <row r="122" spans="1:3" x14ac:dyDescent="0.25">
      <c r="A122" s="1">
        <v>37257</v>
      </c>
      <c r="B122">
        <v>6537</v>
      </c>
      <c r="C122">
        <v>4179</v>
      </c>
    </row>
    <row r="123" spans="1:3" x14ac:dyDescent="0.25">
      <c r="A123" s="1">
        <v>37288</v>
      </c>
      <c r="B123">
        <v>7804</v>
      </c>
      <c r="C123">
        <v>4337</v>
      </c>
    </row>
    <row r="124" spans="1:3" x14ac:dyDescent="0.25">
      <c r="A124" s="1">
        <v>37316</v>
      </c>
      <c r="B124">
        <v>6912</v>
      </c>
      <c r="C124">
        <v>4559</v>
      </c>
    </row>
    <row r="125" spans="1:3" x14ac:dyDescent="0.25">
      <c r="A125" s="1">
        <v>37347</v>
      </c>
      <c r="B125">
        <v>7765</v>
      </c>
      <c r="C125">
        <v>3985</v>
      </c>
    </row>
    <row r="126" spans="1:3" x14ac:dyDescent="0.25">
      <c r="A126" s="1">
        <v>37377</v>
      </c>
      <c r="B126">
        <v>6759</v>
      </c>
      <c r="C126">
        <v>5157</v>
      </c>
    </row>
    <row r="127" spans="1:3" x14ac:dyDescent="0.25">
      <c r="A127" s="1">
        <v>37408</v>
      </c>
      <c r="B127">
        <v>7892</v>
      </c>
      <c r="C127">
        <v>4498</v>
      </c>
    </row>
    <row r="128" spans="1:3" x14ac:dyDescent="0.25">
      <c r="A128" s="1">
        <v>37438</v>
      </c>
      <c r="B128">
        <v>8555</v>
      </c>
      <c r="C128">
        <v>6143</v>
      </c>
    </row>
    <row r="129" spans="1:3" x14ac:dyDescent="0.25">
      <c r="A129" s="1">
        <v>37469</v>
      </c>
      <c r="B129">
        <v>3225</v>
      </c>
      <c r="C129">
        <v>1793</v>
      </c>
    </row>
    <row r="130" spans="1:3" x14ac:dyDescent="0.25">
      <c r="A130" s="1">
        <v>37500</v>
      </c>
      <c r="B130">
        <v>5507</v>
      </c>
      <c r="C130">
        <v>4539</v>
      </c>
    </row>
    <row r="131" spans="1:3" x14ac:dyDescent="0.25">
      <c r="A131" s="1">
        <v>37530</v>
      </c>
      <c r="B131">
        <v>7722</v>
      </c>
      <c r="C131">
        <v>5631</v>
      </c>
    </row>
    <row r="132" spans="1:3" x14ac:dyDescent="0.25">
      <c r="A132" s="1">
        <v>37561</v>
      </c>
      <c r="B132">
        <v>6205</v>
      </c>
      <c r="C132">
        <v>4279</v>
      </c>
    </row>
    <row r="133" spans="1:3" x14ac:dyDescent="0.25">
      <c r="A133" s="1">
        <v>37591</v>
      </c>
      <c r="B133">
        <v>6903</v>
      </c>
      <c r="C133">
        <v>4154</v>
      </c>
    </row>
    <row r="134" spans="1:3" x14ac:dyDescent="0.25">
      <c r="A134" s="1">
        <v>37622</v>
      </c>
      <c r="B134">
        <v>7199</v>
      </c>
      <c r="C134">
        <v>4688</v>
      </c>
    </row>
    <row r="135" spans="1:3" x14ac:dyDescent="0.25">
      <c r="A135" s="1">
        <v>37653</v>
      </c>
      <c r="B135">
        <v>8087</v>
      </c>
      <c r="C135">
        <v>4683</v>
      </c>
    </row>
    <row r="136" spans="1:3" x14ac:dyDescent="0.25">
      <c r="A136" s="1">
        <v>37681</v>
      </c>
      <c r="B136">
        <v>8617</v>
      </c>
      <c r="C136">
        <v>5460</v>
      </c>
    </row>
    <row r="137" spans="1:3" x14ac:dyDescent="0.25">
      <c r="A137" s="1">
        <v>37712</v>
      </c>
      <c r="B137">
        <v>8205</v>
      </c>
      <c r="C137">
        <v>5042</v>
      </c>
    </row>
    <row r="138" spans="1:3" x14ac:dyDescent="0.25">
      <c r="A138" s="1">
        <v>37742</v>
      </c>
      <c r="B138">
        <v>8105</v>
      </c>
      <c r="C138">
        <v>6769</v>
      </c>
    </row>
    <row r="139" spans="1:3" x14ac:dyDescent="0.25">
      <c r="A139" s="1">
        <v>37773</v>
      </c>
      <c r="B139">
        <v>8242</v>
      </c>
      <c r="C139">
        <v>6674</v>
      </c>
    </row>
    <row r="140" spans="1:3" x14ac:dyDescent="0.25">
      <c r="A140" s="1">
        <v>37803</v>
      </c>
      <c r="B140">
        <v>11709</v>
      </c>
      <c r="C140">
        <v>7927</v>
      </c>
    </row>
    <row r="141" spans="1:3" x14ac:dyDescent="0.25">
      <c r="A141" s="1">
        <v>37834</v>
      </c>
      <c r="B141">
        <v>4782</v>
      </c>
      <c r="C141">
        <v>2019</v>
      </c>
    </row>
    <row r="142" spans="1:3" x14ac:dyDescent="0.25">
      <c r="A142" s="1">
        <v>37865</v>
      </c>
      <c r="B142">
        <v>6260</v>
      </c>
      <c r="C142">
        <v>4980</v>
      </c>
    </row>
    <row r="143" spans="1:3" x14ac:dyDescent="0.25">
      <c r="A143" s="1">
        <v>37895</v>
      </c>
      <c r="B143">
        <v>8421</v>
      </c>
      <c r="C143">
        <v>6295</v>
      </c>
    </row>
    <row r="144" spans="1:3" x14ac:dyDescent="0.25">
      <c r="A144" s="1">
        <v>37926</v>
      </c>
      <c r="B144">
        <v>7462</v>
      </c>
      <c r="C144">
        <v>5953</v>
      </c>
    </row>
    <row r="145" spans="1:3" x14ac:dyDescent="0.25">
      <c r="A145" s="1">
        <v>37956</v>
      </c>
      <c r="B145">
        <v>9404</v>
      </c>
      <c r="C145">
        <v>5703</v>
      </c>
    </row>
    <row r="146" spans="1:3" x14ac:dyDescent="0.25">
      <c r="A146" s="1">
        <v>37987</v>
      </c>
      <c r="B146">
        <v>5062</v>
      </c>
      <c r="C146">
        <v>4743</v>
      </c>
    </row>
    <row r="147" spans="1:3" x14ac:dyDescent="0.25">
      <c r="A147" s="1">
        <v>38018</v>
      </c>
      <c r="B147">
        <v>8130</v>
      </c>
      <c r="C147">
        <v>5910</v>
      </c>
    </row>
    <row r="148" spans="1:3" x14ac:dyDescent="0.25">
      <c r="A148" s="1">
        <v>38047</v>
      </c>
      <c r="B148">
        <v>10016</v>
      </c>
      <c r="C148">
        <v>6919</v>
      </c>
    </row>
    <row r="149" spans="1:3" x14ac:dyDescent="0.25">
      <c r="A149" s="1">
        <v>38078</v>
      </c>
      <c r="B149">
        <v>9413</v>
      </c>
      <c r="C149">
        <v>5627</v>
      </c>
    </row>
    <row r="150" spans="1:3" x14ac:dyDescent="0.25">
      <c r="A150" s="1">
        <v>38108</v>
      </c>
      <c r="B150">
        <v>9047</v>
      </c>
      <c r="C150">
        <v>6453</v>
      </c>
    </row>
    <row r="151" spans="1:3" x14ac:dyDescent="0.25">
      <c r="A151" s="1">
        <v>38139</v>
      </c>
      <c r="B151">
        <v>9938</v>
      </c>
      <c r="C151">
        <v>8851</v>
      </c>
    </row>
    <row r="152" spans="1:3" x14ac:dyDescent="0.25">
      <c r="A152" s="1">
        <v>38169</v>
      </c>
      <c r="B152">
        <v>11733</v>
      </c>
      <c r="C152">
        <v>7764</v>
      </c>
    </row>
    <row r="153" spans="1:3" x14ac:dyDescent="0.25">
      <c r="A153" s="1">
        <v>38200</v>
      </c>
      <c r="B153">
        <v>4621</v>
      </c>
      <c r="C153">
        <v>2007</v>
      </c>
    </row>
    <row r="154" spans="1:3" x14ac:dyDescent="0.25">
      <c r="A154" s="1">
        <v>38231</v>
      </c>
      <c r="B154">
        <v>8127</v>
      </c>
      <c r="C154">
        <v>5662</v>
      </c>
    </row>
    <row r="155" spans="1:3" x14ac:dyDescent="0.25">
      <c r="A155" s="1">
        <v>38261</v>
      </c>
      <c r="B155">
        <v>7850</v>
      </c>
      <c r="C155">
        <v>6368</v>
      </c>
    </row>
    <row r="156" spans="1:3" x14ac:dyDescent="0.25">
      <c r="A156" s="1">
        <v>38292</v>
      </c>
      <c r="B156">
        <v>11303</v>
      </c>
      <c r="C156">
        <v>7299</v>
      </c>
    </row>
    <row r="157" spans="1:3" x14ac:dyDescent="0.25">
      <c r="A157" s="1">
        <v>38322</v>
      </c>
      <c r="B157">
        <v>9421</v>
      </c>
      <c r="C157">
        <v>6384</v>
      </c>
    </row>
    <row r="158" spans="1:3" x14ac:dyDescent="0.25">
      <c r="A158" s="1">
        <v>38353</v>
      </c>
      <c r="B158">
        <v>7223</v>
      </c>
      <c r="C158">
        <v>4497</v>
      </c>
    </row>
    <row r="159" spans="1:3" x14ac:dyDescent="0.25">
      <c r="A159" s="1">
        <v>38384</v>
      </c>
      <c r="B159">
        <v>10369</v>
      </c>
      <c r="C159">
        <v>5361</v>
      </c>
    </row>
    <row r="160" spans="1:3" x14ac:dyDescent="0.25">
      <c r="A160" s="1">
        <v>38412</v>
      </c>
      <c r="B160">
        <v>10836</v>
      </c>
      <c r="C160">
        <v>6932</v>
      </c>
    </row>
    <row r="161" spans="1:3" x14ac:dyDescent="0.25">
      <c r="A161" s="1">
        <v>38443</v>
      </c>
      <c r="B161">
        <v>10028</v>
      </c>
      <c r="C161">
        <v>6111</v>
      </c>
    </row>
    <row r="162" spans="1:3" x14ac:dyDescent="0.25">
      <c r="A162" s="1">
        <v>38473</v>
      </c>
      <c r="B162">
        <v>11452</v>
      </c>
      <c r="C162">
        <v>8083</v>
      </c>
    </row>
    <row r="163" spans="1:3" x14ac:dyDescent="0.25">
      <c r="A163" s="1">
        <v>38504</v>
      </c>
      <c r="B163">
        <v>10158</v>
      </c>
      <c r="C163">
        <v>9199</v>
      </c>
    </row>
    <row r="164" spans="1:3" x14ac:dyDescent="0.25">
      <c r="A164" s="1">
        <v>38534</v>
      </c>
      <c r="B164">
        <v>12873</v>
      </c>
      <c r="C164">
        <v>7810</v>
      </c>
    </row>
    <row r="165" spans="1:3" x14ac:dyDescent="0.25">
      <c r="A165" s="1">
        <v>38565</v>
      </c>
      <c r="B165">
        <v>5493</v>
      </c>
      <c r="C165">
        <v>2909</v>
      </c>
    </row>
    <row r="166" spans="1:3" x14ac:dyDescent="0.25">
      <c r="A166" s="1">
        <v>38596</v>
      </c>
      <c r="B166">
        <v>8960</v>
      </c>
      <c r="C166">
        <v>5792</v>
      </c>
    </row>
    <row r="167" spans="1:3" x14ac:dyDescent="0.25">
      <c r="A167" s="1">
        <v>38626</v>
      </c>
      <c r="B167">
        <v>8765</v>
      </c>
      <c r="C167">
        <v>6156</v>
      </c>
    </row>
    <row r="168" spans="1:3" x14ac:dyDescent="0.25">
      <c r="A168" s="1">
        <v>38657</v>
      </c>
      <c r="B168">
        <v>11864</v>
      </c>
      <c r="C168">
        <v>7336</v>
      </c>
    </row>
    <row r="169" spans="1:3" x14ac:dyDescent="0.25">
      <c r="A169" s="1">
        <v>38687</v>
      </c>
      <c r="B169">
        <v>10609</v>
      </c>
      <c r="C169">
        <v>5256</v>
      </c>
    </row>
    <row r="170" spans="1:3" x14ac:dyDescent="0.25">
      <c r="A170" s="1">
        <v>38718</v>
      </c>
      <c r="B170">
        <v>8170</v>
      </c>
      <c r="C170">
        <v>4996</v>
      </c>
    </row>
    <row r="171" spans="1:3" x14ac:dyDescent="0.25">
      <c r="A171" s="1">
        <v>38749</v>
      </c>
      <c r="B171">
        <v>11593</v>
      </c>
      <c r="C171">
        <v>5677</v>
      </c>
    </row>
    <row r="172" spans="1:3" x14ac:dyDescent="0.25">
      <c r="A172" s="1">
        <v>38777</v>
      </c>
      <c r="B172">
        <v>11576</v>
      </c>
      <c r="C172">
        <v>6920</v>
      </c>
    </row>
    <row r="173" spans="1:3" x14ac:dyDescent="0.25">
      <c r="A173" s="1">
        <v>38808</v>
      </c>
      <c r="B173">
        <v>10159</v>
      </c>
      <c r="C173">
        <v>5124</v>
      </c>
    </row>
    <row r="174" spans="1:3" x14ac:dyDescent="0.25">
      <c r="A174" s="1">
        <v>38838</v>
      </c>
      <c r="B174">
        <v>12596</v>
      </c>
      <c r="C174">
        <v>6683</v>
      </c>
    </row>
    <row r="175" spans="1:3" x14ac:dyDescent="0.25">
      <c r="A175" s="1">
        <v>38869</v>
      </c>
      <c r="B175">
        <v>11745</v>
      </c>
      <c r="C175">
        <v>7967</v>
      </c>
    </row>
    <row r="176" spans="1:3" x14ac:dyDescent="0.25">
      <c r="A176" s="1">
        <v>38899</v>
      </c>
      <c r="B176">
        <v>15217</v>
      </c>
      <c r="C176">
        <v>8297</v>
      </c>
    </row>
    <row r="177" spans="1:3" x14ac:dyDescent="0.25">
      <c r="A177" s="1">
        <v>38930</v>
      </c>
      <c r="B177">
        <v>7440</v>
      </c>
      <c r="C177">
        <v>2608</v>
      </c>
    </row>
    <row r="178" spans="1:3" x14ac:dyDescent="0.25">
      <c r="A178" s="1">
        <v>38961</v>
      </c>
      <c r="B178">
        <v>16530</v>
      </c>
      <c r="C178">
        <v>5349</v>
      </c>
    </row>
    <row r="179" spans="1:3" x14ac:dyDescent="0.25">
      <c r="A179" s="1">
        <v>38991</v>
      </c>
      <c r="B179">
        <v>9137</v>
      </c>
      <c r="C179">
        <v>7042</v>
      </c>
    </row>
    <row r="180" spans="1:3" x14ac:dyDescent="0.25">
      <c r="A180" s="1">
        <v>39022</v>
      </c>
      <c r="B180">
        <v>8732</v>
      </c>
      <c r="C180">
        <v>6358</v>
      </c>
    </row>
    <row r="181" spans="1:3" x14ac:dyDescent="0.25">
      <c r="A181" s="1">
        <v>39052</v>
      </c>
      <c r="B181">
        <v>8622</v>
      </c>
      <c r="C181">
        <v>5880</v>
      </c>
    </row>
    <row r="182" spans="1:3" x14ac:dyDescent="0.25">
      <c r="A182" s="1">
        <v>39083</v>
      </c>
      <c r="B182">
        <v>8254</v>
      </c>
      <c r="C182">
        <v>6045</v>
      </c>
    </row>
    <row r="183" spans="1:3" x14ac:dyDescent="0.25">
      <c r="A183" s="1">
        <v>39114</v>
      </c>
      <c r="B183">
        <v>9237</v>
      </c>
      <c r="C183">
        <v>5702</v>
      </c>
    </row>
    <row r="184" spans="1:3" x14ac:dyDescent="0.25">
      <c r="A184" s="1">
        <v>39142</v>
      </c>
      <c r="B184">
        <v>16113</v>
      </c>
      <c r="C184">
        <v>7494</v>
      </c>
    </row>
    <row r="185" spans="1:3" x14ac:dyDescent="0.25">
      <c r="A185" s="1">
        <v>39173</v>
      </c>
      <c r="B185">
        <v>7284</v>
      </c>
      <c r="C185">
        <v>4882</v>
      </c>
    </row>
    <row r="186" spans="1:3" x14ac:dyDescent="0.25">
      <c r="A186" s="1">
        <v>39203</v>
      </c>
      <c r="B186">
        <v>8203</v>
      </c>
      <c r="C186">
        <v>6413</v>
      </c>
    </row>
    <row r="187" spans="1:3" x14ac:dyDescent="0.25">
      <c r="A187" s="1">
        <v>39234</v>
      </c>
      <c r="B187">
        <v>8134</v>
      </c>
      <c r="C187">
        <v>8064</v>
      </c>
    </row>
    <row r="188" spans="1:3" x14ac:dyDescent="0.25">
      <c r="A188" s="1">
        <v>39264</v>
      </c>
      <c r="B188">
        <v>7149</v>
      </c>
      <c r="C188">
        <v>8815</v>
      </c>
    </row>
    <row r="189" spans="1:3" x14ac:dyDescent="0.25">
      <c r="A189" s="1">
        <v>39295</v>
      </c>
      <c r="B189">
        <v>3701</v>
      </c>
      <c r="C189">
        <v>2929</v>
      </c>
    </row>
    <row r="190" spans="1:3" x14ac:dyDescent="0.25">
      <c r="A190" s="1">
        <v>39326</v>
      </c>
      <c r="B190">
        <v>4495</v>
      </c>
      <c r="C190">
        <v>5190</v>
      </c>
    </row>
    <row r="191" spans="1:3" x14ac:dyDescent="0.25">
      <c r="A191" s="1">
        <v>39356</v>
      </c>
      <c r="B191">
        <v>6291</v>
      </c>
      <c r="C191">
        <v>7547</v>
      </c>
    </row>
    <row r="192" spans="1:3" x14ac:dyDescent="0.25">
      <c r="A192" s="1">
        <v>39387</v>
      </c>
      <c r="B192">
        <v>4847</v>
      </c>
      <c r="C192">
        <v>6094</v>
      </c>
    </row>
    <row r="193" spans="1:3" x14ac:dyDescent="0.25">
      <c r="A193" s="1">
        <v>39417</v>
      </c>
      <c r="B193">
        <v>4683</v>
      </c>
      <c r="C193">
        <v>5627</v>
      </c>
    </row>
    <row r="194" spans="1:3" x14ac:dyDescent="0.25">
      <c r="A194" s="1">
        <v>39448</v>
      </c>
      <c r="B194">
        <v>3131</v>
      </c>
      <c r="C194">
        <v>6059</v>
      </c>
    </row>
    <row r="195" spans="1:3" x14ac:dyDescent="0.25">
      <c r="A195" s="1">
        <v>39479</v>
      </c>
      <c r="B195">
        <v>5463</v>
      </c>
      <c r="C195">
        <v>6782</v>
      </c>
    </row>
    <row r="196" spans="1:3" x14ac:dyDescent="0.25">
      <c r="A196" s="1">
        <v>39508</v>
      </c>
      <c r="B196">
        <v>2961</v>
      </c>
      <c r="C196">
        <v>5022</v>
      </c>
    </row>
    <row r="197" spans="1:3" x14ac:dyDescent="0.25">
      <c r="A197" s="1">
        <v>39539</v>
      </c>
      <c r="B197">
        <v>3040</v>
      </c>
      <c r="C197">
        <v>6874</v>
      </c>
    </row>
    <row r="198" spans="1:3" x14ac:dyDescent="0.25">
      <c r="A198" s="1">
        <v>39569</v>
      </c>
      <c r="B198">
        <v>1810</v>
      </c>
      <c r="C198">
        <v>6045</v>
      </c>
    </row>
    <row r="199" spans="1:3" x14ac:dyDescent="0.25">
      <c r="A199" s="1">
        <v>39600</v>
      </c>
      <c r="B199">
        <v>2106</v>
      </c>
      <c r="C199">
        <v>6110</v>
      </c>
    </row>
    <row r="200" spans="1:3" x14ac:dyDescent="0.25">
      <c r="A200" s="1">
        <v>39630</v>
      </c>
      <c r="B200">
        <v>2406</v>
      </c>
      <c r="C200">
        <v>8379</v>
      </c>
    </row>
    <row r="201" spans="1:3" x14ac:dyDescent="0.25">
      <c r="A201" s="1">
        <v>39661</v>
      </c>
      <c r="B201">
        <v>1014</v>
      </c>
      <c r="C201">
        <v>2023</v>
      </c>
    </row>
    <row r="202" spans="1:3" x14ac:dyDescent="0.25">
      <c r="A202" s="1">
        <v>39692</v>
      </c>
      <c r="B202">
        <v>1503</v>
      </c>
      <c r="C202">
        <v>4107</v>
      </c>
    </row>
    <row r="203" spans="1:3" x14ac:dyDescent="0.25">
      <c r="A203" s="1">
        <v>39722</v>
      </c>
      <c r="B203">
        <v>1436</v>
      </c>
      <c r="C203">
        <v>5934</v>
      </c>
    </row>
    <row r="204" spans="1:3" x14ac:dyDescent="0.25">
      <c r="A204" s="1">
        <v>39753</v>
      </c>
      <c r="B204">
        <v>1761</v>
      </c>
      <c r="C204">
        <v>4381</v>
      </c>
    </row>
    <row r="205" spans="1:3" x14ac:dyDescent="0.25">
      <c r="A205" s="1">
        <v>39783</v>
      </c>
      <c r="B205">
        <v>2166</v>
      </c>
      <c r="C205">
        <v>4951</v>
      </c>
    </row>
    <row r="206" spans="1:3" x14ac:dyDescent="0.25">
      <c r="A206" s="1">
        <v>39814</v>
      </c>
      <c r="B206">
        <v>888</v>
      </c>
      <c r="C206">
        <v>2791</v>
      </c>
    </row>
    <row r="207" spans="1:3" x14ac:dyDescent="0.25">
      <c r="A207" s="1">
        <v>39845</v>
      </c>
      <c r="B207">
        <v>1193</v>
      </c>
      <c r="C207">
        <v>3743</v>
      </c>
    </row>
    <row r="208" spans="1:3" x14ac:dyDescent="0.25">
      <c r="A208" s="1">
        <v>39873</v>
      </c>
      <c r="B208">
        <v>841</v>
      </c>
      <c r="C208">
        <v>3771</v>
      </c>
    </row>
    <row r="209" spans="1:3" x14ac:dyDescent="0.25">
      <c r="A209" s="1">
        <v>39904</v>
      </c>
      <c r="B209">
        <v>853</v>
      </c>
      <c r="C209">
        <v>3873</v>
      </c>
    </row>
    <row r="210" spans="1:3" x14ac:dyDescent="0.25">
      <c r="A210" s="1">
        <v>39934</v>
      </c>
      <c r="B210">
        <v>1213</v>
      </c>
      <c r="C210">
        <v>3365</v>
      </c>
    </row>
    <row r="211" spans="1:3" x14ac:dyDescent="0.25">
      <c r="A211" s="1">
        <v>39965</v>
      </c>
      <c r="B211">
        <v>1340</v>
      </c>
      <c r="C211">
        <v>3599</v>
      </c>
    </row>
    <row r="212" spans="1:3" x14ac:dyDescent="0.25">
      <c r="A212" s="1">
        <v>39995</v>
      </c>
      <c r="B212">
        <v>1852</v>
      </c>
      <c r="C212">
        <v>3438</v>
      </c>
    </row>
    <row r="213" spans="1:3" x14ac:dyDescent="0.25">
      <c r="A213" s="1">
        <v>40026</v>
      </c>
      <c r="B213">
        <v>696</v>
      </c>
      <c r="C213">
        <v>933</v>
      </c>
    </row>
    <row r="214" spans="1:3" x14ac:dyDescent="0.25">
      <c r="A214" s="1">
        <v>40057</v>
      </c>
      <c r="B214">
        <v>2030</v>
      </c>
      <c r="C214">
        <v>2393</v>
      </c>
    </row>
    <row r="215" spans="1:3" x14ac:dyDescent="0.25">
      <c r="A215" s="1">
        <v>40087</v>
      </c>
      <c r="B215">
        <v>1808</v>
      </c>
      <c r="C215">
        <v>2614</v>
      </c>
    </row>
    <row r="216" spans="1:3" x14ac:dyDescent="0.25">
      <c r="A216" s="1">
        <v>40118</v>
      </c>
      <c r="B216">
        <v>1883</v>
      </c>
      <c r="C216">
        <v>2895</v>
      </c>
    </row>
    <row r="217" spans="1:3" x14ac:dyDescent="0.25">
      <c r="A217" s="1">
        <v>40148</v>
      </c>
      <c r="B217">
        <v>2010</v>
      </c>
      <c r="C217">
        <v>1933</v>
      </c>
    </row>
    <row r="218" spans="1:3" x14ac:dyDescent="0.25">
      <c r="A218" s="1">
        <v>40179</v>
      </c>
      <c r="B218">
        <v>1163</v>
      </c>
      <c r="C218">
        <v>1514</v>
      </c>
    </row>
    <row r="219" spans="1:3" x14ac:dyDescent="0.25">
      <c r="A219" s="1">
        <v>40210</v>
      </c>
      <c r="B219">
        <v>1752</v>
      </c>
      <c r="C219">
        <v>1881</v>
      </c>
    </row>
    <row r="220" spans="1:3" x14ac:dyDescent="0.25">
      <c r="A220" s="1">
        <v>40238</v>
      </c>
      <c r="B220">
        <v>2011</v>
      </c>
      <c r="C220">
        <v>2083</v>
      </c>
    </row>
    <row r="221" spans="1:3" x14ac:dyDescent="0.25">
      <c r="A221" s="1">
        <v>40269</v>
      </c>
      <c r="B221">
        <v>1716</v>
      </c>
      <c r="C221">
        <v>1499</v>
      </c>
    </row>
    <row r="222" spans="1:3" x14ac:dyDescent="0.25">
      <c r="A222" s="1">
        <v>40299</v>
      </c>
      <c r="B222">
        <v>1668</v>
      </c>
      <c r="C222">
        <v>1793</v>
      </c>
    </row>
    <row r="223" spans="1:3" x14ac:dyDescent="0.25">
      <c r="A223" s="1">
        <v>40330</v>
      </c>
      <c r="B223">
        <v>2011</v>
      </c>
      <c r="C223">
        <v>2146</v>
      </c>
    </row>
    <row r="224" spans="1:3" x14ac:dyDescent="0.25">
      <c r="A224" s="1">
        <v>40360</v>
      </c>
      <c r="B224">
        <v>1890</v>
      </c>
      <c r="C224">
        <v>1820</v>
      </c>
    </row>
    <row r="225" spans="1:3" x14ac:dyDescent="0.25">
      <c r="A225" s="1">
        <v>40391</v>
      </c>
      <c r="B225">
        <v>666</v>
      </c>
      <c r="C225">
        <v>672</v>
      </c>
    </row>
    <row r="226" spans="1:3" x14ac:dyDescent="0.25">
      <c r="A226" s="1">
        <v>40422</v>
      </c>
      <c r="B226">
        <v>1633</v>
      </c>
      <c r="C226">
        <v>1537</v>
      </c>
    </row>
    <row r="227" spans="1:3" x14ac:dyDescent="0.25">
      <c r="A227" s="1">
        <v>40452</v>
      </c>
      <c r="B227">
        <v>1258</v>
      </c>
      <c r="C227">
        <v>1470</v>
      </c>
    </row>
    <row r="228" spans="1:3" x14ac:dyDescent="0.25">
      <c r="A228" s="1">
        <v>40483</v>
      </c>
      <c r="B228">
        <v>1482</v>
      </c>
      <c r="C228">
        <v>1648</v>
      </c>
    </row>
    <row r="229" spans="1:3" x14ac:dyDescent="0.25">
      <c r="A229" s="1">
        <v>40513</v>
      </c>
      <c r="B229">
        <v>1290</v>
      </c>
      <c r="C229">
        <v>1199</v>
      </c>
    </row>
    <row r="230" spans="1:3" x14ac:dyDescent="0.25">
      <c r="A230" s="1">
        <v>40544</v>
      </c>
      <c r="B230">
        <v>1582</v>
      </c>
      <c r="C230">
        <v>1319</v>
      </c>
    </row>
    <row r="231" spans="1:3" x14ac:dyDescent="0.25">
      <c r="A231" s="1">
        <v>40575</v>
      </c>
      <c r="B231">
        <v>1646</v>
      </c>
      <c r="C231">
        <v>1451</v>
      </c>
    </row>
    <row r="232" spans="1:3" x14ac:dyDescent="0.25">
      <c r="A232" s="1">
        <v>40603</v>
      </c>
      <c r="B232">
        <v>1637</v>
      </c>
      <c r="C232">
        <v>1567</v>
      </c>
    </row>
    <row r="233" spans="1:3" x14ac:dyDescent="0.25">
      <c r="A233" s="1">
        <v>40634</v>
      </c>
      <c r="B233">
        <v>1154</v>
      </c>
      <c r="C233">
        <v>1030</v>
      </c>
    </row>
    <row r="234" spans="1:3" x14ac:dyDescent="0.25">
      <c r="A234" s="1">
        <v>40664</v>
      </c>
      <c r="B234">
        <v>1332</v>
      </c>
      <c r="C234">
        <v>2468</v>
      </c>
    </row>
    <row r="235" spans="1:3" x14ac:dyDescent="0.25">
      <c r="A235" s="1">
        <v>40695</v>
      </c>
      <c r="B235">
        <v>1335</v>
      </c>
      <c r="C235">
        <v>1442</v>
      </c>
    </row>
    <row r="236" spans="1:3" x14ac:dyDescent="0.25">
      <c r="A236" s="1">
        <v>40725</v>
      </c>
      <c r="B236">
        <v>1882</v>
      </c>
      <c r="C236">
        <v>1926</v>
      </c>
    </row>
    <row r="237" spans="1:3" x14ac:dyDescent="0.25">
      <c r="A237" s="1">
        <v>40756</v>
      </c>
      <c r="B237">
        <v>559</v>
      </c>
      <c r="C237">
        <v>727</v>
      </c>
    </row>
    <row r="238" spans="1:3" x14ac:dyDescent="0.25">
      <c r="A238" s="1">
        <v>40787</v>
      </c>
      <c r="B238">
        <v>1282</v>
      </c>
      <c r="C238">
        <v>1652</v>
      </c>
    </row>
    <row r="239" spans="1:3" x14ac:dyDescent="0.25">
      <c r="A239" s="1">
        <v>40817</v>
      </c>
      <c r="B239">
        <v>1034</v>
      </c>
      <c r="C239">
        <v>1667</v>
      </c>
    </row>
    <row r="240" spans="1:3" x14ac:dyDescent="0.25">
      <c r="A240" s="1">
        <v>40848</v>
      </c>
      <c r="B240">
        <v>855</v>
      </c>
      <c r="C240">
        <v>1812</v>
      </c>
    </row>
    <row r="241" spans="1:3" x14ac:dyDescent="0.25">
      <c r="A241" s="1">
        <v>40878</v>
      </c>
      <c r="B241">
        <v>996</v>
      </c>
      <c r="C241">
        <v>845</v>
      </c>
    </row>
    <row r="242" spans="1:3" x14ac:dyDescent="0.25">
      <c r="A242" s="1">
        <v>40909</v>
      </c>
      <c r="B242">
        <v>786</v>
      </c>
      <c r="C242">
        <v>1289</v>
      </c>
    </row>
    <row r="243" spans="1:3" x14ac:dyDescent="0.25">
      <c r="A243" s="1">
        <v>40940</v>
      </c>
      <c r="B243">
        <v>1033</v>
      </c>
      <c r="C243">
        <v>951</v>
      </c>
    </row>
    <row r="244" spans="1:3" x14ac:dyDescent="0.25">
      <c r="A244" s="1">
        <v>40969</v>
      </c>
      <c r="B244">
        <v>1184</v>
      </c>
      <c r="C244">
        <v>949</v>
      </c>
    </row>
    <row r="245" spans="1:3" x14ac:dyDescent="0.25">
      <c r="A245" s="1">
        <v>41000</v>
      </c>
      <c r="B245">
        <v>766</v>
      </c>
      <c r="C245">
        <v>731</v>
      </c>
    </row>
    <row r="246" spans="1:3" x14ac:dyDescent="0.25">
      <c r="A246" s="1">
        <v>41030</v>
      </c>
      <c r="B246">
        <v>1086</v>
      </c>
      <c r="C246">
        <v>1008</v>
      </c>
    </row>
    <row r="247" spans="1:3" x14ac:dyDescent="0.25">
      <c r="A247" s="1">
        <v>41061</v>
      </c>
      <c r="B247">
        <v>912</v>
      </c>
      <c r="C247">
        <v>960</v>
      </c>
    </row>
    <row r="248" spans="1:3" x14ac:dyDescent="0.25">
      <c r="A248" s="1">
        <v>41091</v>
      </c>
      <c r="B248">
        <v>1053</v>
      </c>
      <c r="C248">
        <v>1376</v>
      </c>
    </row>
    <row r="249" spans="1:3" x14ac:dyDescent="0.25">
      <c r="A249" s="1">
        <v>41122</v>
      </c>
      <c r="B249">
        <v>531</v>
      </c>
      <c r="C249">
        <v>665</v>
      </c>
    </row>
    <row r="250" spans="1:3" x14ac:dyDescent="0.25">
      <c r="A250" s="1">
        <v>41153</v>
      </c>
      <c r="B250">
        <v>544</v>
      </c>
      <c r="C250">
        <v>1191</v>
      </c>
    </row>
    <row r="251" spans="1:3" x14ac:dyDescent="0.25">
      <c r="A251" s="1">
        <v>41183</v>
      </c>
      <c r="B251">
        <v>963</v>
      </c>
      <c r="C251">
        <v>1425</v>
      </c>
    </row>
    <row r="252" spans="1:3" x14ac:dyDescent="0.25">
      <c r="A252" s="1">
        <v>41214</v>
      </c>
      <c r="B252">
        <v>731</v>
      </c>
      <c r="C252">
        <v>729</v>
      </c>
    </row>
    <row r="253" spans="1:3" x14ac:dyDescent="0.25">
      <c r="A253" s="1">
        <v>41244</v>
      </c>
      <c r="B253">
        <v>531</v>
      </c>
      <c r="C253">
        <v>998</v>
      </c>
    </row>
    <row r="254" spans="1:3" x14ac:dyDescent="0.25">
      <c r="A254" s="1">
        <v>41275</v>
      </c>
      <c r="B254">
        <v>696</v>
      </c>
      <c r="C254">
        <v>490</v>
      </c>
    </row>
    <row r="255" spans="1:3" x14ac:dyDescent="0.25">
      <c r="A255" s="1">
        <v>41306</v>
      </c>
      <c r="B255">
        <v>745</v>
      </c>
      <c r="C255">
        <v>453</v>
      </c>
    </row>
    <row r="256" spans="1:3" x14ac:dyDescent="0.25">
      <c r="A256" s="1">
        <v>41334</v>
      </c>
      <c r="B256">
        <v>991</v>
      </c>
      <c r="C256">
        <v>444</v>
      </c>
    </row>
    <row r="257" spans="1:3" x14ac:dyDescent="0.25">
      <c r="A257" s="1">
        <v>41365</v>
      </c>
      <c r="B257">
        <v>715</v>
      </c>
      <c r="C257">
        <v>423</v>
      </c>
    </row>
    <row r="258" spans="1:3" x14ac:dyDescent="0.25">
      <c r="A258" s="1">
        <v>41395</v>
      </c>
      <c r="B258">
        <v>701</v>
      </c>
      <c r="C258">
        <v>952</v>
      </c>
    </row>
    <row r="259" spans="1:3" x14ac:dyDescent="0.25">
      <c r="A259" s="1">
        <v>41426</v>
      </c>
      <c r="B259">
        <v>735</v>
      </c>
      <c r="C259">
        <v>663</v>
      </c>
    </row>
    <row r="260" spans="1:3" x14ac:dyDescent="0.25">
      <c r="A260" s="1">
        <v>41456</v>
      </c>
      <c r="B260">
        <v>869</v>
      </c>
      <c r="C260">
        <v>762</v>
      </c>
    </row>
    <row r="261" spans="1:3" x14ac:dyDescent="0.25">
      <c r="A261" s="1">
        <v>41487</v>
      </c>
      <c r="B261">
        <v>383</v>
      </c>
      <c r="C261">
        <v>182</v>
      </c>
    </row>
    <row r="262" spans="1:3" x14ac:dyDescent="0.25">
      <c r="A262" s="1">
        <v>41518</v>
      </c>
      <c r="B262">
        <v>564</v>
      </c>
      <c r="C262">
        <v>403</v>
      </c>
    </row>
    <row r="263" spans="1:3" x14ac:dyDescent="0.25">
      <c r="A263" s="1">
        <v>41548</v>
      </c>
      <c r="B263">
        <v>825</v>
      </c>
      <c r="C263">
        <v>420</v>
      </c>
    </row>
    <row r="264" spans="1:3" x14ac:dyDescent="0.25">
      <c r="A264" s="1">
        <v>41579</v>
      </c>
      <c r="B264">
        <v>629</v>
      </c>
      <c r="C264">
        <v>677</v>
      </c>
    </row>
    <row r="265" spans="1:3" x14ac:dyDescent="0.25">
      <c r="A265" s="1">
        <v>41609</v>
      </c>
      <c r="B265">
        <v>607</v>
      </c>
      <c r="C265">
        <v>657</v>
      </c>
    </row>
    <row r="266" spans="1:3" x14ac:dyDescent="0.25">
      <c r="A266" s="1">
        <v>41640</v>
      </c>
      <c r="B266">
        <v>612</v>
      </c>
      <c r="C266">
        <v>426</v>
      </c>
    </row>
    <row r="267" spans="1:3" x14ac:dyDescent="0.25">
      <c r="A267" s="1">
        <v>41671</v>
      </c>
      <c r="B267">
        <v>674</v>
      </c>
      <c r="C267">
        <v>392</v>
      </c>
    </row>
    <row r="268" spans="1:3" x14ac:dyDescent="0.25">
      <c r="A268" s="1">
        <v>41699</v>
      </c>
      <c r="B268">
        <v>908</v>
      </c>
      <c r="C268">
        <v>360</v>
      </c>
    </row>
    <row r="269" spans="1:3" x14ac:dyDescent="0.25">
      <c r="A269" s="1">
        <v>41730</v>
      </c>
      <c r="B269">
        <v>835</v>
      </c>
      <c r="C269">
        <v>458</v>
      </c>
    </row>
    <row r="270" spans="1:3" x14ac:dyDescent="0.25">
      <c r="A270" s="1">
        <v>41760</v>
      </c>
      <c r="B270">
        <v>722</v>
      </c>
      <c r="C270">
        <v>440</v>
      </c>
    </row>
    <row r="271" spans="1:3" x14ac:dyDescent="0.25">
      <c r="A271" s="1">
        <v>41791</v>
      </c>
      <c r="B271">
        <v>1017</v>
      </c>
      <c r="C271">
        <v>479</v>
      </c>
    </row>
    <row r="272" spans="1:3" x14ac:dyDescent="0.25">
      <c r="A272" s="1">
        <v>41821</v>
      </c>
      <c r="B272">
        <v>1197</v>
      </c>
      <c r="C272">
        <v>559</v>
      </c>
    </row>
    <row r="273" spans="1:3" x14ac:dyDescent="0.25">
      <c r="A273" s="1">
        <v>41852</v>
      </c>
      <c r="B273">
        <v>540</v>
      </c>
      <c r="C273">
        <v>276</v>
      </c>
    </row>
    <row r="274" spans="1:3" x14ac:dyDescent="0.25">
      <c r="A274" s="1">
        <v>41883</v>
      </c>
      <c r="B274">
        <v>637</v>
      </c>
      <c r="C274">
        <v>279</v>
      </c>
    </row>
    <row r="275" spans="1:3" x14ac:dyDescent="0.25">
      <c r="A275" s="1">
        <v>41913</v>
      </c>
      <c r="B275">
        <v>1014</v>
      </c>
      <c r="C275">
        <v>978</v>
      </c>
    </row>
    <row r="276" spans="1:3" x14ac:dyDescent="0.25">
      <c r="A276" s="1">
        <v>41944</v>
      </c>
      <c r="B276">
        <v>863</v>
      </c>
      <c r="C276">
        <v>494</v>
      </c>
    </row>
    <row r="277" spans="1:3" x14ac:dyDescent="0.25">
      <c r="A277" s="1">
        <v>41974</v>
      </c>
      <c r="B277">
        <v>718</v>
      </c>
      <c r="C277">
        <v>582</v>
      </c>
    </row>
    <row r="278" spans="1:3" x14ac:dyDescent="0.25">
      <c r="A278" s="1">
        <v>42005</v>
      </c>
      <c r="B278">
        <v>941</v>
      </c>
      <c r="C278">
        <v>464</v>
      </c>
    </row>
    <row r="279" spans="1:3" x14ac:dyDescent="0.25">
      <c r="A279" s="1">
        <v>42036</v>
      </c>
      <c r="B279">
        <v>993</v>
      </c>
      <c r="C279">
        <v>262</v>
      </c>
    </row>
    <row r="280" spans="1:3" x14ac:dyDescent="0.25">
      <c r="A280" s="1">
        <v>42064</v>
      </c>
      <c r="B280">
        <v>1008</v>
      </c>
      <c r="C280">
        <v>390</v>
      </c>
    </row>
    <row r="281" spans="1:3" x14ac:dyDescent="0.25">
      <c r="A281" s="1">
        <v>42095</v>
      </c>
      <c r="B281">
        <v>1067</v>
      </c>
      <c r="C281">
        <v>579</v>
      </c>
    </row>
    <row r="282" spans="1:3" x14ac:dyDescent="0.25">
      <c r="A282" s="1">
        <v>42125</v>
      </c>
      <c r="B282">
        <v>1155</v>
      </c>
      <c r="C282">
        <v>328</v>
      </c>
    </row>
    <row r="283" spans="1:3" x14ac:dyDescent="0.25">
      <c r="A283" s="1">
        <v>42156</v>
      </c>
      <c r="B283">
        <v>927</v>
      </c>
      <c r="C283">
        <v>336</v>
      </c>
    </row>
    <row r="284" spans="1:3" x14ac:dyDescent="0.25">
      <c r="A284" s="1">
        <v>42186</v>
      </c>
      <c r="B284">
        <v>1229</v>
      </c>
      <c r="C284">
        <v>593</v>
      </c>
    </row>
    <row r="285" spans="1:3" x14ac:dyDescent="0.25">
      <c r="A285" s="1">
        <v>42217</v>
      </c>
      <c r="B285">
        <v>526</v>
      </c>
      <c r="C285">
        <v>236</v>
      </c>
    </row>
    <row r="286" spans="1:3" x14ac:dyDescent="0.25">
      <c r="A286" s="1">
        <v>42248</v>
      </c>
      <c r="B286">
        <v>1146</v>
      </c>
      <c r="C286">
        <v>203</v>
      </c>
    </row>
    <row r="287" spans="1:3" x14ac:dyDescent="0.25">
      <c r="A287" s="1">
        <v>42278</v>
      </c>
      <c r="B287">
        <v>1132</v>
      </c>
      <c r="C287">
        <v>525</v>
      </c>
    </row>
    <row r="288" spans="1:3" x14ac:dyDescent="0.25">
      <c r="A288" s="1">
        <v>42309</v>
      </c>
      <c r="B288">
        <v>971</v>
      </c>
      <c r="C288">
        <v>309</v>
      </c>
    </row>
    <row r="289" spans="1:3" x14ac:dyDescent="0.25">
      <c r="A289" s="1">
        <v>42339</v>
      </c>
      <c r="B289">
        <v>1333</v>
      </c>
      <c r="C289">
        <v>411</v>
      </c>
    </row>
    <row r="290" spans="1:3" x14ac:dyDescent="0.25">
      <c r="A290" s="1">
        <v>42370</v>
      </c>
      <c r="B290">
        <v>1332</v>
      </c>
      <c r="C290">
        <v>335</v>
      </c>
    </row>
    <row r="291" spans="1:3" x14ac:dyDescent="0.25">
      <c r="A291" s="1">
        <v>42401</v>
      </c>
      <c r="B291">
        <v>1073</v>
      </c>
      <c r="C291">
        <v>524</v>
      </c>
    </row>
    <row r="292" spans="1:3" x14ac:dyDescent="0.25">
      <c r="A292" s="1">
        <v>42430</v>
      </c>
      <c r="B292">
        <v>1461</v>
      </c>
      <c r="C292">
        <v>365</v>
      </c>
    </row>
    <row r="293" spans="1:3" x14ac:dyDescent="0.25">
      <c r="A293" s="1">
        <v>42461</v>
      </c>
      <c r="B293">
        <v>966</v>
      </c>
      <c r="C293">
        <v>207</v>
      </c>
    </row>
    <row r="294" spans="1:3" x14ac:dyDescent="0.25">
      <c r="A294" s="1">
        <v>42491</v>
      </c>
      <c r="B294">
        <v>1521</v>
      </c>
      <c r="C294">
        <v>154</v>
      </c>
    </row>
    <row r="295" spans="1:3" x14ac:dyDescent="0.25">
      <c r="A295" s="1">
        <v>42522</v>
      </c>
      <c r="B295">
        <v>1067</v>
      </c>
      <c r="C295">
        <v>210</v>
      </c>
    </row>
    <row r="296" spans="1:3" x14ac:dyDescent="0.25">
      <c r="A296" s="1">
        <v>42552</v>
      </c>
      <c r="B296">
        <v>1455</v>
      </c>
      <c r="C296">
        <v>199</v>
      </c>
    </row>
    <row r="297" spans="1:3" x14ac:dyDescent="0.25">
      <c r="A297" s="1">
        <v>42583</v>
      </c>
      <c r="B297">
        <v>679</v>
      </c>
      <c r="C297">
        <v>75</v>
      </c>
    </row>
    <row r="298" spans="1:3" x14ac:dyDescent="0.25">
      <c r="A298" s="1">
        <v>42614</v>
      </c>
      <c r="B298">
        <v>1208</v>
      </c>
      <c r="C298">
        <v>292</v>
      </c>
    </row>
    <row r="299" spans="1:3" x14ac:dyDescent="0.25">
      <c r="A299" s="1">
        <v>42644</v>
      </c>
      <c r="B299">
        <v>1528</v>
      </c>
      <c r="C299">
        <v>97</v>
      </c>
    </row>
    <row r="300" spans="1:3" x14ac:dyDescent="0.25">
      <c r="A300" s="1">
        <v>42675</v>
      </c>
      <c r="B300">
        <v>1254</v>
      </c>
      <c r="C300">
        <v>229</v>
      </c>
    </row>
    <row r="301" spans="1:3" x14ac:dyDescent="0.25">
      <c r="A301" s="1">
        <v>42705</v>
      </c>
      <c r="B301">
        <v>930</v>
      </c>
      <c r="C301">
        <v>300</v>
      </c>
    </row>
    <row r="302" spans="1:3" x14ac:dyDescent="0.25">
      <c r="A302" s="1">
        <v>42736</v>
      </c>
      <c r="B302">
        <v>1544</v>
      </c>
      <c r="C302">
        <v>746</v>
      </c>
    </row>
    <row r="303" spans="1:3" x14ac:dyDescent="0.25">
      <c r="A303" s="1">
        <v>42767</v>
      </c>
      <c r="B303">
        <v>1535</v>
      </c>
      <c r="C303">
        <v>710</v>
      </c>
    </row>
    <row r="304" spans="1:3" x14ac:dyDescent="0.25">
      <c r="A304" s="1">
        <v>42795</v>
      </c>
      <c r="B304">
        <v>1575</v>
      </c>
      <c r="C304">
        <v>586</v>
      </c>
    </row>
    <row r="305" spans="1:3" x14ac:dyDescent="0.25">
      <c r="A305" s="1">
        <v>42826</v>
      </c>
      <c r="B305">
        <v>1611</v>
      </c>
      <c r="C305">
        <v>354</v>
      </c>
    </row>
    <row r="306" spans="1:3" x14ac:dyDescent="0.25">
      <c r="A306" s="1">
        <v>42856</v>
      </c>
      <c r="B306">
        <v>1733</v>
      </c>
      <c r="C306">
        <v>1103</v>
      </c>
    </row>
    <row r="307" spans="1:3" x14ac:dyDescent="0.25">
      <c r="A307" s="1">
        <v>42887</v>
      </c>
      <c r="B307">
        <v>1772</v>
      </c>
      <c r="C307">
        <v>508</v>
      </c>
    </row>
    <row r="308" spans="1:3" x14ac:dyDescent="0.25">
      <c r="A308" s="1">
        <v>42917</v>
      </c>
      <c r="B308">
        <v>1855</v>
      </c>
      <c r="C308">
        <v>875</v>
      </c>
    </row>
    <row r="309" spans="1:3" x14ac:dyDescent="0.25">
      <c r="A309" s="1">
        <v>42948</v>
      </c>
      <c r="B309">
        <v>768</v>
      </c>
      <c r="C309">
        <v>466</v>
      </c>
    </row>
    <row r="310" spans="1:3" x14ac:dyDescent="0.25">
      <c r="A310" s="1">
        <v>42979</v>
      </c>
      <c r="B310">
        <v>902</v>
      </c>
      <c r="C310">
        <v>425</v>
      </c>
    </row>
    <row r="311" spans="1:3" x14ac:dyDescent="0.25">
      <c r="A311" s="1">
        <v>43009</v>
      </c>
      <c r="B311">
        <v>1112</v>
      </c>
      <c r="C311">
        <v>505</v>
      </c>
    </row>
    <row r="312" spans="1:3" x14ac:dyDescent="0.25">
      <c r="A312" s="1">
        <v>43040</v>
      </c>
      <c r="B312">
        <v>1235</v>
      </c>
      <c r="C312">
        <v>333</v>
      </c>
    </row>
    <row r="313" spans="1:3" x14ac:dyDescent="0.25">
      <c r="A313" s="1">
        <v>43070</v>
      </c>
      <c r="B313">
        <v>1036</v>
      </c>
      <c r="C313">
        <v>522</v>
      </c>
    </row>
    <row r="314" spans="1:3" x14ac:dyDescent="0.25">
      <c r="A314" s="1">
        <v>43101</v>
      </c>
      <c r="B314">
        <v>1275</v>
      </c>
      <c r="C314">
        <v>339</v>
      </c>
    </row>
    <row r="315" spans="1:3" x14ac:dyDescent="0.25">
      <c r="A315" s="1">
        <v>43132</v>
      </c>
      <c r="B315">
        <v>1495</v>
      </c>
      <c r="C315">
        <v>423</v>
      </c>
    </row>
    <row r="316" spans="1:3" x14ac:dyDescent="0.25">
      <c r="A316" s="1">
        <v>43160</v>
      </c>
      <c r="B316">
        <v>1818</v>
      </c>
      <c r="C316">
        <v>744</v>
      </c>
    </row>
    <row r="317" spans="1:3" x14ac:dyDescent="0.25">
      <c r="A317" s="1">
        <v>43191</v>
      </c>
      <c r="B317">
        <v>1161</v>
      </c>
      <c r="C317">
        <v>813</v>
      </c>
    </row>
    <row r="318" spans="1:3" x14ac:dyDescent="0.25">
      <c r="A318" s="1">
        <v>43221</v>
      </c>
      <c r="B318">
        <v>1664</v>
      </c>
      <c r="C318">
        <v>393</v>
      </c>
    </row>
    <row r="319" spans="1:3" x14ac:dyDescent="0.25">
      <c r="A319" s="1">
        <v>43252</v>
      </c>
      <c r="B319">
        <v>1844</v>
      </c>
      <c r="C319">
        <v>518</v>
      </c>
    </row>
    <row r="320" spans="1:3" x14ac:dyDescent="0.25">
      <c r="A320" s="1">
        <v>43282</v>
      </c>
      <c r="B320">
        <v>2259</v>
      </c>
      <c r="C320">
        <v>889</v>
      </c>
    </row>
    <row r="321" spans="1:3" x14ac:dyDescent="0.25">
      <c r="A321" s="1">
        <v>43313</v>
      </c>
      <c r="B321">
        <v>813</v>
      </c>
      <c r="C321">
        <v>505</v>
      </c>
    </row>
    <row r="322" spans="1:3" x14ac:dyDescent="0.25">
      <c r="A322" s="1">
        <v>43344</v>
      </c>
      <c r="B322">
        <v>1394</v>
      </c>
      <c r="C322">
        <v>524</v>
      </c>
    </row>
    <row r="323" spans="1:3" x14ac:dyDescent="0.25">
      <c r="A323" s="1">
        <v>43374</v>
      </c>
      <c r="B323">
        <v>1858</v>
      </c>
      <c r="C323">
        <v>488</v>
      </c>
    </row>
    <row r="324" spans="1:3" x14ac:dyDescent="0.25">
      <c r="A324" s="1">
        <v>43405</v>
      </c>
      <c r="B324">
        <v>1756</v>
      </c>
      <c r="C324">
        <v>811</v>
      </c>
    </row>
    <row r="325" spans="1:3" x14ac:dyDescent="0.25">
      <c r="A325" s="1">
        <v>43435</v>
      </c>
      <c r="B325">
        <v>1441</v>
      </c>
      <c r="C325">
        <v>801</v>
      </c>
    </row>
    <row r="326" spans="1:3" x14ac:dyDescent="0.25">
      <c r="A326" s="1">
        <v>43466</v>
      </c>
      <c r="B326">
        <v>1844</v>
      </c>
      <c r="C326">
        <v>704</v>
      </c>
    </row>
    <row r="327" spans="1:3" x14ac:dyDescent="0.25">
      <c r="A327" s="1">
        <v>43497</v>
      </c>
      <c r="B327">
        <v>2055</v>
      </c>
      <c r="C327">
        <v>614</v>
      </c>
    </row>
    <row r="328" spans="1:3" x14ac:dyDescent="0.25">
      <c r="A328" s="1">
        <v>43525</v>
      </c>
      <c r="B328">
        <v>1414</v>
      </c>
      <c r="C328">
        <v>781</v>
      </c>
    </row>
    <row r="329" spans="1:3" x14ac:dyDescent="0.25">
      <c r="A329" s="1">
        <v>43556</v>
      </c>
      <c r="B329">
        <v>1689</v>
      </c>
      <c r="C329">
        <v>716</v>
      </c>
    </row>
    <row r="330" spans="1:3" x14ac:dyDescent="0.25">
      <c r="A330" s="1">
        <v>43586</v>
      </c>
      <c r="B330">
        <v>1943</v>
      </c>
      <c r="C330">
        <v>886</v>
      </c>
    </row>
    <row r="331" spans="1:3" x14ac:dyDescent="0.25">
      <c r="A331" s="1">
        <v>43617</v>
      </c>
      <c r="B331">
        <v>1210</v>
      </c>
      <c r="C331">
        <v>729</v>
      </c>
    </row>
    <row r="332" spans="1:3" x14ac:dyDescent="0.25">
      <c r="A332" s="1">
        <v>43647</v>
      </c>
      <c r="B332">
        <v>2771</v>
      </c>
      <c r="C332">
        <v>975</v>
      </c>
    </row>
    <row r="333" spans="1:3" x14ac:dyDescent="0.25">
      <c r="A333" s="1">
        <v>43678</v>
      </c>
      <c r="B333">
        <v>1097</v>
      </c>
      <c r="C333">
        <v>845</v>
      </c>
    </row>
    <row r="334" spans="1:3" x14ac:dyDescent="0.25">
      <c r="A334" s="1">
        <v>43709</v>
      </c>
      <c r="B334">
        <v>1797</v>
      </c>
      <c r="C334">
        <v>828</v>
      </c>
    </row>
    <row r="335" spans="1:3" x14ac:dyDescent="0.25">
      <c r="A335" s="1">
        <v>43739</v>
      </c>
      <c r="B335">
        <v>2400</v>
      </c>
      <c r="C335">
        <v>2899</v>
      </c>
    </row>
    <row r="336" spans="1:3" x14ac:dyDescent="0.25">
      <c r="A336" s="1">
        <v>43770</v>
      </c>
      <c r="B336">
        <v>1550</v>
      </c>
      <c r="C336">
        <v>2264</v>
      </c>
    </row>
    <row r="337" spans="1:3" x14ac:dyDescent="0.25">
      <c r="A337" s="1">
        <v>43800</v>
      </c>
      <c r="B337">
        <v>2204</v>
      </c>
      <c r="C337">
        <v>678</v>
      </c>
    </row>
    <row r="338" spans="1:3" x14ac:dyDescent="0.25">
      <c r="A338" s="1">
        <v>43831</v>
      </c>
      <c r="B338">
        <v>1623</v>
      </c>
      <c r="C338">
        <v>1012</v>
      </c>
    </row>
    <row r="339" spans="1:3" x14ac:dyDescent="0.25">
      <c r="A339" s="1">
        <v>43862</v>
      </c>
      <c r="B339">
        <v>2548</v>
      </c>
      <c r="C339">
        <v>811</v>
      </c>
    </row>
    <row r="340" spans="1:3" x14ac:dyDescent="0.25">
      <c r="A340" s="1">
        <v>43891</v>
      </c>
      <c r="B340">
        <v>624</v>
      </c>
      <c r="C340">
        <v>1004</v>
      </c>
    </row>
    <row r="341" spans="1:3" x14ac:dyDescent="0.25">
      <c r="A341" s="1">
        <v>43922</v>
      </c>
      <c r="B341">
        <v>976</v>
      </c>
      <c r="C341">
        <v>725</v>
      </c>
    </row>
    <row r="342" spans="1:3" x14ac:dyDescent="0.25">
      <c r="A342" s="1">
        <v>43952</v>
      </c>
      <c r="B342">
        <v>1106</v>
      </c>
      <c r="C342">
        <v>811</v>
      </c>
    </row>
    <row r="343" spans="1:3" x14ac:dyDescent="0.25">
      <c r="A343" s="1">
        <v>43983</v>
      </c>
      <c r="B343">
        <v>1529</v>
      </c>
      <c r="C343">
        <v>1053</v>
      </c>
    </row>
    <row r="344" spans="1:3" x14ac:dyDescent="0.25">
      <c r="A344" s="1">
        <v>44013</v>
      </c>
      <c r="B344">
        <v>1526</v>
      </c>
      <c r="C344">
        <v>1227</v>
      </c>
    </row>
    <row r="345" spans="1:3" x14ac:dyDescent="0.25">
      <c r="A345" s="1">
        <v>44044</v>
      </c>
      <c r="B345">
        <v>1545</v>
      </c>
      <c r="C345">
        <v>729</v>
      </c>
    </row>
    <row r="346" spans="1:3" x14ac:dyDescent="0.25">
      <c r="A346" s="1">
        <v>44075</v>
      </c>
      <c r="B346">
        <v>1567</v>
      </c>
      <c r="C346">
        <v>1164</v>
      </c>
    </row>
    <row r="347" spans="1:3" x14ac:dyDescent="0.25">
      <c r="A347" s="1">
        <v>44105</v>
      </c>
      <c r="B347">
        <v>1866</v>
      </c>
      <c r="C347">
        <v>1385</v>
      </c>
    </row>
    <row r="348" spans="1:3" x14ac:dyDescent="0.25">
      <c r="A348" s="1">
        <v>44136</v>
      </c>
      <c r="B348">
        <v>1813</v>
      </c>
      <c r="C348">
        <v>1292</v>
      </c>
    </row>
    <row r="349" spans="1:3" x14ac:dyDescent="0.25">
      <c r="A349" s="1">
        <v>44166</v>
      </c>
      <c r="B349">
        <v>1355</v>
      </c>
      <c r="C349">
        <v>917</v>
      </c>
    </row>
    <row r="350" spans="1:3" x14ac:dyDescent="0.25">
      <c r="A350" s="1">
        <v>44197</v>
      </c>
      <c r="B350">
        <v>1806</v>
      </c>
      <c r="C350">
        <v>715</v>
      </c>
    </row>
    <row r="351" spans="1:3" x14ac:dyDescent="0.25">
      <c r="A351" s="1">
        <v>44228</v>
      </c>
      <c r="B351">
        <v>1966</v>
      </c>
      <c r="C351">
        <v>998</v>
      </c>
    </row>
    <row r="352" spans="1:3" x14ac:dyDescent="0.25">
      <c r="A352" s="1">
        <v>44256</v>
      </c>
      <c r="B352">
        <v>2386</v>
      </c>
      <c r="C352">
        <v>1350</v>
      </c>
    </row>
    <row r="353" spans="1:3" x14ac:dyDescent="0.25">
      <c r="A353" s="1">
        <v>44287</v>
      </c>
      <c r="B353">
        <v>1580</v>
      </c>
      <c r="C353">
        <v>1212</v>
      </c>
    </row>
    <row r="354" spans="1:3" x14ac:dyDescent="0.25">
      <c r="A354" s="1">
        <v>44317</v>
      </c>
      <c r="B354">
        <v>1672</v>
      </c>
      <c r="C354">
        <v>1375</v>
      </c>
    </row>
    <row r="355" spans="1:3" x14ac:dyDescent="0.25">
      <c r="A355" s="1">
        <v>44348</v>
      </c>
      <c r="B355">
        <v>2012</v>
      </c>
      <c r="C355">
        <v>1247</v>
      </c>
    </row>
    <row r="356" spans="1:3" x14ac:dyDescent="0.25">
      <c r="A356" s="1">
        <v>44378</v>
      </c>
      <c r="B356">
        <v>854</v>
      </c>
      <c r="C356">
        <v>1387</v>
      </c>
    </row>
    <row r="357" spans="1:3" x14ac:dyDescent="0.25">
      <c r="A357" s="1">
        <v>44409</v>
      </c>
      <c r="B357">
        <v>1433</v>
      </c>
      <c r="C357">
        <v>857</v>
      </c>
    </row>
    <row r="358" spans="1:3" x14ac:dyDescent="0.25">
      <c r="A358" s="1">
        <v>44440</v>
      </c>
      <c r="B358">
        <v>2227</v>
      </c>
      <c r="C358">
        <v>806</v>
      </c>
    </row>
    <row r="359" spans="1:3" x14ac:dyDescent="0.25">
      <c r="A359" s="1">
        <v>44470</v>
      </c>
      <c r="B359">
        <v>2898</v>
      </c>
      <c r="C359">
        <v>1099</v>
      </c>
    </row>
    <row r="360" spans="1:3" x14ac:dyDescent="0.25">
      <c r="A360" s="1">
        <v>44501</v>
      </c>
      <c r="B360">
        <v>3007</v>
      </c>
      <c r="C360">
        <v>1071</v>
      </c>
    </row>
    <row r="361" spans="1:3" x14ac:dyDescent="0.25">
      <c r="A361" s="1">
        <v>44531</v>
      </c>
      <c r="B361">
        <v>1583</v>
      </c>
      <c r="C361">
        <v>1379</v>
      </c>
    </row>
    <row r="362" spans="1:3" x14ac:dyDescent="0.25">
      <c r="A362" s="1">
        <v>44562</v>
      </c>
      <c r="B362">
        <v>1059</v>
      </c>
      <c r="C362">
        <v>1491</v>
      </c>
    </row>
    <row r="363" spans="1:3" x14ac:dyDescent="0.25">
      <c r="A363" s="1">
        <v>44593</v>
      </c>
      <c r="B363">
        <v>1930</v>
      </c>
      <c r="C363">
        <v>1093</v>
      </c>
    </row>
    <row r="364" spans="1:3" x14ac:dyDescent="0.25">
      <c r="A364" s="1">
        <v>44621</v>
      </c>
      <c r="B364">
        <v>2091</v>
      </c>
      <c r="C364">
        <v>1595</v>
      </c>
    </row>
    <row r="365" spans="1:3" x14ac:dyDescent="0.25">
      <c r="A365" s="1">
        <v>44652</v>
      </c>
      <c r="B365">
        <v>1795</v>
      </c>
      <c r="C365">
        <v>891</v>
      </c>
    </row>
    <row r="366" spans="1:3" x14ac:dyDescent="0.25">
      <c r="A366" s="1">
        <v>44682</v>
      </c>
      <c r="B366">
        <v>1571</v>
      </c>
      <c r="C366">
        <v>1496</v>
      </c>
    </row>
    <row r="367" spans="1:3" x14ac:dyDescent="0.25">
      <c r="A367" s="1">
        <v>44713</v>
      </c>
      <c r="B367">
        <v>1333</v>
      </c>
      <c r="C367">
        <v>1154</v>
      </c>
    </row>
    <row r="368" spans="1:3" x14ac:dyDescent="0.25">
      <c r="A368" s="1">
        <v>44743</v>
      </c>
      <c r="B368">
        <v>1371</v>
      </c>
      <c r="C368">
        <v>1530</v>
      </c>
    </row>
    <row r="369" spans="1:3" x14ac:dyDescent="0.25">
      <c r="A369" s="1">
        <v>44774</v>
      </c>
      <c r="B369">
        <v>1254</v>
      </c>
      <c r="C369">
        <v>817</v>
      </c>
    </row>
    <row r="370" spans="1:3" x14ac:dyDescent="0.25">
      <c r="A370" s="1">
        <v>44805</v>
      </c>
      <c r="B370">
        <v>1530</v>
      </c>
      <c r="C370">
        <v>938</v>
      </c>
    </row>
    <row r="371" spans="1:3" x14ac:dyDescent="0.25">
      <c r="A371" s="1">
        <v>44835</v>
      </c>
      <c r="B371">
        <v>2667</v>
      </c>
      <c r="C371">
        <v>1028</v>
      </c>
    </row>
    <row r="372" spans="1:3" x14ac:dyDescent="0.25">
      <c r="A372" s="1">
        <v>44866</v>
      </c>
      <c r="B372">
        <v>1863</v>
      </c>
      <c r="C372">
        <v>1092</v>
      </c>
    </row>
    <row r="373" spans="1:3" x14ac:dyDescent="0.25">
      <c r="A373" s="1">
        <v>44896</v>
      </c>
      <c r="B373">
        <v>1284</v>
      </c>
      <c r="C373">
        <v>892</v>
      </c>
    </row>
    <row r="374" spans="1:3" x14ac:dyDescent="0.25">
      <c r="A374" s="1">
        <v>44927</v>
      </c>
      <c r="B374">
        <v>1059</v>
      </c>
      <c r="C374">
        <v>1491</v>
      </c>
    </row>
    <row r="375" spans="1:3" x14ac:dyDescent="0.25">
      <c r="A375" s="1">
        <v>44958</v>
      </c>
      <c r="B375">
        <v>1930</v>
      </c>
      <c r="C375">
        <v>1066</v>
      </c>
    </row>
    <row r="376" spans="1:3" x14ac:dyDescent="0.25">
      <c r="A376" s="1">
        <v>44986</v>
      </c>
      <c r="B376">
        <v>2108</v>
      </c>
      <c r="C376">
        <v>979</v>
      </c>
    </row>
    <row r="377" spans="1:3" x14ac:dyDescent="0.25">
      <c r="A377" s="1">
        <v>45017</v>
      </c>
      <c r="B377">
        <v>1104</v>
      </c>
      <c r="C377">
        <v>1141</v>
      </c>
    </row>
    <row r="378" spans="1:3" x14ac:dyDescent="0.25">
      <c r="A378" s="1">
        <v>45047</v>
      </c>
      <c r="B378">
        <v>1354</v>
      </c>
      <c r="C378">
        <v>1104</v>
      </c>
    </row>
    <row r="379" spans="1:3" x14ac:dyDescent="0.25">
      <c r="A379" s="1">
        <v>45078</v>
      </c>
      <c r="B379">
        <v>1442</v>
      </c>
      <c r="C379">
        <v>1370</v>
      </c>
    </row>
    <row r="380" spans="1:3" x14ac:dyDescent="0.25">
      <c r="A380" s="1">
        <v>45108</v>
      </c>
      <c r="B380">
        <v>1511</v>
      </c>
      <c r="C380">
        <v>1461</v>
      </c>
    </row>
    <row r="381" spans="1:3" x14ac:dyDescent="0.25">
      <c r="A381" s="1">
        <v>45139</v>
      </c>
      <c r="B381">
        <v>958</v>
      </c>
      <c r="C381">
        <v>1061</v>
      </c>
    </row>
    <row r="382" spans="1:3" x14ac:dyDescent="0.25">
      <c r="A382" s="1">
        <v>45170</v>
      </c>
      <c r="B382">
        <v>1589</v>
      </c>
      <c r="C382">
        <v>727</v>
      </c>
    </row>
    <row r="383" spans="1:3" x14ac:dyDescent="0.25">
      <c r="A383" s="1">
        <v>45200</v>
      </c>
      <c r="B383">
        <v>1403</v>
      </c>
      <c r="C383">
        <v>1752</v>
      </c>
    </row>
    <row r="384" spans="1:3" x14ac:dyDescent="0.25">
      <c r="A384" s="1">
        <v>45231</v>
      </c>
      <c r="B384">
        <v>2156</v>
      </c>
      <c r="C384">
        <v>1128</v>
      </c>
    </row>
    <row r="385" spans="1:3" x14ac:dyDescent="0.25">
      <c r="A385" s="1">
        <v>45261</v>
      </c>
      <c r="B385">
        <v>1786</v>
      </c>
      <c r="C385">
        <v>853</v>
      </c>
    </row>
    <row r="386" spans="1:3" x14ac:dyDescent="0.25">
      <c r="A386" s="1">
        <v>45292</v>
      </c>
      <c r="B386">
        <v>1985</v>
      </c>
      <c r="C386">
        <v>1123</v>
      </c>
    </row>
    <row r="387" spans="1:3" x14ac:dyDescent="0.25">
      <c r="A387" s="1">
        <v>45323</v>
      </c>
      <c r="B387">
        <v>2240</v>
      </c>
      <c r="C387">
        <v>1038</v>
      </c>
    </row>
    <row r="388" spans="1:3" x14ac:dyDescent="0.25">
      <c r="A388" s="1">
        <v>45352</v>
      </c>
      <c r="B388">
        <v>1556</v>
      </c>
      <c r="C388">
        <v>1076</v>
      </c>
    </row>
    <row r="389" spans="1:3" x14ac:dyDescent="0.25">
      <c r="A389" s="1">
        <v>45383</v>
      </c>
      <c r="B389">
        <v>1389</v>
      </c>
      <c r="C389">
        <v>1262</v>
      </c>
    </row>
    <row r="390" spans="1:3" x14ac:dyDescent="0.25">
      <c r="A390" s="1">
        <v>45413</v>
      </c>
      <c r="B390">
        <v>1944</v>
      </c>
      <c r="C390">
        <v>1359</v>
      </c>
    </row>
    <row r="391" spans="1:3" x14ac:dyDescent="0.25">
      <c r="A391" s="1">
        <v>45444</v>
      </c>
      <c r="B391">
        <v>1513</v>
      </c>
      <c r="C391">
        <v>1119</v>
      </c>
    </row>
    <row r="392" spans="1:3" x14ac:dyDescent="0.25">
      <c r="A392" s="1">
        <v>45474</v>
      </c>
      <c r="B392">
        <v>2301</v>
      </c>
      <c r="C392">
        <v>1413</v>
      </c>
    </row>
    <row r="393" spans="1:3" x14ac:dyDescent="0.25">
      <c r="A393" s="1">
        <v>45505</v>
      </c>
      <c r="B393">
        <v>573</v>
      </c>
      <c r="C393">
        <v>751</v>
      </c>
    </row>
    <row r="394" spans="1:3" x14ac:dyDescent="0.25">
      <c r="A394" s="1">
        <v>45536</v>
      </c>
      <c r="B394">
        <v>2078</v>
      </c>
      <c r="C394">
        <v>1019</v>
      </c>
    </row>
    <row r="395" spans="1:3" x14ac:dyDescent="0.25">
      <c r="A395" s="1">
        <v>45566</v>
      </c>
      <c r="B395">
        <v>1319</v>
      </c>
      <c r="C395">
        <v>1147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9B7F1-C2A4-4FBB-94AD-768754D7A80B}">
  <dimension ref="B3:D18"/>
  <sheetViews>
    <sheetView showGridLines="0" workbookViewId="0">
      <selection activeCell="T18" sqref="T18"/>
    </sheetView>
  </sheetViews>
  <sheetFormatPr defaultRowHeight="15" x14ac:dyDescent="0.25"/>
  <cols>
    <col min="2" max="2" width="13.140625" bestFit="1" customWidth="1"/>
    <col min="3" max="3" width="8.42578125" bestFit="1" customWidth="1"/>
    <col min="4" max="4" width="8.5703125" bestFit="1" customWidth="1"/>
  </cols>
  <sheetData>
    <row r="3" spans="2:4" x14ac:dyDescent="0.25">
      <c r="B3" s="3" t="s">
        <v>1</v>
      </c>
      <c r="C3" t="s">
        <v>59</v>
      </c>
      <c r="D3" t="s">
        <v>60</v>
      </c>
    </row>
    <row r="4" spans="2:4" x14ac:dyDescent="0.25">
      <c r="B4" s="4" t="s">
        <v>12</v>
      </c>
      <c r="C4" s="2">
        <v>15768</v>
      </c>
      <c r="D4" s="2">
        <v>16415</v>
      </c>
    </row>
    <row r="5" spans="2:4" x14ac:dyDescent="0.25">
      <c r="B5" s="4" t="s">
        <v>7</v>
      </c>
      <c r="C5" s="2">
        <v>13443</v>
      </c>
      <c r="D5" s="2">
        <v>15249</v>
      </c>
    </row>
    <row r="6" spans="2:4" x14ac:dyDescent="0.25">
      <c r="B6" s="4" t="s">
        <v>18</v>
      </c>
      <c r="C6" s="2">
        <v>8858</v>
      </c>
      <c r="D6" s="2">
        <v>10545</v>
      </c>
    </row>
    <row r="7" spans="2:4" x14ac:dyDescent="0.25">
      <c r="B7" s="4" t="s">
        <v>13</v>
      </c>
      <c r="C7" s="2">
        <v>7224</v>
      </c>
      <c r="D7" s="2">
        <v>5192</v>
      </c>
    </row>
    <row r="8" spans="2:4" x14ac:dyDescent="0.25">
      <c r="B8" s="4" t="s">
        <v>14</v>
      </c>
      <c r="C8" s="2">
        <v>8156</v>
      </c>
      <c r="D8" s="2">
        <v>4647</v>
      </c>
    </row>
    <row r="9" spans="2:4" x14ac:dyDescent="0.25">
      <c r="B9" s="4" t="s">
        <v>16</v>
      </c>
      <c r="C9" s="2">
        <v>10124</v>
      </c>
      <c r="D9" s="2">
        <v>3916</v>
      </c>
    </row>
    <row r="10" spans="2:4" x14ac:dyDescent="0.25">
      <c r="B10" s="4" t="s">
        <v>22</v>
      </c>
      <c r="C10" s="2">
        <v>12290</v>
      </c>
      <c r="D10" s="2">
        <v>2458</v>
      </c>
    </row>
    <row r="11" spans="2:4" x14ac:dyDescent="0.25">
      <c r="B11" s="4" t="s">
        <v>23</v>
      </c>
      <c r="C11" s="2">
        <v>14407</v>
      </c>
      <c r="D11" s="2">
        <v>6278</v>
      </c>
    </row>
    <row r="12" spans="2:4" x14ac:dyDescent="0.25">
      <c r="B12" s="4" t="s">
        <v>17</v>
      </c>
      <c r="C12" s="2">
        <v>15581</v>
      </c>
      <c r="D12" s="2">
        <v>5636</v>
      </c>
    </row>
    <row r="13" spans="2:4" x14ac:dyDescent="0.25">
      <c r="B13" s="4" t="s">
        <v>28</v>
      </c>
      <c r="C13" s="2">
        <v>18220</v>
      </c>
      <c r="D13" s="2">
        <v>9977</v>
      </c>
    </row>
    <row r="14" spans="2:4" x14ac:dyDescent="0.25">
      <c r="B14" s="4" t="s">
        <v>20</v>
      </c>
      <c r="C14" s="2">
        <v>14910</v>
      </c>
      <c r="D14" s="2">
        <v>9921</v>
      </c>
    </row>
    <row r="15" spans="2:4" x14ac:dyDescent="0.25">
      <c r="B15" s="4" t="s">
        <v>19</v>
      </c>
      <c r="C15" s="2">
        <v>18834</v>
      </c>
      <c r="D15" s="2">
        <v>11046</v>
      </c>
    </row>
    <row r="16" spans="2:4" x14ac:dyDescent="0.25">
      <c r="B16" s="4" t="s">
        <v>9</v>
      </c>
      <c r="C16" s="2">
        <v>16601</v>
      </c>
      <c r="D16" s="2">
        <v>12033</v>
      </c>
    </row>
    <row r="17" spans="2:4" x14ac:dyDescent="0.25">
      <c r="B17" s="4" t="s">
        <v>15</v>
      </c>
      <c r="C17" s="2">
        <v>14458</v>
      </c>
      <c r="D17" s="2">
        <v>12152</v>
      </c>
    </row>
    <row r="18" spans="2:4" x14ac:dyDescent="0.25">
      <c r="B18" s="4" t="s">
        <v>26</v>
      </c>
      <c r="C18" s="2">
        <v>16898</v>
      </c>
      <c r="D18" s="2">
        <v>11307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A0861-131B-4587-AF61-66382BD94B31}">
  <dimension ref="A1:E167"/>
  <sheetViews>
    <sheetView topLeftCell="A2" workbookViewId="0">
      <selection activeCell="D17" sqref="D17"/>
    </sheetView>
  </sheetViews>
  <sheetFormatPr defaultRowHeight="15" x14ac:dyDescent="0.25"/>
  <cols>
    <col min="1" max="1" width="10.7109375" bestFit="1" customWidth="1"/>
    <col min="2" max="2" width="21.42578125" bestFit="1" customWidth="1"/>
    <col min="3" max="3" width="22.140625" bestFit="1" customWidth="1"/>
    <col min="4" max="4" width="18.140625" style="8" customWidth="1"/>
    <col min="5" max="5" width="12.5703125" style="8" customWidth="1"/>
  </cols>
  <sheetData>
    <row r="1" spans="1:5" x14ac:dyDescent="0.25">
      <c r="A1" t="s">
        <v>0</v>
      </c>
      <c r="B1" t="s">
        <v>65</v>
      </c>
      <c r="C1" t="s">
        <v>66</v>
      </c>
      <c r="D1" s="8" t="s">
        <v>67</v>
      </c>
      <c r="E1" s="8" t="s">
        <v>68</v>
      </c>
    </row>
    <row r="2" spans="1:5" x14ac:dyDescent="0.25">
      <c r="A2" s="1">
        <v>40544</v>
      </c>
      <c r="B2">
        <v>13.3</v>
      </c>
      <c r="C2">
        <v>12.1</v>
      </c>
    </row>
    <row r="3" spans="1:5" x14ac:dyDescent="0.25">
      <c r="A3" s="1">
        <v>40575</v>
      </c>
      <c r="B3">
        <v>10.5</v>
      </c>
      <c r="C3">
        <v>9.4</v>
      </c>
    </row>
    <row r="4" spans="1:5" x14ac:dyDescent="0.25">
      <c r="A4" s="1">
        <v>40603</v>
      </c>
      <c r="B4">
        <v>9.1</v>
      </c>
      <c r="C4">
        <v>8.4</v>
      </c>
    </row>
    <row r="5" spans="1:5" x14ac:dyDescent="0.25">
      <c r="A5" s="1">
        <v>40634</v>
      </c>
      <c r="B5">
        <v>2.6</v>
      </c>
      <c r="C5">
        <v>1.2</v>
      </c>
    </row>
    <row r="6" spans="1:5" x14ac:dyDescent="0.25">
      <c r="A6" s="1">
        <v>40664</v>
      </c>
      <c r="B6">
        <v>11.2</v>
      </c>
      <c r="C6">
        <v>10.6</v>
      </c>
    </row>
    <row r="7" spans="1:5" x14ac:dyDescent="0.25">
      <c r="A7" s="1">
        <v>40695</v>
      </c>
      <c r="B7">
        <v>3.5</v>
      </c>
      <c r="C7">
        <v>2.2999999999999998</v>
      </c>
    </row>
    <row r="8" spans="1:5" x14ac:dyDescent="0.25">
      <c r="A8" s="1">
        <v>40725</v>
      </c>
      <c r="B8">
        <v>2.7</v>
      </c>
      <c r="C8">
        <v>1.2</v>
      </c>
    </row>
    <row r="9" spans="1:5" x14ac:dyDescent="0.25">
      <c r="A9" s="1">
        <v>40756</v>
      </c>
      <c r="B9">
        <v>10</v>
      </c>
      <c r="C9">
        <v>8.8000000000000007</v>
      </c>
    </row>
    <row r="10" spans="1:5" x14ac:dyDescent="0.25">
      <c r="A10" s="1">
        <v>40787</v>
      </c>
      <c r="B10">
        <v>3.9</v>
      </c>
      <c r="C10">
        <v>2.8</v>
      </c>
    </row>
    <row r="11" spans="1:5" x14ac:dyDescent="0.25">
      <c r="A11" s="1">
        <v>40817</v>
      </c>
      <c r="B11">
        <v>-1.2</v>
      </c>
      <c r="C11">
        <v>-2.7</v>
      </c>
    </row>
    <row r="12" spans="1:5" x14ac:dyDescent="0.25">
      <c r="A12" s="1">
        <v>40848</v>
      </c>
      <c r="B12">
        <v>-1.4</v>
      </c>
      <c r="C12">
        <v>-3</v>
      </c>
    </row>
    <row r="13" spans="1:5" x14ac:dyDescent="0.25">
      <c r="A13" s="1">
        <v>40878</v>
      </c>
      <c r="B13">
        <v>-1.3</v>
      </c>
      <c r="C13">
        <v>-2.6</v>
      </c>
    </row>
    <row r="14" spans="1:5" x14ac:dyDescent="0.25">
      <c r="A14" s="1">
        <v>40909</v>
      </c>
      <c r="B14">
        <v>3.9</v>
      </c>
      <c r="C14">
        <v>2</v>
      </c>
      <c r="D14" s="8">
        <f>AVERAGE(B9:B14)</f>
        <v>2.3166666666666669</v>
      </c>
      <c r="E14" s="8">
        <f>AVERAGE(C9:C14)</f>
        <v>0.88333333333333375</v>
      </c>
    </row>
    <row r="15" spans="1:5" x14ac:dyDescent="0.25">
      <c r="A15" s="1">
        <v>40940</v>
      </c>
      <c r="B15">
        <v>4.5</v>
      </c>
      <c r="C15">
        <v>1.2</v>
      </c>
      <c r="D15" s="8">
        <f t="shared" ref="D15:D78" si="0">AVERAGE(B10:B15)</f>
        <v>1.4000000000000001</v>
      </c>
      <c r="E15" s="8">
        <f t="shared" ref="E15:E78" si="1">AVERAGE(C10:C15)</f>
        <v>-0.3833333333333333</v>
      </c>
    </row>
    <row r="16" spans="1:5" x14ac:dyDescent="0.25">
      <c r="A16" s="1">
        <v>40969</v>
      </c>
      <c r="B16">
        <v>-4.3</v>
      </c>
      <c r="C16">
        <v>-6.6</v>
      </c>
      <c r="D16" s="8">
        <f t="shared" si="0"/>
        <v>3.3333333333333361E-2</v>
      </c>
      <c r="E16" s="8">
        <f t="shared" si="1"/>
        <v>-1.95</v>
      </c>
    </row>
    <row r="17" spans="1:5" x14ac:dyDescent="0.25">
      <c r="A17" s="1">
        <v>41000</v>
      </c>
      <c r="B17">
        <v>-1</v>
      </c>
      <c r="C17">
        <v>-3</v>
      </c>
      <c r="D17" s="8">
        <f t="shared" si="0"/>
        <v>6.6666666666666582E-2</v>
      </c>
      <c r="E17" s="8">
        <f t="shared" si="1"/>
        <v>-2</v>
      </c>
    </row>
    <row r="18" spans="1:5" x14ac:dyDescent="0.25">
      <c r="A18" s="1">
        <v>41030</v>
      </c>
      <c r="B18">
        <v>-0.8</v>
      </c>
      <c r="C18">
        <v>-2.6</v>
      </c>
      <c r="D18" s="8">
        <f t="shared" si="0"/>
        <v>0.16666666666666663</v>
      </c>
      <c r="E18" s="8">
        <f t="shared" si="1"/>
        <v>-1.9333333333333333</v>
      </c>
    </row>
    <row r="19" spans="1:5" x14ac:dyDescent="0.25">
      <c r="A19" s="1">
        <v>41061</v>
      </c>
      <c r="B19">
        <v>-1</v>
      </c>
      <c r="C19">
        <v>-1.8</v>
      </c>
      <c r="D19" s="8">
        <f t="shared" si="0"/>
        <v>0.21666666666666679</v>
      </c>
      <c r="E19" s="8">
        <f t="shared" si="1"/>
        <v>-1.8</v>
      </c>
    </row>
    <row r="20" spans="1:5" x14ac:dyDescent="0.25">
      <c r="A20" s="1">
        <v>41091</v>
      </c>
      <c r="B20">
        <v>-1.8</v>
      </c>
      <c r="C20">
        <v>-3.1</v>
      </c>
      <c r="D20" s="8">
        <f t="shared" si="0"/>
        <v>-0.73333333333333328</v>
      </c>
      <c r="E20" s="8">
        <f t="shared" si="1"/>
        <v>-2.65</v>
      </c>
    </row>
    <row r="21" spans="1:5" x14ac:dyDescent="0.25">
      <c r="A21" s="1">
        <v>41122</v>
      </c>
      <c r="B21">
        <v>4.2</v>
      </c>
      <c r="C21">
        <v>0.9</v>
      </c>
      <c r="D21" s="8">
        <f t="shared" si="0"/>
        <v>-0.78333333333333333</v>
      </c>
      <c r="E21" s="8">
        <f t="shared" si="1"/>
        <v>-2.7000000000000006</v>
      </c>
    </row>
    <row r="22" spans="1:5" x14ac:dyDescent="0.25">
      <c r="A22" s="1">
        <v>41153</v>
      </c>
      <c r="B22">
        <v>-8.6999999999999993</v>
      </c>
      <c r="C22">
        <v>-11.6</v>
      </c>
      <c r="D22" s="8">
        <f t="shared" si="0"/>
        <v>-1.5166666666666664</v>
      </c>
      <c r="E22" s="8">
        <f t="shared" si="1"/>
        <v>-3.5333333333333332</v>
      </c>
    </row>
    <row r="23" spans="1:5" x14ac:dyDescent="0.25">
      <c r="A23" s="1">
        <v>41183</v>
      </c>
      <c r="B23">
        <v>9.6999999999999993</v>
      </c>
      <c r="C23">
        <v>7.3</v>
      </c>
      <c r="D23" s="8">
        <f t="shared" si="0"/>
        <v>0.26666666666666661</v>
      </c>
      <c r="E23" s="8">
        <f t="shared" si="1"/>
        <v>-1.8166666666666664</v>
      </c>
    </row>
    <row r="24" spans="1:5" x14ac:dyDescent="0.25">
      <c r="A24" s="1">
        <v>41214</v>
      </c>
      <c r="B24">
        <v>-0.8</v>
      </c>
      <c r="C24">
        <v>-2.1</v>
      </c>
      <c r="D24" s="8">
        <f t="shared" si="0"/>
        <v>0.26666666666666672</v>
      </c>
      <c r="E24" s="8">
        <f t="shared" si="1"/>
        <v>-1.7333333333333334</v>
      </c>
    </row>
    <row r="25" spans="1:5" x14ac:dyDescent="0.25">
      <c r="A25" s="1">
        <v>41244</v>
      </c>
      <c r="B25">
        <v>-6.2</v>
      </c>
      <c r="C25">
        <v>-8.3000000000000007</v>
      </c>
      <c r="D25" s="8">
        <f t="shared" si="0"/>
        <v>-0.6</v>
      </c>
      <c r="E25" s="8">
        <f t="shared" si="1"/>
        <v>-2.8166666666666669</v>
      </c>
    </row>
    <row r="26" spans="1:5" x14ac:dyDescent="0.25">
      <c r="A26" s="1">
        <v>41275</v>
      </c>
      <c r="B26">
        <v>0.5</v>
      </c>
      <c r="C26">
        <v>0.6</v>
      </c>
      <c r="D26" s="8">
        <f t="shared" si="0"/>
        <v>-0.21666666666666665</v>
      </c>
      <c r="E26" s="8">
        <f t="shared" si="1"/>
        <v>-2.2000000000000002</v>
      </c>
    </row>
    <row r="27" spans="1:5" x14ac:dyDescent="0.25">
      <c r="A27" s="1">
        <v>41306</v>
      </c>
      <c r="B27">
        <v>-6.5</v>
      </c>
      <c r="C27">
        <v>-6.2</v>
      </c>
      <c r="D27" s="8">
        <f t="shared" si="0"/>
        <v>-2</v>
      </c>
      <c r="E27" s="8">
        <f t="shared" si="1"/>
        <v>-3.3833333333333333</v>
      </c>
    </row>
    <row r="28" spans="1:5" x14ac:dyDescent="0.25">
      <c r="A28" s="1">
        <v>41334</v>
      </c>
      <c r="B28">
        <v>-10.8</v>
      </c>
      <c r="C28">
        <v>-11.2</v>
      </c>
      <c r="D28" s="8">
        <f t="shared" si="0"/>
        <v>-2.35</v>
      </c>
      <c r="E28" s="8">
        <f t="shared" si="1"/>
        <v>-3.3166666666666664</v>
      </c>
    </row>
    <row r="29" spans="1:5" x14ac:dyDescent="0.25">
      <c r="A29" s="1">
        <v>41365</v>
      </c>
      <c r="B29">
        <v>8.1</v>
      </c>
      <c r="C29">
        <v>9.3000000000000007</v>
      </c>
      <c r="D29" s="8">
        <f t="shared" si="0"/>
        <v>-2.6166666666666667</v>
      </c>
      <c r="E29" s="8">
        <f t="shared" si="1"/>
        <v>-2.9833333333333329</v>
      </c>
    </row>
    <row r="30" spans="1:5" x14ac:dyDescent="0.25">
      <c r="A30" s="1">
        <v>41395</v>
      </c>
      <c r="B30">
        <v>-2.6</v>
      </c>
      <c r="C30">
        <v>-2.2999999999999998</v>
      </c>
      <c r="D30" s="8">
        <f t="shared" si="0"/>
        <v>-2.9166666666666665</v>
      </c>
      <c r="E30" s="8">
        <f t="shared" si="1"/>
        <v>-3.0166666666666671</v>
      </c>
    </row>
    <row r="31" spans="1:5" x14ac:dyDescent="0.25">
      <c r="A31" s="1">
        <v>41426</v>
      </c>
      <c r="B31">
        <v>-6.2</v>
      </c>
      <c r="C31">
        <v>-6.9</v>
      </c>
      <c r="D31" s="8">
        <f t="shared" si="0"/>
        <v>-2.9166666666666665</v>
      </c>
      <c r="E31" s="8">
        <f t="shared" si="1"/>
        <v>-2.7833333333333337</v>
      </c>
    </row>
    <row r="32" spans="1:5" x14ac:dyDescent="0.25">
      <c r="A32" s="1">
        <v>41456</v>
      </c>
      <c r="B32">
        <v>2.4</v>
      </c>
      <c r="C32">
        <v>2.5</v>
      </c>
      <c r="D32" s="8">
        <f t="shared" si="0"/>
        <v>-2.6</v>
      </c>
      <c r="E32" s="8">
        <f t="shared" si="1"/>
        <v>-2.4666666666666663</v>
      </c>
    </row>
    <row r="33" spans="1:5" x14ac:dyDescent="0.25">
      <c r="A33" s="1">
        <v>41487</v>
      </c>
      <c r="B33">
        <v>-8</v>
      </c>
      <c r="C33">
        <v>-7</v>
      </c>
      <c r="D33" s="8">
        <f t="shared" si="0"/>
        <v>-2.85</v>
      </c>
      <c r="E33" s="8">
        <f t="shared" si="1"/>
        <v>-2.5999999999999996</v>
      </c>
    </row>
    <row r="34" spans="1:5" x14ac:dyDescent="0.25">
      <c r="A34" s="1">
        <v>41518</v>
      </c>
      <c r="B34">
        <v>-0.3</v>
      </c>
      <c r="C34">
        <v>0.9</v>
      </c>
      <c r="D34" s="8">
        <f t="shared" si="0"/>
        <v>-1.1000000000000001</v>
      </c>
      <c r="E34" s="8">
        <f t="shared" si="1"/>
        <v>-0.58333333333333326</v>
      </c>
    </row>
    <row r="35" spans="1:5" x14ac:dyDescent="0.25">
      <c r="A35" s="1">
        <v>41548</v>
      </c>
      <c r="B35">
        <v>-2.2000000000000002</v>
      </c>
      <c r="C35">
        <v>-0.5</v>
      </c>
      <c r="D35" s="8">
        <f t="shared" si="0"/>
        <v>-2.8166666666666669</v>
      </c>
      <c r="E35" s="8">
        <f t="shared" si="1"/>
        <v>-2.2166666666666663</v>
      </c>
    </row>
    <row r="36" spans="1:5" x14ac:dyDescent="0.25">
      <c r="A36" s="1">
        <v>41579</v>
      </c>
      <c r="B36">
        <v>-4.9000000000000004</v>
      </c>
      <c r="C36">
        <v>-4.4000000000000004</v>
      </c>
      <c r="D36" s="8">
        <f t="shared" si="0"/>
        <v>-3.2000000000000006</v>
      </c>
      <c r="E36" s="8">
        <f t="shared" si="1"/>
        <v>-2.5666666666666669</v>
      </c>
    </row>
    <row r="37" spans="1:5" x14ac:dyDescent="0.25">
      <c r="A37" s="1">
        <v>41609</v>
      </c>
      <c r="B37">
        <v>2.4</v>
      </c>
      <c r="C37">
        <v>3.7</v>
      </c>
      <c r="D37" s="8">
        <f t="shared" si="0"/>
        <v>-1.7666666666666666</v>
      </c>
      <c r="E37" s="8">
        <f t="shared" si="1"/>
        <v>-0.79999999999999993</v>
      </c>
    </row>
    <row r="38" spans="1:5" x14ac:dyDescent="0.25">
      <c r="A38" s="1">
        <v>41640</v>
      </c>
      <c r="B38">
        <v>-0.8</v>
      </c>
      <c r="C38">
        <v>0.7</v>
      </c>
      <c r="D38" s="8">
        <f t="shared" si="0"/>
        <v>-2.3000000000000003</v>
      </c>
      <c r="E38" s="8">
        <f t="shared" si="1"/>
        <v>-1.0999999999999999</v>
      </c>
    </row>
    <row r="39" spans="1:5" x14ac:dyDescent="0.25">
      <c r="A39" s="1">
        <v>41671</v>
      </c>
      <c r="B39">
        <v>-2.1</v>
      </c>
      <c r="C39">
        <v>-0.1</v>
      </c>
      <c r="D39" s="8">
        <f t="shared" si="0"/>
        <v>-1.3166666666666667</v>
      </c>
      <c r="E39" s="8">
        <f t="shared" si="1"/>
        <v>5.0000000000000024E-2</v>
      </c>
    </row>
    <row r="40" spans="1:5" x14ac:dyDescent="0.25">
      <c r="A40" s="1">
        <v>41699</v>
      </c>
      <c r="B40">
        <v>4.9000000000000004</v>
      </c>
      <c r="C40">
        <v>7.1</v>
      </c>
      <c r="D40" s="8">
        <f t="shared" si="0"/>
        <v>-0.45000000000000018</v>
      </c>
      <c r="E40" s="8">
        <f t="shared" si="1"/>
        <v>1.0833333333333333</v>
      </c>
    </row>
    <row r="41" spans="1:5" x14ac:dyDescent="0.25">
      <c r="A41" s="1">
        <v>41730</v>
      </c>
      <c r="B41">
        <v>-5.7</v>
      </c>
      <c r="C41">
        <v>-4.5</v>
      </c>
      <c r="D41" s="8">
        <f t="shared" si="0"/>
        <v>-1.0333333333333334</v>
      </c>
      <c r="E41" s="8">
        <f t="shared" si="1"/>
        <v>0.41666666666666652</v>
      </c>
    </row>
    <row r="42" spans="1:5" x14ac:dyDescent="0.25">
      <c r="A42" s="1">
        <v>41760</v>
      </c>
      <c r="B42">
        <v>-0.8</v>
      </c>
      <c r="C42">
        <v>-0.1</v>
      </c>
      <c r="D42" s="8">
        <f t="shared" si="0"/>
        <v>-0.34999999999999992</v>
      </c>
      <c r="E42" s="8">
        <f t="shared" si="1"/>
        <v>1.1333333333333335</v>
      </c>
    </row>
    <row r="43" spans="1:5" x14ac:dyDescent="0.25">
      <c r="A43" s="1">
        <v>41791</v>
      </c>
      <c r="B43">
        <v>2.6</v>
      </c>
      <c r="C43">
        <v>2.9</v>
      </c>
      <c r="D43" s="8">
        <f t="shared" si="0"/>
        <v>-0.31666666666666665</v>
      </c>
      <c r="E43" s="8">
        <f t="shared" si="1"/>
        <v>0.99999999999999989</v>
      </c>
    </row>
    <row r="44" spans="1:5" x14ac:dyDescent="0.25">
      <c r="A44" s="1">
        <v>41821</v>
      </c>
      <c r="B44">
        <v>1.6</v>
      </c>
      <c r="C44">
        <v>2.7</v>
      </c>
      <c r="D44" s="8">
        <f t="shared" si="0"/>
        <v>8.3333333333333329E-2</v>
      </c>
      <c r="E44" s="8">
        <f t="shared" si="1"/>
        <v>1.3333333333333333</v>
      </c>
    </row>
    <row r="45" spans="1:5" x14ac:dyDescent="0.25">
      <c r="A45" s="1">
        <v>41852</v>
      </c>
      <c r="B45">
        <v>-3.5</v>
      </c>
      <c r="C45">
        <v>-3</v>
      </c>
      <c r="D45" s="8">
        <f t="shared" si="0"/>
        <v>-0.14999999999999991</v>
      </c>
      <c r="E45" s="8">
        <f t="shared" si="1"/>
        <v>0.85</v>
      </c>
    </row>
    <row r="46" spans="1:5" x14ac:dyDescent="0.25">
      <c r="A46" s="1">
        <v>41883</v>
      </c>
      <c r="B46">
        <v>3</v>
      </c>
      <c r="C46">
        <v>3.8</v>
      </c>
      <c r="D46" s="8">
        <f t="shared" si="0"/>
        <v>-0.46666666666666662</v>
      </c>
      <c r="E46" s="8">
        <f t="shared" si="1"/>
        <v>0.30000000000000004</v>
      </c>
    </row>
    <row r="47" spans="1:5" x14ac:dyDescent="0.25">
      <c r="A47" s="1">
        <v>41913</v>
      </c>
      <c r="B47">
        <v>-0.3</v>
      </c>
      <c r="C47">
        <v>0.7</v>
      </c>
      <c r="D47" s="8">
        <f t="shared" si="0"/>
        <v>0.4333333333333334</v>
      </c>
      <c r="E47" s="8">
        <f t="shared" si="1"/>
        <v>1.1666666666666667</v>
      </c>
    </row>
    <row r="48" spans="1:5" x14ac:dyDescent="0.25">
      <c r="A48" s="1">
        <v>41944</v>
      </c>
      <c r="B48">
        <v>-0.1</v>
      </c>
      <c r="C48">
        <v>1.5</v>
      </c>
      <c r="D48" s="8">
        <f t="shared" si="0"/>
        <v>0.55000000000000004</v>
      </c>
      <c r="E48" s="8">
        <f t="shared" si="1"/>
        <v>1.4333333333333333</v>
      </c>
    </row>
    <row r="49" spans="1:5" x14ac:dyDescent="0.25">
      <c r="A49" s="1">
        <v>41974</v>
      </c>
      <c r="B49">
        <v>1.7</v>
      </c>
      <c r="C49">
        <v>4.5</v>
      </c>
      <c r="D49" s="8">
        <f t="shared" si="0"/>
        <v>0.39999999999999997</v>
      </c>
      <c r="E49" s="8">
        <f t="shared" si="1"/>
        <v>1.7</v>
      </c>
    </row>
    <row r="50" spans="1:5" x14ac:dyDescent="0.25">
      <c r="A50" s="1">
        <v>42005</v>
      </c>
      <c r="B50">
        <v>-5</v>
      </c>
      <c r="C50">
        <v>-3.4</v>
      </c>
      <c r="D50" s="8">
        <f t="shared" si="0"/>
        <v>-0.70000000000000007</v>
      </c>
      <c r="E50" s="8">
        <f t="shared" si="1"/>
        <v>0.68333333333333324</v>
      </c>
    </row>
    <row r="51" spans="1:5" x14ac:dyDescent="0.25">
      <c r="A51" s="1">
        <v>42036</v>
      </c>
      <c r="B51">
        <v>1.7</v>
      </c>
      <c r="C51">
        <v>2.8</v>
      </c>
      <c r="D51" s="8">
        <f t="shared" si="0"/>
        <v>0.16666666666666663</v>
      </c>
      <c r="E51" s="8">
        <f t="shared" si="1"/>
        <v>1.6499999999999997</v>
      </c>
    </row>
    <row r="52" spans="1:5" x14ac:dyDescent="0.25">
      <c r="A52" s="1">
        <v>42064</v>
      </c>
      <c r="B52">
        <v>6.9</v>
      </c>
      <c r="C52">
        <v>7.9</v>
      </c>
      <c r="D52" s="8">
        <f t="shared" si="0"/>
        <v>0.81666666666666676</v>
      </c>
      <c r="E52" s="8">
        <f t="shared" si="1"/>
        <v>2.3333333333333335</v>
      </c>
    </row>
    <row r="53" spans="1:5" x14ac:dyDescent="0.25">
      <c r="A53" s="1">
        <v>42095</v>
      </c>
      <c r="B53">
        <v>1.9</v>
      </c>
      <c r="C53">
        <v>2.8</v>
      </c>
      <c r="D53" s="8">
        <f t="shared" si="0"/>
        <v>1.1833333333333333</v>
      </c>
      <c r="E53" s="8">
        <f t="shared" si="1"/>
        <v>2.6833333333333336</v>
      </c>
    </row>
    <row r="54" spans="1:5" x14ac:dyDescent="0.25">
      <c r="A54" s="1">
        <v>42125</v>
      </c>
      <c r="B54">
        <v>-1.6</v>
      </c>
      <c r="C54">
        <v>-0.5</v>
      </c>
      <c r="D54" s="8">
        <f t="shared" si="0"/>
        <v>0.93333333333333357</v>
      </c>
      <c r="E54" s="8">
        <f t="shared" si="1"/>
        <v>2.35</v>
      </c>
    </row>
    <row r="55" spans="1:5" x14ac:dyDescent="0.25">
      <c r="A55" s="1">
        <v>42156</v>
      </c>
      <c r="B55">
        <v>4.8</v>
      </c>
      <c r="C55">
        <v>6.6</v>
      </c>
      <c r="D55" s="8">
        <f t="shared" si="0"/>
        <v>1.45</v>
      </c>
      <c r="E55" s="8">
        <f t="shared" si="1"/>
        <v>2.7000000000000006</v>
      </c>
    </row>
    <row r="56" spans="1:5" x14ac:dyDescent="0.25">
      <c r="A56" s="1">
        <v>42186</v>
      </c>
      <c r="B56">
        <v>1.5</v>
      </c>
      <c r="C56">
        <v>2.8</v>
      </c>
      <c r="D56" s="8">
        <f t="shared" si="0"/>
        <v>2.5333333333333332</v>
      </c>
      <c r="E56" s="8">
        <f t="shared" si="1"/>
        <v>3.7333333333333338</v>
      </c>
    </row>
    <row r="57" spans="1:5" x14ac:dyDescent="0.25">
      <c r="A57" s="1">
        <v>42217</v>
      </c>
      <c r="B57">
        <v>-0.2</v>
      </c>
      <c r="C57">
        <v>2.8</v>
      </c>
      <c r="D57" s="8">
        <f t="shared" si="0"/>
        <v>2.2166666666666668</v>
      </c>
      <c r="E57" s="8">
        <f t="shared" si="1"/>
        <v>3.7333333333333329</v>
      </c>
    </row>
    <row r="58" spans="1:5" x14ac:dyDescent="0.25">
      <c r="A58" s="1">
        <v>42248</v>
      </c>
      <c r="B58">
        <v>2.7</v>
      </c>
      <c r="C58">
        <v>5.4</v>
      </c>
      <c r="D58" s="8">
        <f t="shared" si="0"/>
        <v>1.5166666666666666</v>
      </c>
      <c r="E58" s="8">
        <f t="shared" si="1"/>
        <v>3.3166666666666664</v>
      </c>
    </row>
    <row r="59" spans="1:5" x14ac:dyDescent="0.25">
      <c r="A59" s="1">
        <v>42278</v>
      </c>
      <c r="B59">
        <v>-1.7</v>
      </c>
      <c r="C59">
        <v>-0.7</v>
      </c>
      <c r="D59" s="8">
        <f t="shared" si="0"/>
        <v>0.91666666666666652</v>
      </c>
      <c r="E59" s="8">
        <f t="shared" si="1"/>
        <v>2.7333333333333338</v>
      </c>
    </row>
    <row r="60" spans="1:5" x14ac:dyDescent="0.25">
      <c r="A60" s="1">
        <v>42309</v>
      </c>
      <c r="B60">
        <v>5</v>
      </c>
      <c r="C60">
        <v>6.5</v>
      </c>
      <c r="D60" s="8">
        <f t="shared" si="0"/>
        <v>2.0166666666666671</v>
      </c>
      <c r="E60" s="8">
        <f t="shared" si="1"/>
        <v>3.9000000000000004</v>
      </c>
    </row>
    <row r="61" spans="1:5" x14ac:dyDescent="0.25">
      <c r="A61" s="1">
        <v>42339</v>
      </c>
      <c r="B61">
        <v>5.6</v>
      </c>
      <c r="C61">
        <v>7.1</v>
      </c>
      <c r="D61" s="8">
        <f t="shared" si="0"/>
        <v>2.15</v>
      </c>
      <c r="E61" s="8">
        <f t="shared" si="1"/>
        <v>3.9833333333333329</v>
      </c>
    </row>
    <row r="62" spans="1:5" x14ac:dyDescent="0.25">
      <c r="A62" s="1">
        <v>42370</v>
      </c>
      <c r="B62">
        <v>-3.2</v>
      </c>
      <c r="C62">
        <v>-2.1</v>
      </c>
      <c r="D62" s="8">
        <f t="shared" si="0"/>
        <v>1.3666666666666665</v>
      </c>
      <c r="E62" s="8">
        <f t="shared" si="1"/>
        <v>3.1666666666666665</v>
      </c>
    </row>
    <row r="63" spans="1:5" x14ac:dyDescent="0.25">
      <c r="A63" s="1">
        <v>42401</v>
      </c>
      <c r="B63">
        <v>2.8</v>
      </c>
      <c r="C63">
        <v>5</v>
      </c>
      <c r="D63" s="8">
        <f t="shared" si="0"/>
        <v>1.8666666666666665</v>
      </c>
      <c r="E63" s="8">
        <f t="shared" si="1"/>
        <v>3.5333333333333328</v>
      </c>
    </row>
    <row r="64" spans="1:5" x14ac:dyDescent="0.25">
      <c r="A64" s="1">
        <v>42430</v>
      </c>
      <c r="B64">
        <v>-4.0999999999999996</v>
      </c>
      <c r="C64">
        <v>-2.6</v>
      </c>
      <c r="D64" s="8">
        <f t="shared" si="0"/>
        <v>0.73333333333333306</v>
      </c>
      <c r="E64" s="8">
        <f t="shared" si="1"/>
        <v>2.1999999999999997</v>
      </c>
    </row>
    <row r="65" spans="1:5" x14ac:dyDescent="0.25">
      <c r="A65" s="1">
        <v>42461</v>
      </c>
      <c r="B65">
        <v>3.9</v>
      </c>
      <c r="C65">
        <v>6</v>
      </c>
      <c r="D65" s="8">
        <f t="shared" si="0"/>
        <v>1.6666666666666667</v>
      </c>
      <c r="E65" s="8">
        <f t="shared" si="1"/>
        <v>3.3166666666666664</v>
      </c>
    </row>
    <row r="66" spans="1:5" x14ac:dyDescent="0.25">
      <c r="A66" s="1">
        <v>42491</v>
      </c>
      <c r="B66">
        <v>1.1000000000000001</v>
      </c>
      <c r="C66">
        <v>2.9</v>
      </c>
      <c r="D66" s="8">
        <f t="shared" si="0"/>
        <v>1.0166666666666666</v>
      </c>
      <c r="E66" s="8">
        <f t="shared" si="1"/>
        <v>2.7166666666666668</v>
      </c>
    </row>
    <row r="67" spans="1:5" x14ac:dyDescent="0.25">
      <c r="A67" s="1">
        <v>42522</v>
      </c>
      <c r="B67">
        <v>0.4</v>
      </c>
      <c r="C67">
        <v>2</v>
      </c>
      <c r="D67" s="8">
        <f t="shared" si="0"/>
        <v>0.15</v>
      </c>
      <c r="E67" s="8">
        <f t="shared" si="1"/>
        <v>1.8666666666666665</v>
      </c>
    </row>
    <row r="68" spans="1:5" x14ac:dyDescent="0.25">
      <c r="A68" s="1">
        <v>42552</v>
      </c>
      <c r="B68">
        <v>-5.3</v>
      </c>
      <c r="C68">
        <v>-4.5</v>
      </c>
      <c r="D68" s="8">
        <f t="shared" si="0"/>
        <v>-0.19999999999999987</v>
      </c>
      <c r="E68" s="8">
        <f t="shared" si="1"/>
        <v>1.4666666666666668</v>
      </c>
    </row>
    <row r="69" spans="1:5" x14ac:dyDescent="0.25">
      <c r="A69" s="1">
        <v>42583</v>
      </c>
      <c r="B69">
        <v>8.8000000000000007</v>
      </c>
      <c r="C69">
        <v>10.4</v>
      </c>
      <c r="D69" s="8">
        <f t="shared" si="0"/>
        <v>0.80000000000000016</v>
      </c>
      <c r="E69" s="8">
        <f t="shared" si="1"/>
        <v>2.3666666666666667</v>
      </c>
    </row>
    <row r="70" spans="1:5" x14ac:dyDescent="0.25">
      <c r="A70" s="1">
        <v>42614</v>
      </c>
      <c r="B70">
        <v>4.5</v>
      </c>
      <c r="C70">
        <v>5.0999999999999996</v>
      </c>
      <c r="D70" s="8">
        <f t="shared" si="0"/>
        <v>2.2333333333333338</v>
      </c>
      <c r="E70" s="8">
        <f t="shared" si="1"/>
        <v>3.65</v>
      </c>
    </row>
    <row r="71" spans="1:5" x14ac:dyDescent="0.25">
      <c r="A71" s="1">
        <v>42644</v>
      </c>
      <c r="B71">
        <v>0.5</v>
      </c>
      <c r="C71">
        <v>0.9</v>
      </c>
      <c r="D71" s="8">
        <f t="shared" si="0"/>
        <v>1.6666666666666667</v>
      </c>
      <c r="E71" s="8">
        <f t="shared" si="1"/>
        <v>2.8000000000000003</v>
      </c>
    </row>
    <row r="72" spans="1:5" x14ac:dyDescent="0.25">
      <c r="A72" s="1">
        <v>42675</v>
      </c>
      <c r="B72">
        <v>6.8</v>
      </c>
      <c r="C72">
        <v>6.7</v>
      </c>
      <c r="D72" s="8">
        <f t="shared" si="0"/>
        <v>2.6166666666666671</v>
      </c>
      <c r="E72" s="8">
        <f t="shared" si="1"/>
        <v>3.4333333333333336</v>
      </c>
    </row>
    <row r="73" spans="1:5" x14ac:dyDescent="0.25">
      <c r="A73" s="1">
        <v>42705</v>
      </c>
      <c r="B73">
        <v>0.5</v>
      </c>
      <c r="C73">
        <v>-0.7</v>
      </c>
      <c r="D73" s="8">
        <f t="shared" si="0"/>
        <v>2.6333333333333333</v>
      </c>
      <c r="E73" s="8">
        <f t="shared" si="1"/>
        <v>2.9833333333333338</v>
      </c>
    </row>
    <row r="74" spans="1:5" x14ac:dyDescent="0.25">
      <c r="A74" s="1">
        <v>42736</v>
      </c>
      <c r="B74">
        <v>12.8</v>
      </c>
      <c r="C74">
        <v>11.5</v>
      </c>
      <c r="D74" s="8">
        <f t="shared" si="0"/>
        <v>5.6500000000000012</v>
      </c>
      <c r="E74" s="8">
        <f t="shared" si="1"/>
        <v>5.6499999999999995</v>
      </c>
    </row>
    <row r="75" spans="1:5" x14ac:dyDescent="0.25">
      <c r="A75" s="1">
        <v>42767</v>
      </c>
      <c r="B75">
        <v>3.8</v>
      </c>
      <c r="C75">
        <v>2.5</v>
      </c>
      <c r="D75" s="8">
        <f t="shared" si="0"/>
        <v>4.8166666666666673</v>
      </c>
      <c r="E75" s="8">
        <f t="shared" si="1"/>
        <v>4.333333333333333</v>
      </c>
    </row>
    <row r="76" spans="1:5" x14ac:dyDescent="0.25">
      <c r="A76" s="1">
        <v>42795</v>
      </c>
      <c r="B76">
        <v>15.5</v>
      </c>
      <c r="C76">
        <v>15.2</v>
      </c>
      <c r="D76" s="8">
        <f t="shared" si="0"/>
        <v>6.6500000000000012</v>
      </c>
      <c r="E76" s="8">
        <f t="shared" si="1"/>
        <v>6.0166666666666657</v>
      </c>
    </row>
    <row r="77" spans="1:5" x14ac:dyDescent="0.25">
      <c r="A77" s="1">
        <v>42826</v>
      </c>
      <c r="B77">
        <v>-5.2</v>
      </c>
      <c r="C77">
        <v>-5.9</v>
      </c>
      <c r="D77" s="8">
        <f t="shared" si="0"/>
        <v>5.7</v>
      </c>
      <c r="E77" s="8">
        <f t="shared" si="1"/>
        <v>4.8833333333333337</v>
      </c>
    </row>
    <row r="78" spans="1:5" x14ac:dyDescent="0.25">
      <c r="A78" s="1">
        <v>42856</v>
      </c>
      <c r="B78">
        <v>13.5</v>
      </c>
      <c r="C78">
        <v>13.4</v>
      </c>
      <c r="D78" s="8">
        <f t="shared" si="0"/>
        <v>6.8166666666666673</v>
      </c>
      <c r="E78" s="8">
        <f t="shared" si="1"/>
        <v>6</v>
      </c>
    </row>
    <row r="79" spans="1:5" x14ac:dyDescent="0.25">
      <c r="A79" s="1">
        <v>42887</v>
      </c>
      <c r="B79">
        <v>7.4</v>
      </c>
      <c r="C79">
        <v>7.3</v>
      </c>
      <c r="D79" s="8">
        <f t="shared" ref="D79:D142" si="2">AVERAGE(B74:B79)</f>
        <v>7.9666666666666677</v>
      </c>
      <c r="E79" s="8">
        <f t="shared" ref="E79:E142" si="3">AVERAGE(C74:C79)</f>
        <v>7.3333333333333321</v>
      </c>
    </row>
    <row r="80" spans="1:5" x14ac:dyDescent="0.25">
      <c r="A80" s="1">
        <v>42917</v>
      </c>
      <c r="B80">
        <v>3.8</v>
      </c>
      <c r="C80">
        <v>3.9</v>
      </c>
      <c r="D80" s="8">
        <f t="shared" si="2"/>
        <v>6.4666666666666659</v>
      </c>
      <c r="E80" s="8">
        <f t="shared" si="3"/>
        <v>6.0666666666666664</v>
      </c>
    </row>
    <row r="81" spans="1:5" x14ac:dyDescent="0.25">
      <c r="A81" s="1">
        <v>42948</v>
      </c>
      <c r="B81">
        <v>8.8000000000000007</v>
      </c>
      <c r="C81">
        <v>9.1</v>
      </c>
      <c r="D81" s="8">
        <f t="shared" si="2"/>
        <v>7.3</v>
      </c>
      <c r="E81" s="8">
        <f t="shared" si="3"/>
        <v>7.166666666666667</v>
      </c>
    </row>
    <row r="82" spans="1:5" x14ac:dyDescent="0.25">
      <c r="A82" s="1">
        <v>42979</v>
      </c>
      <c r="B82">
        <v>3.2</v>
      </c>
      <c r="C82">
        <v>2.9</v>
      </c>
      <c r="D82" s="8">
        <f t="shared" si="2"/>
        <v>5.25</v>
      </c>
      <c r="E82" s="8">
        <f t="shared" si="3"/>
        <v>5.1166666666666663</v>
      </c>
    </row>
    <row r="83" spans="1:5" x14ac:dyDescent="0.25">
      <c r="A83" s="1">
        <v>43009</v>
      </c>
      <c r="B83">
        <v>8.8000000000000007</v>
      </c>
      <c r="C83">
        <v>9.1</v>
      </c>
      <c r="D83" s="8">
        <f t="shared" si="2"/>
        <v>7.583333333333333</v>
      </c>
      <c r="E83" s="8">
        <f t="shared" si="3"/>
        <v>7.6166666666666663</v>
      </c>
    </row>
    <row r="84" spans="1:5" x14ac:dyDescent="0.25">
      <c r="A84" s="1">
        <v>43040</v>
      </c>
      <c r="B84">
        <v>6.5</v>
      </c>
      <c r="C84">
        <v>7</v>
      </c>
      <c r="D84" s="8">
        <f t="shared" si="2"/>
        <v>6.416666666666667</v>
      </c>
      <c r="E84" s="8">
        <f t="shared" si="3"/>
        <v>6.55</v>
      </c>
    </row>
    <row r="85" spans="1:5" x14ac:dyDescent="0.25">
      <c r="A85" s="1">
        <v>43070</v>
      </c>
      <c r="B85">
        <v>3.5</v>
      </c>
      <c r="C85">
        <v>3.5</v>
      </c>
      <c r="D85" s="8">
        <f t="shared" si="2"/>
        <v>5.7666666666666666</v>
      </c>
      <c r="E85" s="8">
        <f t="shared" si="3"/>
        <v>5.916666666666667</v>
      </c>
    </row>
    <row r="86" spans="1:5" x14ac:dyDescent="0.25">
      <c r="A86" s="1">
        <v>43101</v>
      </c>
      <c r="B86">
        <v>10.5</v>
      </c>
      <c r="C86">
        <v>11.1</v>
      </c>
      <c r="D86" s="8">
        <f t="shared" si="2"/>
        <v>6.8833333333333329</v>
      </c>
      <c r="E86" s="8">
        <f t="shared" si="3"/>
        <v>7.1166666666666671</v>
      </c>
    </row>
    <row r="87" spans="1:5" x14ac:dyDescent="0.25">
      <c r="A87" s="1">
        <v>43132</v>
      </c>
      <c r="B87">
        <v>3.3</v>
      </c>
      <c r="C87">
        <v>3.9</v>
      </c>
      <c r="D87" s="8">
        <f t="shared" si="2"/>
        <v>5.9666666666666659</v>
      </c>
      <c r="E87" s="8">
        <f t="shared" si="3"/>
        <v>6.25</v>
      </c>
    </row>
    <row r="88" spans="1:5" x14ac:dyDescent="0.25">
      <c r="A88" s="1">
        <v>43160</v>
      </c>
      <c r="B88">
        <v>-2.2999999999999998</v>
      </c>
      <c r="C88">
        <v>-2.5</v>
      </c>
      <c r="D88" s="8">
        <f t="shared" si="2"/>
        <v>5.05</v>
      </c>
      <c r="E88" s="8">
        <f t="shared" si="3"/>
        <v>5.3500000000000005</v>
      </c>
    </row>
    <row r="89" spans="1:5" x14ac:dyDescent="0.25">
      <c r="A89" s="1">
        <v>43191</v>
      </c>
      <c r="B89">
        <v>15</v>
      </c>
      <c r="C89">
        <v>14.3</v>
      </c>
      <c r="D89" s="8">
        <f t="shared" si="2"/>
        <v>6.083333333333333</v>
      </c>
      <c r="E89" s="8">
        <f t="shared" si="3"/>
        <v>6.2166666666666659</v>
      </c>
    </row>
    <row r="90" spans="1:5" x14ac:dyDescent="0.25">
      <c r="A90" s="1">
        <v>43221</v>
      </c>
      <c r="B90">
        <v>2.4</v>
      </c>
      <c r="C90">
        <v>1.8</v>
      </c>
      <c r="D90" s="8">
        <f t="shared" si="2"/>
        <v>5.3999999999999995</v>
      </c>
      <c r="E90" s="8">
        <f t="shared" si="3"/>
        <v>5.3500000000000005</v>
      </c>
    </row>
    <row r="91" spans="1:5" x14ac:dyDescent="0.25">
      <c r="A91" s="1">
        <v>43252</v>
      </c>
      <c r="B91">
        <v>4.5999999999999996</v>
      </c>
      <c r="C91">
        <v>4.0999999999999996</v>
      </c>
      <c r="D91" s="8">
        <f t="shared" si="2"/>
        <v>5.583333333333333</v>
      </c>
      <c r="E91" s="8">
        <f t="shared" si="3"/>
        <v>5.45</v>
      </c>
    </row>
    <row r="92" spans="1:5" x14ac:dyDescent="0.25">
      <c r="A92" s="1">
        <v>43282</v>
      </c>
      <c r="B92">
        <v>6.8</v>
      </c>
      <c r="C92">
        <v>6.2</v>
      </c>
      <c r="D92" s="8">
        <f t="shared" si="2"/>
        <v>4.9666666666666668</v>
      </c>
      <c r="E92" s="8">
        <f t="shared" si="3"/>
        <v>4.6333333333333337</v>
      </c>
    </row>
    <row r="93" spans="1:5" x14ac:dyDescent="0.25">
      <c r="A93" s="1">
        <v>43313</v>
      </c>
      <c r="B93">
        <v>2.2999999999999998</v>
      </c>
      <c r="C93">
        <v>1</v>
      </c>
      <c r="D93" s="8">
        <f t="shared" si="2"/>
        <v>4.8</v>
      </c>
      <c r="E93" s="8">
        <f t="shared" si="3"/>
        <v>4.1500000000000004</v>
      </c>
    </row>
    <row r="94" spans="1:5" x14ac:dyDescent="0.25">
      <c r="A94" s="1">
        <v>43344</v>
      </c>
      <c r="B94">
        <v>-4.7</v>
      </c>
      <c r="C94">
        <v>-5.6</v>
      </c>
      <c r="D94" s="8">
        <f t="shared" si="2"/>
        <v>4.4000000000000004</v>
      </c>
      <c r="E94" s="8">
        <f t="shared" si="3"/>
        <v>3.6333333333333342</v>
      </c>
    </row>
    <row r="95" spans="1:5" x14ac:dyDescent="0.25">
      <c r="A95" s="1">
        <v>43374</v>
      </c>
      <c r="B95">
        <v>6.9</v>
      </c>
      <c r="C95">
        <v>6.3</v>
      </c>
      <c r="D95" s="8">
        <f t="shared" si="2"/>
        <v>3.0500000000000007</v>
      </c>
      <c r="E95" s="8">
        <f t="shared" si="3"/>
        <v>2.3000000000000003</v>
      </c>
    </row>
    <row r="96" spans="1:5" x14ac:dyDescent="0.25">
      <c r="A96" s="1">
        <v>43405</v>
      </c>
      <c r="B96">
        <v>-0.5</v>
      </c>
      <c r="C96">
        <v>-0.8</v>
      </c>
      <c r="D96" s="8">
        <f t="shared" si="2"/>
        <v>2.5666666666666669</v>
      </c>
      <c r="E96" s="8">
        <f t="shared" si="3"/>
        <v>1.8666666666666665</v>
      </c>
    </row>
    <row r="97" spans="1:5" x14ac:dyDescent="0.25">
      <c r="A97" s="1">
        <v>43435</v>
      </c>
      <c r="B97">
        <v>-2.2999999999999998</v>
      </c>
      <c r="C97">
        <v>-1.5</v>
      </c>
      <c r="D97" s="8">
        <f t="shared" si="2"/>
        <v>1.4166666666666667</v>
      </c>
      <c r="E97" s="8">
        <f t="shared" si="3"/>
        <v>0.93333333333333346</v>
      </c>
    </row>
    <row r="98" spans="1:5" x14ac:dyDescent="0.25">
      <c r="A98" s="1">
        <v>43466</v>
      </c>
      <c r="B98">
        <v>1.7</v>
      </c>
      <c r="C98">
        <v>2.1</v>
      </c>
      <c r="D98" s="8">
        <f t="shared" si="2"/>
        <v>0.56666666666666676</v>
      </c>
      <c r="E98" s="8">
        <f t="shared" si="3"/>
        <v>0.25000000000000006</v>
      </c>
    </row>
    <row r="99" spans="1:5" x14ac:dyDescent="0.25">
      <c r="A99" s="1">
        <v>43497</v>
      </c>
      <c r="B99">
        <v>3.1</v>
      </c>
      <c r="C99">
        <v>2.7</v>
      </c>
      <c r="D99" s="8">
        <f t="shared" si="2"/>
        <v>0.70000000000000007</v>
      </c>
      <c r="E99" s="8">
        <f t="shared" si="3"/>
        <v>0.53333333333333333</v>
      </c>
    </row>
    <row r="100" spans="1:5" x14ac:dyDescent="0.25">
      <c r="A100" s="1">
        <v>43525</v>
      </c>
      <c r="B100">
        <v>1.2</v>
      </c>
      <c r="C100">
        <v>0.9</v>
      </c>
      <c r="D100" s="8">
        <f t="shared" si="2"/>
        <v>1.6833333333333333</v>
      </c>
      <c r="E100" s="8">
        <f t="shared" si="3"/>
        <v>1.6166666666666669</v>
      </c>
    </row>
    <row r="101" spans="1:5" x14ac:dyDescent="0.25">
      <c r="A101" s="1">
        <v>43556</v>
      </c>
      <c r="B101">
        <v>-0.3</v>
      </c>
      <c r="C101">
        <v>0.1</v>
      </c>
      <c r="D101" s="8">
        <f t="shared" si="2"/>
        <v>0.48333333333333339</v>
      </c>
      <c r="E101" s="8">
        <f t="shared" si="3"/>
        <v>0.58333333333333337</v>
      </c>
    </row>
    <row r="102" spans="1:5" x14ac:dyDescent="0.25">
      <c r="A102" s="1">
        <v>43586</v>
      </c>
      <c r="B102">
        <v>1.9</v>
      </c>
      <c r="C102">
        <v>2.1</v>
      </c>
      <c r="D102" s="8">
        <f t="shared" si="2"/>
        <v>0.88333333333333341</v>
      </c>
      <c r="E102" s="8">
        <f t="shared" si="3"/>
        <v>1.0666666666666667</v>
      </c>
    </row>
    <row r="103" spans="1:5" x14ac:dyDescent="0.25">
      <c r="A103" s="1">
        <v>43617</v>
      </c>
      <c r="B103">
        <v>-7.2</v>
      </c>
      <c r="C103">
        <v>-6.9</v>
      </c>
      <c r="D103" s="8">
        <f t="shared" si="2"/>
        <v>6.6666666666666582E-2</v>
      </c>
      <c r="E103" s="8">
        <f t="shared" si="3"/>
        <v>0.16666666666666666</v>
      </c>
    </row>
    <row r="104" spans="1:5" x14ac:dyDescent="0.25">
      <c r="A104" s="1">
        <v>43647</v>
      </c>
      <c r="B104">
        <v>2.4</v>
      </c>
      <c r="C104">
        <v>2.8</v>
      </c>
      <c r="D104" s="8">
        <f t="shared" si="2"/>
        <v>0.18333333333333335</v>
      </c>
      <c r="E104" s="8">
        <f t="shared" si="3"/>
        <v>0.28333333333333338</v>
      </c>
    </row>
    <row r="105" spans="1:5" x14ac:dyDescent="0.25">
      <c r="A105" s="1">
        <v>43678</v>
      </c>
      <c r="B105">
        <v>-0.1</v>
      </c>
      <c r="C105">
        <v>1.1000000000000001</v>
      </c>
      <c r="D105" s="8">
        <f t="shared" si="2"/>
        <v>-0.35000000000000009</v>
      </c>
      <c r="E105" s="8">
        <f t="shared" si="3"/>
        <v>1.6666666666666607E-2</v>
      </c>
    </row>
    <row r="106" spans="1:5" x14ac:dyDescent="0.25">
      <c r="A106" s="1">
        <v>43709</v>
      </c>
      <c r="B106">
        <v>5.0999999999999996</v>
      </c>
      <c r="C106">
        <v>6</v>
      </c>
      <c r="D106" s="8">
        <f t="shared" si="2"/>
        <v>0.29999999999999982</v>
      </c>
      <c r="E106" s="8">
        <f t="shared" si="3"/>
        <v>0.86666666666666659</v>
      </c>
    </row>
    <row r="107" spans="1:5" x14ac:dyDescent="0.25">
      <c r="A107" s="1">
        <v>43739</v>
      </c>
      <c r="B107">
        <v>0.9</v>
      </c>
      <c r="C107">
        <v>1.8</v>
      </c>
      <c r="D107" s="8">
        <f t="shared" si="2"/>
        <v>0.49999999999999978</v>
      </c>
      <c r="E107" s="8">
        <f t="shared" si="3"/>
        <v>1.1499999999999999</v>
      </c>
    </row>
    <row r="108" spans="1:5" x14ac:dyDescent="0.25">
      <c r="A108" s="1">
        <v>43770</v>
      </c>
      <c r="B108">
        <v>-3.1</v>
      </c>
      <c r="C108">
        <v>-2.7</v>
      </c>
      <c r="D108" s="8">
        <f t="shared" si="2"/>
        <v>-0.33333333333333348</v>
      </c>
      <c r="E108" s="8">
        <f t="shared" si="3"/>
        <v>0.34999999999999992</v>
      </c>
    </row>
    <row r="109" spans="1:5" x14ac:dyDescent="0.25">
      <c r="A109" s="1">
        <v>43800</v>
      </c>
      <c r="B109">
        <v>4.5</v>
      </c>
      <c r="C109">
        <v>4.0999999999999996</v>
      </c>
      <c r="D109" s="8">
        <f t="shared" si="2"/>
        <v>1.6166666666666665</v>
      </c>
      <c r="E109" s="8">
        <f t="shared" si="3"/>
        <v>2.1833333333333331</v>
      </c>
    </row>
    <row r="110" spans="1:5" x14ac:dyDescent="0.25">
      <c r="A110" s="1">
        <v>43831</v>
      </c>
      <c r="B110">
        <v>-3.7</v>
      </c>
      <c r="C110">
        <v>-3</v>
      </c>
      <c r="D110" s="8">
        <f t="shared" si="2"/>
        <v>0.60000000000000009</v>
      </c>
      <c r="E110" s="8">
        <f t="shared" si="3"/>
        <v>1.2166666666666668</v>
      </c>
    </row>
    <row r="111" spans="1:5" x14ac:dyDescent="0.25">
      <c r="A111" s="1">
        <v>43862</v>
      </c>
      <c r="B111">
        <v>2</v>
      </c>
      <c r="C111">
        <v>1.7</v>
      </c>
      <c r="D111" s="8">
        <f t="shared" si="2"/>
        <v>0.95000000000000007</v>
      </c>
      <c r="E111" s="8">
        <f t="shared" si="3"/>
        <v>1.3166666666666667</v>
      </c>
    </row>
    <row r="112" spans="1:5" x14ac:dyDescent="0.25">
      <c r="A112" s="1">
        <v>43891</v>
      </c>
      <c r="B112">
        <v>-13.6</v>
      </c>
      <c r="C112">
        <v>-12.2</v>
      </c>
      <c r="D112" s="8">
        <f t="shared" si="2"/>
        <v>-2.1666666666666665</v>
      </c>
      <c r="E112" s="8">
        <f t="shared" si="3"/>
        <v>-1.7166666666666668</v>
      </c>
    </row>
    <row r="113" spans="1:5" x14ac:dyDescent="0.25">
      <c r="A113" s="1">
        <v>43922</v>
      </c>
      <c r="B113">
        <v>-40.799999999999997</v>
      </c>
      <c r="C113">
        <v>-39.6</v>
      </c>
      <c r="D113" s="8">
        <f t="shared" si="2"/>
        <v>-9.1166666666666654</v>
      </c>
      <c r="E113" s="8">
        <f t="shared" si="3"/>
        <v>-8.6166666666666671</v>
      </c>
    </row>
    <row r="114" spans="1:5" x14ac:dyDescent="0.25">
      <c r="A114" s="1">
        <v>43952</v>
      </c>
      <c r="B114">
        <v>-35.4</v>
      </c>
      <c r="C114">
        <v>-34.299999999999997</v>
      </c>
      <c r="D114" s="8">
        <f t="shared" si="2"/>
        <v>-14.5</v>
      </c>
      <c r="E114" s="8">
        <f t="shared" si="3"/>
        <v>-13.883333333333333</v>
      </c>
    </row>
    <row r="115" spans="1:5" x14ac:dyDescent="0.25">
      <c r="A115" s="1">
        <v>43983</v>
      </c>
      <c r="B115">
        <v>-14</v>
      </c>
      <c r="C115">
        <v>-13.2</v>
      </c>
      <c r="D115" s="8">
        <f t="shared" si="2"/>
        <v>-17.583333333333332</v>
      </c>
      <c r="E115" s="8">
        <f t="shared" si="3"/>
        <v>-16.766666666666669</v>
      </c>
    </row>
    <row r="116" spans="1:5" x14ac:dyDescent="0.25">
      <c r="A116" s="1">
        <v>44013</v>
      </c>
      <c r="B116">
        <v>-10.4</v>
      </c>
      <c r="C116">
        <v>-9.1</v>
      </c>
      <c r="D116" s="8">
        <f t="shared" si="2"/>
        <v>-18.7</v>
      </c>
      <c r="E116" s="8">
        <f t="shared" si="3"/>
        <v>-17.783333333333335</v>
      </c>
    </row>
    <row r="117" spans="1:5" x14ac:dyDescent="0.25">
      <c r="A117" s="1">
        <v>44044</v>
      </c>
      <c r="B117">
        <v>-12.3</v>
      </c>
      <c r="C117">
        <v>-11.1</v>
      </c>
      <c r="D117" s="8">
        <f t="shared" si="2"/>
        <v>-21.083333333333332</v>
      </c>
      <c r="E117" s="8">
        <f t="shared" si="3"/>
        <v>-19.916666666666664</v>
      </c>
    </row>
    <row r="118" spans="1:5" x14ac:dyDescent="0.25">
      <c r="A118" s="1">
        <v>44075</v>
      </c>
      <c r="B118">
        <v>-5.4</v>
      </c>
      <c r="C118">
        <v>-3.8</v>
      </c>
      <c r="D118" s="8">
        <f t="shared" si="2"/>
        <v>-19.716666666666665</v>
      </c>
      <c r="E118" s="8">
        <f t="shared" si="3"/>
        <v>-18.516666666666666</v>
      </c>
    </row>
    <row r="119" spans="1:5" x14ac:dyDescent="0.25">
      <c r="A119" s="1">
        <v>44105</v>
      </c>
      <c r="B119">
        <v>-9.6</v>
      </c>
      <c r="C119">
        <v>-8.4</v>
      </c>
      <c r="D119" s="8">
        <f t="shared" si="2"/>
        <v>-14.516666666666666</v>
      </c>
      <c r="E119" s="8">
        <f t="shared" si="3"/>
        <v>-13.316666666666668</v>
      </c>
    </row>
    <row r="120" spans="1:5" x14ac:dyDescent="0.25">
      <c r="A120" s="1">
        <v>44136</v>
      </c>
      <c r="B120">
        <v>-0.8</v>
      </c>
      <c r="C120">
        <v>0.6</v>
      </c>
      <c r="D120" s="8">
        <f t="shared" si="2"/>
        <v>-8.75</v>
      </c>
      <c r="E120" s="8">
        <f t="shared" si="3"/>
        <v>-7.4999999999999991</v>
      </c>
    </row>
    <row r="121" spans="1:5" x14ac:dyDescent="0.25">
      <c r="A121" s="1">
        <v>44166</v>
      </c>
      <c r="B121">
        <v>1.8</v>
      </c>
      <c r="C121">
        <v>3.5</v>
      </c>
      <c r="D121" s="8">
        <f t="shared" si="2"/>
        <v>-6.1166666666666671</v>
      </c>
      <c r="E121" s="8">
        <f t="shared" si="3"/>
        <v>-4.7166666666666659</v>
      </c>
    </row>
    <row r="122" spans="1:5" x14ac:dyDescent="0.25">
      <c r="A122" s="1">
        <v>44197</v>
      </c>
      <c r="B122">
        <v>-7.9</v>
      </c>
      <c r="C122">
        <v>-8.3000000000000007</v>
      </c>
      <c r="D122" s="8">
        <f t="shared" si="2"/>
        <v>-5.7</v>
      </c>
      <c r="E122" s="8">
        <f t="shared" si="3"/>
        <v>-4.583333333333333</v>
      </c>
    </row>
    <row r="123" spans="1:5" x14ac:dyDescent="0.25">
      <c r="A123" s="1">
        <v>44228</v>
      </c>
      <c r="B123">
        <v>-2.6</v>
      </c>
      <c r="C123">
        <v>-1.6</v>
      </c>
      <c r="D123" s="8">
        <f t="shared" si="2"/>
        <v>-4.083333333333333</v>
      </c>
      <c r="E123" s="8">
        <f t="shared" si="3"/>
        <v>-3</v>
      </c>
    </row>
    <row r="124" spans="1:5" x14ac:dyDescent="0.25">
      <c r="A124" s="1">
        <v>44256</v>
      </c>
      <c r="B124">
        <v>22.4</v>
      </c>
      <c r="C124">
        <v>20.9</v>
      </c>
      <c r="D124" s="8">
        <f t="shared" si="2"/>
        <v>0.54999999999999949</v>
      </c>
      <c r="E124" s="8">
        <f t="shared" si="3"/>
        <v>1.1166666666666663</v>
      </c>
    </row>
    <row r="125" spans="1:5" x14ac:dyDescent="0.25">
      <c r="A125" s="1">
        <v>44287</v>
      </c>
      <c r="B125">
        <v>69.3</v>
      </c>
      <c r="C125">
        <v>67.5</v>
      </c>
      <c r="D125" s="8">
        <f t="shared" si="2"/>
        <v>13.699999999999998</v>
      </c>
      <c r="E125" s="8">
        <f t="shared" si="3"/>
        <v>13.766666666666666</v>
      </c>
    </row>
    <row r="126" spans="1:5" x14ac:dyDescent="0.25">
      <c r="A126" s="1">
        <v>44317</v>
      </c>
      <c r="B126">
        <v>48</v>
      </c>
      <c r="C126">
        <v>46.7</v>
      </c>
      <c r="D126" s="8">
        <f t="shared" si="2"/>
        <v>21.833333333333332</v>
      </c>
      <c r="E126" s="8">
        <f t="shared" si="3"/>
        <v>21.45</v>
      </c>
    </row>
    <row r="127" spans="1:5" x14ac:dyDescent="0.25">
      <c r="A127" s="1">
        <v>44348</v>
      </c>
      <c r="B127">
        <v>24.7</v>
      </c>
      <c r="C127">
        <v>23.2</v>
      </c>
      <c r="D127" s="8">
        <f t="shared" si="2"/>
        <v>25.649999999999995</v>
      </c>
      <c r="E127" s="8">
        <f t="shared" si="3"/>
        <v>24.733333333333334</v>
      </c>
    </row>
    <row r="128" spans="1:5" x14ac:dyDescent="0.25">
      <c r="A128" s="1">
        <v>44378</v>
      </c>
      <c r="B128">
        <v>11.6</v>
      </c>
      <c r="C128">
        <v>9.4</v>
      </c>
      <c r="D128" s="8">
        <f t="shared" si="2"/>
        <v>28.899999999999995</v>
      </c>
      <c r="E128" s="8">
        <f t="shared" si="3"/>
        <v>27.683333333333334</v>
      </c>
    </row>
    <row r="129" spans="1:5" x14ac:dyDescent="0.25">
      <c r="A129" s="1">
        <v>44409</v>
      </c>
      <c r="B129">
        <v>19.8</v>
      </c>
      <c r="C129">
        <v>16.899999999999999</v>
      </c>
      <c r="D129" s="8">
        <f t="shared" si="2"/>
        <v>32.633333333333333</v>
      </c>
      <c r="E129" s="8">
        <f t="shared" si="3"/>
        <v>30.766666666666669</v>
      </c>
    </row>
    <row r="130" spans="1:5" x14ac:dyDescent="0.25">
      <c r="A130" s="1">
        <v>44440</v>
      </c>
      <c r="B130">
        <v>12.9</v>
      </c>
      <c r="C130">
        <v>9.9</v>
      </c>
      <c r="D130" s="8">
        <f t="shared" si="2"/>
        <v>31.05</v>
      </c>
      <c r="E130" s="8">
        <f t="shared" si="3"/>
        <v>28.933333333333337</v>
      </c>
    </row>
    <row r="131" spans="1:5" x14ac:dyDescent="0.25">
      <c r="A131" s="1">
        <v>44470</v>
      </c>
      <c r="B131">
        <v>5.7</v>
      </c>
      <c r="C131">
        <v>3.2</v>
      </c>
      <c r="D131" s="8">
        <f t="shared" si="2"/>
        <v>20.45</v>
      </c>
      <c r="E131" s="8">
        <f t="shared" si="3"/>
        <v>18.216666666666672</v>
      </c>
    </row>
    <row r="132" spans="1:5" x14ac:dyDescent="0.25">
      <c r="A132" s="1">
        <v>44501</v>
      </c>
      <c r="B132">
        <v>18.899999999999999</v>
      </c>
      <c r="C132">
        <v>16.399999999999999</v>
      </c>
      <c r="D132" s="8">
        <f t="shared" si="2"/>
        <v>15.6</v>
      </c>
      <c r="E132" s="8">
        <f t="shared" si="3"/>
        <v>13.166666666666666</v>
      </c>
    </row>
    <row r="133" spans="1:5" x14ac:dyDescent="0.25">
      <c r="A133" s="1">
        <v>44531</v>
      </c>
      <c r="B133">
        <v>14.4</v>
      </c>
      <c r="C133">
        <v>11.4</v>
      </c>
      <c r="D133" s="8">
        <f t="shared" si="2"/>
        <v>13.883333333333335</v>
      </c>
      <c r="E133" s="8">
        <f t="shared" si="3"/>
        <v>11.200000000000001</v>
      </c>
    </row>
    <row r="134" spans="1:5" x14ac:dyDescent="0.25">
      <c r="A134" s="1">
        <v>44562</v>
      </c>
      <c r="B134">
        <v>13.1</v>
      </c>
      <c r="C134">
        <v>11.7</v>
      </c>
      <c r="D134" s="8">
        <f t="shared" si="2"/>
        <v>14.133333333333333</v>
      </c>
      <c r="E134" s="8">
        <f t="shared" si="3"/>
        <v>11.58333333333333</v>
      </c>
    </row>
    <row r="135" spans="1:5" x14ac:dyDescent="0.25">
      <c r="A135" s="1">
        <v>44593</v>
      </c>
      <c r="B135">
        <v>13.5</v>
      </c>
      <c r="C135">
        <v>11.7</v>
      </c>
      <c r="D135" s="8">
        <f t="shared" si="2"/>
        <v>13.083333333333334</v>
      </c>
      <c r="E135" s="8">
        <f t="shared" si="3"/>
        <v>10.716666666666667</v>
      </c>
    </row>
    <row r="136" spans="1:5" x14ac:dyDescent="0.25">
      <c r="A136" s="1">
        <v>44621</v>
      </c>
      <c r="B136">
        <v>13</v>
      </c>
      <c r="C136">
        <v>10.9</v>
      </c>
      <c r="D136" s="8">
        <f t="shared" si="2"/>
        <v>13.1</v>
      </c>
      <c r="E136" s="8">
        <f t="shared" si="3"/>
        <v>10.883333333333335</v>
      </c>
    </row>
    <row r="137" spans="1:5" x14ac:dyDescent="0.25">
      <c r="A137" s="1">
        <v>44652</v>
      </c>
      <c r="B137">
        <v>19.5</v>
      </c>
      <c r="C137">
        <v>15.7</v>
      </c>
      <c r="D137" s="8">
        <f t="shared" si="2"/>
        <v>15.4</v>
      </c>
      <c r="E137" s="8">
        <f t="shared" si="3"/>
        <v>12.966666666666667</v>
      </c>
    </row>
    <row r="138" spans="1:5" x14ac:dyDescent="0.25">
      <c r="A138" s="1">
        <v>44682</v>
      </c>
      <c r="B138">
        <v>25.6</v>
      </c>
      <c r="C138">
        <v>22</v>
      </c>
      <c r="D138" s="8">
        <f t="shared" si="2"/>
        <v>16.516666666666666</v>
      </c>
      <c r="E138" s="8">
        <f t="shared" si="3"/>
        <v>13.899999999999999</v>
      </c>
    </row>
    <row r="139" spans="1:5" x14ac:dyDescent="0.25">
      <c r="A139" s="1">
        <v>44713</v>
      </c>
      <c r="B139">
        <v>20.3</v>
      </c>
      <c r="C139">
        <v>16.8</v>
      </c>
      <c r="D139" s="8">
        <f t="shared" si="2"/>
        <v>17.5</v>
      </c>
      <c r="E139" s="8">
        <f t="shared" si="3"/>
        <v>14.799999999999999</v>
      </c>
    </row>
    <row r="140" spans="1:5" x14ac:dyDescent="0.25">
      <c r="A140" s="1">
        <v>44743</v>
      </c>
      <c r="B140">
        <v>12.5</v>
      </c>
      <c r="C140">
        <v>9.6</v>
      </c>
      <c r="D140" s="8">
        <f t="shared" si="2"/>
        <v>17.399999999999999</v>
      </c>
      <c r="E140" s="8">
        <f t="shared" si="3"/>
        <v>14.449999999999998</v>
      </c>
    </row>
    <row r="141" spans="1:5" x14ac:dyDescent="0.25">
      <c r="A141" s="1">
        <v>44774</v>
      </c>
      <c r="B141">
        <v>23.3</v>
      </c>
      <c r="C141">
        <v>21</v>
      </c>
      <c r="D141" s="8">
        <f t="shared" si="2"/>
        <v>19.033333333333335</v>
      </c>
      <c r="E141" s="8">
        <f t="shared" si="3"/>
        <v>16</v>
      </c>
    </row>
    <row r="142" spans="1:5" x14ac:dyDescent="0.25">
      <c r="A142" s="1">
        <v>44805</v>
      </c>
      <c r="B142">
        <v>18.899999999999999</v>
      </c>
      <c r="C142">
        <v>18.399999999999999</v>
      </c>
      <c r="D142" s="8">
        <f t="shared" si="2"/>
        <v>20.016666666666666</v>
      </c>
      <c r="E142" s="8">
        <f t="shared" si="3"/>
        <v>17.25</v>
      </c>
    </row>
    <row r="143" spans="1:5" x14ac:dyDescent="0.25">
      <c r="A143" s="1">
        <v>44835</v>
      </c>
      <c r="B143">
        <v>14.1</v>
      </c>
      <c r="C143">
        <v>13</v>
      </c>
      <c r="D143" s="8">
        <f t="shared" ref="D143:D167" si="4">AVERAGE(B138:B143)</f>
        <v>19.116666666666664</v>
      </c>
      <c r="E143" s="8">
        <f t="shared" ref="E143:E167" si="5">AVERAGE(C138:C143)</f>
        <v>16.8</v>
      </c>
    </row>
    <row r="144" spans="1:5" x14ac:dyDescent="0.25">
      <c r="A144" s="1">
        <v>44866</v>
      </c>
      <c r="B144">
        <v>8.9</v>
      </c>
      <c r="C144">
        <v>8.9</v>
      </c>
      <c r="D144" s="8">
        <f t="shared" si="4"/>
        <v>16.333333333333332</v>
      </c>
      <c r="E144" s="8">
        <f t="shared" si="5"/>
        <v>14.616666666666667</v>
      </c>
    </row>
    <row r="145" spans="1:5" x14ac:dyDescent="0.25">
      <c r="A145" s="1">
        <v>44896</v>
      </c>
      <c r="B145">
        <v>8</v>
      </c>
      <c r="C145">
        <v>7.1</v>
      </c>
      <c r="D145" s="8">
        <f t="shared" si="4"/>
        <v>14.283333333333333</v>
      </c>
      <c r="E145" s="8">
        <f t="shared" si="5"/>
        <v>13</v>
      </c>
    </row>
    <row r="146" spans="1:5" x14ac:dyDescent="0.25">
      <c r="A146" s="1">
        <v>44927</v>
      </c>
      <c r="B146">
        <v>17.5</v>
      </c>
      <c r="C146">
        <v>16.899999999999999</v>
      </c>
      <c r="D146" s="8">
        <f t="shared" si="4"/>
        <v>15.116666666666667</v>
      </c>
      <c r="E146" s="8">
        <f t="shared" si="5"/>
        <v>14.216666666666663</v>
      </c>
    </row>
    <row r="147" spans="1:5" x14ac:dyDescent="0.25">
      <c r="A147" s="1">
        <v>44958</v>
      </c>
      <c r="B147">
        <v>10.7</v>
      </c>
      <c r="C147">
        <v>10.9</v>
      </c>
      <c r="D147" s="8">
        <f t="shared" si="4"/>
        <v>13.016666666666667</v>
      </c>
      <c r="E147" s="8">
        <f t="shared" si="5"/>
        <v>12.533333333333333</v>
      </c>
    </row>
    <row r="148" spans="1:5" x14ac:dyDescent="0.25">
      <c r="A148" s="1">
        <v>44986</v>
      </c>
      <c r="B148">
        <v>8.3000000000000007</v>
      </c>
      <c r="C148">
        <v>10</v>
      </c>
      <c r="D148" s="8">
        <f t="shared" si="4"/>
        <v>11.25</v>
      </c>
      <c r="E148" s="8">
        <f t="shared" si="5"/>
        <v>11.133333333333333</v>
      </c>
    </row>
    <row r="149" spans="1:5" x14ac:dyDescent="0.25">
      <c r="A149" s="1">
        <v>45017</v>
      </c>
      <c r="B149">
        <v>-6.7</v>
      </c>
      <c r="C149">
        <v>-4.9000000000000004</v>
      </c>
      <c r="D149" s="8">
        <f t="shared" si="4"/>
        <v>7.7833333333333314</v>
      </c>
      <c r="E149" s="8">
        <f t="shared" si="5"/>
        <v>8.15</v>
      </c>
    </row>
    <row r="150" spans="1:5" x14ac:dyDescent="0.25">
      <c r="A150" s="1">
        <v>45047</v>
      </c>
      <c r="B150">
        <v>-2.2000000000000002</v>
      </c>
      <c r="C150">
        <v>0.4</v>
      </c>
      <c r="D150" s="8">
        <f t="shared" si="4"/>
        <v>5.9333333333333327</v>
      </c>
      <c r="E150" s="8">
        <f t="shared" si="5"/>
        <v>6.7333333333333334</v>
      </c>
    </row>
    <row r="151" spans="1:5" x14ac:dyDescent="0.25">
      <c r="A151" s="1">
        <v>45078</v>
      </c>
      <c r="B151">
        <v>1</v>
      </c>
      <c r="C151">
        <v>4.4000000000000004</v>
      </c>
      <c r="D151" s="8">
        <f t="shared" si="4"/>
        <v>4.7666666666666666</v>
      </c>
      <c r="E151" s="8">
        <f t="shared" si="5"/>
        <v>6.2833333333333323</v>
      </c>
    </row>
    <row r="152" spans="1:5" x14ac:dyDescent="0.25">
      <c r="A152" s="1">
        <v>45108</v>
      </c>
      <c r="B152">
        <v>0.7</v>
      </c>
      <c r="C152">
        <v>3.2</v>
      </c>
      <c r="D152" s="8">
        <f t="shared" si="4"/>
        <v>1.9666666666666668</v>
      </c>
      <c r="E152" s="8">
        <f t="shared" si="5"/>
        <v>3.9999999999999996</v>
      </c>
    </row>
    <row r="153" spans="1:5" x14ac:dyDescent="0.25">
      <c r="A153" s="1">
        <v>45139</v>
      </c>
      <c r="B153">
        <v>-1.8</v>
      </c>
      <c r="C153">
        <v>-0.4</v>
      </c>
      <c r="D153" s="8">
        <f t="shared" si="4"/>
        <v>-0.11666666666666663</v>
      </c>
      <c r="E153" s="8">
        <f t="shared" si="5"/>
        <v>2.1166666666666667</v>
      </c>
    </row>
    <row r="154" spans="1:5" x14ac:dyDescent="0.25">
      <c r="A154" s="1">
        <v>45170</v>
      </c>
      <c r="B154">
        <v>-7</v>
      </c>
      <c r="C154">
        <v>-6.8</v>
      </c>
      <c r="D154" s="8">
        <f t="shared" si="4"/>
        <v>-2.6666666666666665</v>
      </c>
      <c r="E154" s="8">
        <f t="shared" si="5"/>
        <v>-0.68333333333333324</v>
      </c>
    </row>
    <row r="155" spans="1:5" x14ac:dyDescent="0.25">
      <c r="A155" s="1">
        <v>45200</v>
      </c>
      <c r="B155">
        <v>1.9</v>
      </c>
      <c r="C155">
        <v>2.4</v>
      </c>
      <c r="D155" s="8">
        <f t="shared" si="4"/>
        <v>-1.2333333333333334</v>
      </c>
      <c r="E155" s="8">
        <f t="shared" si="5"/>
        <v>0.53333333333333333</v>
      </c>
    </row>
    <row r="156" spans="1:5" x14ac:dyDescent="0.25">
      <c r="A156" s="1">
        <v>45231</v>
      </c>
      <c r="B156">
        <v>-0.4</v>
      </c>
      <c r="C156">
        <v>-0.4</v>
      </c>
      <c r="D156" s="8">
        <f t="shared" si="4"/>
        <v>-0.93333333333333324</v>
      </c>
      <c r="E156" s="8">
        <f t="shared" si="5"/>
        <v>0.40000000000000008</v>
      </c>
    </row>
    <row r="157" spans="1:5" x14ac:dyDescent="0.25">
      <c r="A157" s="1">
        <v>45261</v>
      </c>
      <c r="B157">
        <v>-9</v>
      </c>
      <c r="C157">
        <v>-7.6</v>
      </c>
      <c r="D157" s="8">
        <f t="shared" si="4"/>
        <v>-2.6</v>
      </c>
      <c r="E157" s="8">
        <f t="shared" si="5"/>
        <v>-1.5999999999999999</v>
      </c>
    </row>
    <row r="158" spans="1:5" x14ac:dyDescent="0.25">
      <c r="A158" s="1">
        <v>45292</v>
      </c>
      <c r="B158">
        <v>0.6</v>
      </c>
      <c r="C158">
        <v>1</v>
      </c>
      <c r="D158" s="8">
        <f t="shared" si="4"/>
        <v>-2.6166666666666667</v>
      </c>
      <c r="E158" s="8">
        <f t="shared" si="5"/>
        <v>-1.9666666666666668</v>
      </c>
    </row>
    <row r="159" spans="1:5" x14ac:dyDescent="0.25">
      <c r="A159" s="1">
        <v>45323</v>
      </c>
      <c r="B159">
        <v>1.5</v>
      </c>
      <c r="C159">
        <v>2</v>
      </c>
      <c r="D159" s="8">
        <f t="shared" si="4"/>
        <v>-2.0666666666666669</v>
      </c>
      <c r="E159" s="8">
        <f t="shared" si="5"/>
        <v>-1.5666666666666667</v>
      </c>
    </row>
    <row r="160" spans="1:5" x14ac:dyDescent="0.25">
      <c r="A160" s="1">
        <v>45352</v>
      </c>
      <c r="B160">
        <v>-11.4</v>
      </c>
      <c r="C160">
        <v>-12</v>
      </c>
      <c r="D160" s="8">
        <f t="shared" si="4"/>
        <v>-2.8000000000000003</v>
      </c>
      <c r="E160" s="8">
        <f t="shared" si="5"/>
        <v>-2.4333333333333331</v>
      </c>
    </row>
    <row r="161" spans="1:5" x14ac:dyDescent="0.25">
      <c r="A161" s="1">
        <v>45383</v>
      </c>
      <c r="B161">
        <v>12.9</v>
      </c>
      <c r="C161">
        <v>13.3</v>
      </c>
      <c r="D161" s="8">
        <f t="shared" si="4"/>
        <v>-0.96666666666666712</v>
      </c>
      <c r="E161" s="8">
        <f t="shared" si="5"/>
        <v>-0.61666666666666659</v>
      </c>
    </row>
    <row r="162" spans="1:5" x14ac:dyDescent="0.25">
      <c r="A162" s="1">
        <v>45413</v>
      </c>
      <c r="B162">
        <v>0.6</v>
      </c>
      <c r="C162">
        <v>-0.1</v>
      </c>
      <c r="D162" s="8">
        <f t="shared" si="4"/>
        <v>-0.80000000000000016</v>
      </c>
      <c r="E162" s="8">
        <f t="shared" si="5"/>
        <v>-0.56666666666666676</v>
      </c>
    </row>
    <row r="163" spans="1:5" x14ac:dyDescent="0.25">
      <c r="A163" s="1">
        <v>45444</v>
      </c>
      <c r="B163">
        <v>-7.6</v>
      </c>
      <c r="C163">
        <v>-8.5</v>
      </c>
      <c r="D163" s="8">
        <f t="shared" si="4"/>
        <v>-0.56666666666666676</v>
      </c>
      <c r="E163" s="8">
        <f t="shared" si="5"/>
        <v>-0.71666666666666645</v>
      </c>
    </row>
    <row r="164" spans="1:5" x14ac:dyDescent="0.25">
      <c r="A164" s="1">
        <v>45474</v>
      </c>
      <c r="B164">
        <v>5</v>
      </c>
      <c r="C164">
        <v>5.7</v>
      </c>
      <c r="D164" s="8">
        <f t="shared" si="4"/>
        <v>0.16666666666666674</v>
      </c>
      <c r="E164" s="8">
        <f t="shared" si="5"/>
        <v>6.6666666666666874E-2</v>
      </c>
    </row>
    <row r="165" spans="1:5" x14ac:dyDescent="0.25">
      <c r="A165" s="1">
        <v>45505</v>
      </c>
      <c r="B165">
        <v>-7.4</v>
      </c>
      <c r="C165">
        <v>-7.1</v>
      </c>
      <c r="D165" s="8">
        <f t="shared" si="4"/>
        <v>-1.3166666666666667</v>
      </c>
      <c r="E165" s="8">
        <f t="shared" si="5"/>
        <v>-1.45</v>
      </c>
    </row>
    <row r="166" spans="1:5" x14ac:dyDescent="0.25">
      <c r="A166" s="1">
        <v>45536</v>
      </c>
      <c r="B166">
        <v>-0.4</v>
      </c>
      <c r="C166">
        <v>1.1000000000000001</v>
      </c>
      <c r="D166" s="8">
        <f t="shared" si="4"/>
        <v>0.51666666666666672</v>
      </c>
      <c r="E166" s="8">
        <f t="shared" si="5"/>
        <v>0.73333333333333373</v>
      </c>
    </row>
    <row r="167" spans="1:5" x14ac:dyDescent="0.25">
      <c r="A167" s="1">
        <v>45566</v>
      </c>
      <c r="B167">
        <v>9.5</v>
      </c>
      <c r="C167">
        <v>11.4</v>
      </c>
      <c r="D167" s="8">
        <f t="shared" si="4"/>
        <v>-5.0000000000000121E-2</v>
      </c>
      <c r="E167" s="8">
        <f t="shared" si="5"/>
        <v>0.41666666666666669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50023-34D3-465B-B4CD-1DACEE6928B0}">
  <dimension ref="B3:C93"/>
  <sheetViews>
    <sheetView workbookViewId="0">
      <selection activeCell="M33" sqref="M33"/>
    </sheetView>
  </sheetViews>
  <sheetFormatPr defaultRowHeight="15" x14ac:dyDescent="0.25"/>
  <cols>
    <col min="2" max="2" width="13.140625" bestFit="1" customWidth="1"/>
    <col min="3" max="3" width="13.28515625" bestFit="1" customWidth="1"/>
    <col min="4" max="4" width="12.140625" bestFit="1" customWidth="1"/>
  </cols>
  <sheetData>
    <row r="3" spans="2:3" x14ac:dyDescent="0.25">
      <c r="B3" s="3" t="s">
        <v>1</v>
      </c>
      <c r="C3" t="s">
        <v>69</v>
      </c>
    </row>
    <row r="4" spans="2:3" x14ac:dyDescent="0.25">
      <c r="B4" s="4" t="s">
        <v>17</v>
      </c>
      <c r="C4" s="8"/>
    </row>
    <row r="5" spans="2:3" x14ac:dyDescent="0.25">
      <c r="B5" s="5" t="s">
        <v>44</v>
      </c>
      <c r="C5" s="8">
        <v>6.8833333333333329</v>
      </c>
    </row>
    <row r="6" spans="2:3" x14ac:dyDescent="0.25">
      <c r="B6" s="5" t="s">
        <v>45</v>
      </c>
      <c r="C6" s="8">
        <v>5.9666666666666659</v>
      </c>
    </row>
    <row r="7" spans="2:3" x14ac:dyDescent="0.25">
      <c r="B7" s="5" t="s">
        <v>8</v>
      </c>
      <c r="C7" s="8">
        <v>5.05</v>
      </c>
    </row>
    <row r="8" spans="2:3" x14ac:dyDescent="0.25">
      <c r="B8" s="5" t="s">
        <v>47</v>
      </c>
      <c r="C8" s="8">
        <v>6.083333333333333</v>
      </c>
    </row>
    <row r="9" spans="2:3" x14ac:dyDescent="0.25">
      <c r="B9" s="5" t="s">
        <v>48</v>
      </c>
      <c r="C9" s="8">
        <v>5.3999999999999995</v>
      </c>
    </row>
    <row r="10" spans="2:3" x14ac:dyDescent="0.25">
      <c r="B10" s="5" t="s">
        <v>2</v>
      </c>
      <c r="C10" s="8">
        <v>5.583333333333333</v>
      </c>
    </row>
    <row r="11" spans="2:3" x14ac:dyDescent="0.25">
      <c r="B11" s="5" t="s">
        <v>50</v>
      </c>
      <c r="C11" s="8">
        <v>4.9666666666666668</v>
      </c>
    </row>
    <row r="12" spans="2:3" x14ac:dyDescent="0.25">
      <c r="B12" s="5" t="s">
        <v>51</v>
      </c>
      <c r="C12" s="8">
        <v>4.8</v>
      </c>
    </row>
    <row r="13" spans="2:3" x14ac:dyDescent="0.25">
      <c r="B13" s="5" t="s">
        <v>6</v>
      </c>
      <c r="C13" s="8">
        <v>4.4000000000000004</v>
      </c>
    </row>
    <row r="14" spans="2:3" x14ac:dyDescent="0.25">
      <c r="B14" s="5" t="s">
        <v>53</v>
      </c>
      <c r="C14" s="8">
        <v>3.0500000000000007</v>
      </c>
    </row>
    <row r="15" spans="2:3" x14ac:dyDescent="0.25">
      <c r="B15" s="5" t="s">
        <v>54</v>
      </c>
      <c r="C15" s="8">
        <v>2.5666666666666669</v>
      </c>
    </row>
    <row r="16" spans="2:3" x14ac:dyDescent="0.25">
      <c r="B16" s="5" t="s">
        <v>4</v>
      </c>
      <c r="C16" s="8">
        <v>1.4166666666666667</v>
      </c>
    </row>
    <row r="17" spans="2:3" x14ac:dyDescent="0.25">
      <c r="B17" s="4" t="s">
        <v>28</v>
      </c>
      <c r="C17" s="8"/>
    </row>
    <row r="18" spans="2:3" x14ac:dyDescent="0.25">
      <c r="B18" s="5" t="s">
        <v>44</v>
      </c>
      <c r="C18" s="8">
        <v>0.56666666666666676</v>
      </c>
    </row>
    <row r="19" spans="2:3" x14ac:dyDescent="0.25">
      <c r="B19" s="5" t="s">
        <v>45</v>
      </c>
      <c r="C19" s="8">
        <v>0.70000000000000007</v>
      </c>
    </row>
    <row r="20" spans="2:3" x14ac:dyDescent="0.25">
      <c r="B20" s="5" t="s">
        <v>8</v>
      </c>
      <c r="C20" s="8">
        <v>1.6833333333333333</v>
      </c>
    </row>
    <row r="21" spans="2:3" x14ac:dyDescent="0.25">
      <c r="B21" s="5" t="s">
        <v>47</v>
      </c>
      <c r="C21" s="8">
        <v>0.48333333333333339</v>
      </c>
    </row>
    <row r="22" spans="2:3" x14ac:dyDescent="0.25">
      <c r="B22" s="5" t="s">
        <v>48</v>
      </c>
      <c r="C22" s="8">
        <v>0.88333333333333341</v>
      </c>
    </row>
    <row r="23" spans="2:3" x14ac:dyDescent="0.25">
      <c r="B23" s="5" t="s">
        <v>2</v>
      </c>
      <c r="C23" s="8">
        <v>6.6666666666666582E-2</v>
      </c>
    </row>
    <row r="24" spans="2:3" x14ac:dyDescent="0.25">
      <c r="B24" s="5" t="s">
        <v>50</v>
      </c>
      <c r="C24" s="8">
        <v>0.18333333333333335</v>
      </c>
    </row>
    <row r="25" spans="2:3" x14ac:dyDescent="0.25">
      <c r="B25" s="5" t="s">
        <v>51</v>
      </c>
      <c r="C25" s="8">
        <v>-0.35000000000000009</v>
      </c>
    </row>
    <row r="26" spans="2:3" x14ac:dyDescent="0.25">
      <c r="B26" s="5" t="s">
        <v>6</v>
      </c>
      <c r="C26" s="8">
        <v>0.29999999999999982</v>
      </c>
    </row>
    <row r="27" spans="2:3" x14ac:dyDescent="0.25">
      <c r="B27" s="5" t="s">
        <v>53</v>
      </c>
      <c r="C27" s="8">
        <v>0.49999999999999978</v>
      </c>
    </row>
    <row r="28" spans="2:3" x14ac:dyDescent="0.25">
      <c r="B28" s="5" t="s">
        <v>54</v>
      </c>
      <c r="C28" s="8">
        <v>-0.33333333333333348</v>
      </c>
    </row>
    <row r="29" spans="2:3" x14ac:dyDescent="0.25">
      <c r="B29" s="5" t="s">
        <v>4</v>
      </c>
      <c r="C29" s="8">
        <v>1.6166666666666665</v>
      </c>
    </row>
    <row r="30" spans="2:3" x14ac:dyDescent="0.25">
      <c r="B30" s="4" t="s">
        <v>20</v>
      </c>
      <c r="C30" s="8"/>
    </row>
    <row r="31" spans="2:3" x14ac:dyDescent="0.25">
      <c r="B31" s="5" t="s">
        <v>44</v>
      </c>
      <c r="C31" s="8">
        <v>0.60000000000000009</v>
      </c>
    </row>
    <row r="32" spans="2:3" x14ac:dyDescent="0.25">
      <c r="B32" s="5" t="s">
        <v>45</v>
      </c>
      <c r="C32" s="8">
        <v>0.95000000000000007</v>
      </c>
    </row>
    <row r="33" spans="2:3" x14ac:dyDescent="0.25">
      <c r="B33" s="5" t="s">
        <v>8</v>
      </c>
      <c r="C33" s="8">
        <v>-2.1666666666666665</v>
      </c>
    </row>
    <row r="34" spans="2:3" x14ac:dyDescent="0.25">
      <c r="B34" s="5" t="s">
        <v>47</v>
      </c>
      <c r="C34" s="8">
        <v>-9.1166666666666654</v>
      </c>
    </row>
    <row r="35" spans="2:3" x14ac:dyDescent="0.25">
      <c r="B35" s="5" t="s">
        <v>48</v>
      </c>
      <c r="C35" s="8">
        <v>-14.5</v>
      </c>
    </row>
    <row r="36" spans="2:3" x14ac:dyDescent="0.25">
      <c r="B36" s="5" t="s">
        <v>2</v>
      </c>
      <c r="C36" s="8">
        <v>-17.583333333333332</v>
      </c>
    </row>
    <row r="37" spans="2:3" x14ac:dyDescent="0.25">
      <c r="B37" s="5" t="s">
        <v>50</v>
      </c>
      <c r="C37" s="8">
        <v>-18.7</v>
      </c>
    </row>
    <row r="38" spans="2:3" x14ac:dyDescent="0.25">
      <c r="B38" s="5" t="s">
        <v>51</v>
      </c>
      <c r="C38" s="8">
        <v>-21.083333333333332</v>
      </c>
    </row>
    <row r="39" spans="2:3" x14ac:dyDescent="0.25">
      <c r="B39" s="5" t="s">
        <v>6</v>
      </c>
      <c r="C39" s="8">
        <v>-19.716666666666665</v>
      </c>
    </row>
    <row r="40" spans="2:3" x14ac:dyDescent="0.25">
      <c r="B40" s="5" t="s">
        <v>53</v>
      </c>
      <c r="C40" s="8">
        <v>-14.516666666666666</v>
      </c>
    </row>
    <row r="41" spans="2:3" x14ac:dyDescent="0.25">
      <c r="B41" s="5" t="s">
        <v>54</v>
      </c>
      <c r="C41" s="8">
        <v>-8.75</v>
      </c>
    </row>
    <row r="42" spans="2:3" x14ac:dyDescent="0.25">
      <c r="B42" s="5" t="s">
        <v>4</v>
      </c>
      <c r="C42" s="8">
        <v>-6.1166666666666671</v>
      </c>
    </row>
    <row r="43" spans="2:3" x14ac:dyDescent="0.25">
      <c r="B43" s="4" t="s">
        <v>19</v>
      </c>
      <c r="C43" s="8"/>
    </row>
    <row r="44" spans="2:3" x14ac:dyDescent="0.25">
      <c r="B44" s="5" t="s">
        <v>44</v>
      </c>
      <c r="C44" s="8">
        <v>-5.7</v>
      </c>
    </row>
    <row r="45" spans="2:3" x14ac:dyDescent="0.25">
      <c r="B45" s="5" t="s">
        <v>45</v>
      </c>
      <c r="C45" s="8">
        <v>-4.083333333333333</v>
      </c>
    </row>
    <row r="46" spans="2:3" x14ac:dyDescent="0.25">
      <c r="B46" s="5" t="s">
        <v>8</v>
      </c>
      <c r="C46" s="8">
        <v>0.54999999999999949</v>
      </c>
    </row>
    <row r="47" spans="2:3" x14ac:dyDescent="0.25">
      <c r="B47" s="5" t="s">
        <v>47</v>
      </c>
      <c r="C47" s="8">
        <v>13.699999999999998</v>
      </c>
    </row>
    <row r="48" spans="2:3" x14ac:dyDescent="0.25">
      <c r="B48" s="5" t="s">
        <v>48</v>
      </c>
      <c r="C48" s="8">
        <v>21.833333333333332</v>
      </c>
    </row>
    <row r="49" spans="2:3" x14ac:dyDescent="0.25">
      <c r="B49" s="5" t="s">
        <v>2</v>
      </c>
      <c r="C49" s="8">
        <v>25.649999999999995</v>
      </c>
    </row>
    <row r="50" spans="2:3" x14ac:dyDescent="0.25">
      <c r="B50" s="5" t="s">
        <v>50</v>
      </c>
      <c r="C50" s="8">
        <v>28.899999999999995</v>
      </c>
    </row>
    <row r="51" spans="2:3" x14ac:dyDescent="0.25">
      <c r="B51" s="5" t="s">
        <v>51</v>
      </c>
      <c r="C51" s="8">
        <v>32.633333333333333</v>
      </c>
    </row>
    <row r="52" spans="2:3" x14ac:dyDescent="0.25">
      <c r="B52" s="5" t="s">
        <v>6</v>
      </c>
      <c r="C52" s="8">
        <v>31.05</v>
      </c>
    </row>
    <row r="53" spans="2:3" x14ac:dyDescent="0.25">
      <c r="B53" s="5" t="s">
        <v>53</v>
      </c>
      <c r="C53" s="8">
        <v>20.45</v>
      </c>
    </row>
    <row r="54" spans="2:3" x14ac:dyDescent="0.25">
      <c r="B54" s="5" t="s">
        <v>54</v>
      </c>
      <c r="C54" s="8">
        <v>15.6</v>
      </c>
    </row>
    <row r="55" spans="2:3" x14ac:dyDescent="0.25">
      <c r="B55" s="5" t="s">
        <v>4</v>
      </c>
      <c r="C55" s="8">
        <v>13.883333333333335</v>
      </c>
    </row>
    <row r="56" spans="2:3" x14ac:dyDescent="0.25">
      <c r="B56" s="4" t="s">
        <v>9</v>
      </c>
      <c r="C56" s="8"/>
    </row>
    <row r="57" spans="2:3" x14ac:dyDescent="0.25">
      <c r="B57" s="5" t="s">
        <v>44</v>
      </c>
      <c r="C57" s="8">
        <v>14.133333333333333</v>
      </c>
    </row>
    <row r="58" spans="2:3" x14ac:dyDescent="0.25">
      <c r="B58" s="5" t="s">
        <v>45</v>
      </c>
      <c r="C58" s="8">
        <v>13.083333333333334</v>
      </c>
    </row>
    <row r="59" spans="2:3" x14ac:dyDescent="0.25">
      <c r="B59" s="5" t="s">
        <v>8</v>
      </c>
      <c r="C59" s="8">
        <v>13.1</v>
      </c>
    </row>
    <row r="60" spans="2:3" x14ac:dyDescent="0.25">
      <c r="B60" s="5" t="s">
        <v>47</v>
      </c>
      <c r="C60" s="8">
        <v>15.4</v>
      </c>
    </row>
    <row r="61" spans="2:3" x14ac:dyDescent="0.25">
      <c r="B61" s="5" t="s">
        <v>48</v>
      </c>
      <c r="C61" s="8">
        <v>16.516666666666666</v>
      </c>
    </row>
    <row r="62" spans="2:3" x14ac:dyDescent="0.25">
      <c r="B62" s="5" t="s">
        <v>2</v>
      </c>
      <c r="C62" s="8">
        <v>17.5</v>
      </c>
    </row>
    <row r="63" spans="2:3" x14ac:dyDescent="0.25">
      <c r="B63" s="5" t="s">
        <v>50</v>
      </c>
      <c r="C63" s="8">
        <v>17.399999999999999</v>
      </c>
    </row>
    <row r="64" spans="2:3" x14ac:dyDescent="0.25">
      <c r="B64" s="5" t="s">
        <v>51</v>
      </c>
      <c r="C64" s="8">
        <v>19.033333333333335</v>
      </c>
    </row>
    <row r="65" spans="2:3" x14ac:dyDescent="0.25">
      <c r="B65" s="5" t="s">
        <v>6</v>
      </c>
      <c r="C65" s="8">
        <v>20.016666666666666</v>
      </c>
    </row>
    <row r="66" spans="2:3" x14ac:dyDescent="0.25">
      <c r="B66" s="5" t="s">
        <v>53</v>
      </c>
      <c r="C66" s="8">
        <v>19.116666666666664</v>
      </c>
    </row>
    <row r="67" spans="2:3" x14ac:dyDescent="0.25">
      <c r="B67" s="5" t="s">
        <v>54</v>
      </c>
      <c r="C67" s="8">
        <v>16.333333333333332</v>
      </c>
    </row>
    <row r="68" spans="2:3" x14ac:dyDescent="0.25">
      <c r="B68" s="5" t="s">
        <v>4</v>
      </c>
      <c r="C68" s="8">
        <v>14.283333333333333</v>
      </c>
    </row>
    <row r="69" spans="2:3" x14ac:dyDescent="0.25">
      <c r="B69" s="4" t="s">
        <v>15</v>
      </c>
      <c r="C69" s="8"/>
    </row>
    <row r="70" spans="2:3" x14ac:dyDescent="0.25">
      <c r="B70" s="5" t="s">
        <v>44</v>
      </c>
      <c r="C70" s="8">
        <v>15.116666666666667</v>
      </c>
    </row>
    <row r="71" spans="2:3" x14ac:dyDescent="0.25">
      <c r="B71" s="5" t="s">
        <v>45</v>
      </c>
      <c r="C71" s="8">
        <v>13.016666666666667</v>
      </c>
    </row>
    <row r="72" spans="2:3" x14ac:dyDescent="0.25">
      <c r="B72" s="5" t="s">
        <v>8</v>
      </c>
      <c r="C72" s="8">
        <v>11.25</v>
      </c>
    </row>
    <row r="73" spans="2:3" x14ac:dyDescent="0.25">
      <c r="B73" s="5" t="s">
        <v>47</v>
      </c>
      <c r="C73" s="8">
        <v>7.7833333333333314</v>
      </c>
    </row>
    <row r="74" spans="2:3" x14ac:dyDescent="0.25">
      <c r="B74" s="5" t="s">
        <v>48</v>
      </c>
      <c r="C74" s="8">
        <v>5.9333333333333327</v>
      </c>
    </row>
    <row r="75" spans="2:3" x14ac:dyDescent="0.25">
      <c r="B75" s="5" t="s">
        <v>2</v>
      </c>
      <c r="C75" s="8">
        <v>4.7666666666666666</v>
      </c>
    </row>
    <row r="76" spans="2:3" x14ac:dyDescent="0.25">
      <c r="B76" s="5" t="s">
        <v>50</v>
      </c>
      <c r="C76" s="8">
        <v>1.9666666666666668</v>
      </c>
    </row>
    <row r="77" spans="2:3" x14ac:dyDescent="0.25">
      <c r="B77" s="5" t="s">
        <v>51</v>
      </c>
      <c r="C77" s="8">
        <v>-0.11666666666666663</v>
      </c>
    </row>
    <row r="78" spans="2:3" x14ac:dyDescent="0.25">
      <c r="B78" s="5" t="s">
        <v>6</v>
      </c>
      <c r="C78" s="8">
        <v>-2.6666666666666665</v>
      </c>
    </row>
    <row r="79" spans="2:3" x14ac:dyDescent="0.25">
      <c r="B79" s="5" t="s">
        <v>53</v>
      </c>
      <c r="C79" s="8">
        <v>-1.2333333333333334</v>
      </c>
    </row>
    <row r="80" spans="2:3" x14ac:dyDescent="0.25">
      <c r="B80" s="5" t="s">
        <v>54</v>
      </c>
      <c r="C80" s="8">
        <v>-0.93333333333333324</v>
      </c>
    </row>
    <row r="81" spans="2:3" x14ac:dyDescent="0.25">
      <c r="B81" s="5" t="s">
        <v>4</v>
      </c>
      <c r="C81" s="8">
        <v>-2.6</v>
      </c>
    </row>
    <row r="82" spans="2:3" x14ac:dyDescent="0.25">
      <c r="B82" s="4" t="s">
        <v>26</v>
      </c>
      <c r="C82" s="8"/>
    </row>
    <row r="83" spans="2:3" x14ac:dyDescent="0.25">
      <c r="B83" s="5" t="s">
        <v>44</v>
      </c>
      <c r="C83" s="8">
        <v>-2.6166666666666667</v>
      </c>
    </row>
    <row r="84" spans="2:3" x14ac:dyDescent="0.25">
      <c r="B84" s="5" t="s">
        <v>45</v>
      </c>
      <c r="C84" s="8">
        <v>-2.0666666666666669</v>
      </c>
    </row>
    <row r="85" spans="2:3" x14ac:dyDescent="0.25">
      <c r="B85" s="5" t="s">
        <v>8</v>
      </c>
      <c r="C85" s="8">
        <v>-2.8000000000000003</v>
      </c>
    </row>
    <row r="86" spans="2:3" x14ac:dyDescent="0.25">
      <c r="B86" s="5" t="s">
        <v>47</v>
      </c>
      <c r="C86" s="8">
        <v>-0.96666666666666712</v>
      </c>
    </row>
    <row r="87" spans="2:3" x14ac:dyDescent="0.25">
      <c r="B87" s="5" t="s">
        <v>48</v>
      </c>
      <c r="C87" s="8">
        <v>-0.80000000000000016</v>
      </c>
    </row>
    <row r="88" spans="2:3" x14ac:dyDescent="0.25">
      <c r="B88" s="5" t="s">
        <v>2</v>
      </c>
      <c r="C88" s="8">
        <v>-0.56666666666666676</v>
      </c>
    </row>
    <row r="89" spans="2:3" x14ac:dyDescent="0.25">
      <c r="B89" s="5" t="s">
        <v>50</v>
      </c>
      <c r="C89" s="8">
        <v>0.16666666666666674</v>
      </c>
    </row>
    <row r="90" spans="2:3" x14ac:dyDescent="0.25">
      <c r="B90" s="5" t="s">
        <v>51</v>
      </c>
      <c r="C90" s="8">
        <v>-1.3166666666666667</v>
      </c>
    </row>
    <row r="91" spans="2:3" x14ac:dyDescent="0.25">
      <c r="B91" s="5" t="s">
        <v>6</v>
      </c>
      <c r="C91" s="8">
        <v>0.51666666666666672</v>
      </c>
    </row>
    <row r="92" spans="2:3" x14ac:dyDescent="0.25">
      <c r="B92" s="5" t="s">
        <v>53</v>
      </c>
      <c r="C92" s="8">
        <v>-5.0000000000000121E-2</v>
      </c>
    </row>
    <row r="93" spans="2:3" x14ac:dyDescent="0.25">
      <c r="B93" s="4" t="s">
        <v>42</v>
      </c>
      <c r="C93" s="8">
        <v>363.93333333333317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2EC27-E56D-4DF2-B49F-4DE7454D1C2D}">
  <dimension ref="A1:D312"/>
  <sheetViews>
    <sheetView showGridLines="0" topLeftCell="A2" workbookViewId="0">
      <selection activeCell="C285" sqref="C285"/>
    </sheetView>
  </sheetViews>
  <sheetFormatPr defaultRowHeight="15" x14ac:dyDescent="0.25"/>
  <cols>
    <col min="1" max="1" width="10.7109375" bestFit="1" customWidth="1"/>
    <col min="2" max="2" width="7.7109375" bestFit="1" customWidth="1"/>
    <col min="3" max="3" width="10" bestFit="1" customWidth="1"/>
    <col min="4" max="4" width="15.85546875" bestFit="1" customWidth="1"/>
  </cols>
  <sheetData>
    <row r="1" spans="1:4" x14ac:dyDescent="0.25">
      <c r="A1" t="s">
        <v>0</v>
      </c>
      <c r="B1" t="s">
        <v>33</v>
      </c>
      <c r="C1" t="s">
        <v>62</v>
      </c>
      <c r="D1" t="s">
        <v>63</v>
      </c>
    </row>
    <row r="2" spans="1:4" x14ac:dyDescent="0.25">
      <c r="A2" s="1">
        <v>36161</v>
      </c>
      <c r="B2">
        <v>922.3</v>
      </c>
      <c r="C2">
        <v>357</v>
      </c>
      <c r="D2">
        <v>38.700000000000003</v>
      </c>
    </row>
    <row r="3" spans="1:4" x14ac:dyDescent="0.25">
      <c r="A3" s="1">
        <v>36192</v>
      </c>
      <c r="B3">
        <v>1108.0999999999999</v>
      </c>
      <c r="C3">
        <v>455.8</v>
      </c>
      <c r="D3">
        <v>41.1</v>
      </c>
    </row>
    <row r="4" spans="1:4" x14ac:dyDescent="0.25">
      <c r="A4" s="1">
        <v>36220</v>
      </c>
      <c r="B4">
        <v>1362.5</v>
      </c>
      <c r="C4">
        <v>617.4</v>
      </c>
      <c r="D4">
        <v>45.3</v>
      </c>
    </row>
    <row r="5" spans="1:4" x14ac:dyDescent="0.25">
      <c r="A5" s="1">
        <v>36251</v>
      </c>
      <c r="B5">
        <v>2391.1999999999998</v>
      </c>
      <c r="C5">
        <v>1379.6</v>
      </c>
      <c r="D5">
        <v>57.7</v>
      </c>
    </row>
    <row r="6" spans="1:4" x14ac:dyDescent="0.25">
      <c r="A6" s="1">
        <v>36281</v>
      </c>
      <c r="B6">
        <v>3446.3</v>
      </c>
      <c r="C6">
        <v>2542.1999999999998</v>
      </c>
      <c r="D6">
        <v>73.8</v>
      </c>
    </row>
    <row r="7" spans="1:4" x14ac:dyDescent="0.25">
      <c r="A7" s="1">
        <v>36312</v>
      </c>
      <c r="B7">
        <v>4081.2</v>
      </c>
      <c r="C7">
        <v>3013.4</v>
      </c>
      <c r="D7">
        <v>73.8</v>
      </c>
    </row>
    <row r="8" spans="1:4" x14ac:dyDescent="0.25">
      <c r="A8" s="1">
        <v>36342</v>
      </c>
      <c r="B8">
        <v>5585.7</v>
      </c>
      <c r="C8">
        <v>4129.2</v>
      </c>
      <c r="D8">
        <v>73.900000000000006</v>
      </c>
    </row>
    <row r="9" spans="1:4" x14ac:dyDescent="0.25">
      <c r="A9" s="1">
        <v>36373</v>
      </c>
      <c r="B9">
        <v>6322.9</v>
      </c>
      <c r="C9">
        <v>4336.5</v>
      </c>
      <c r="D9">
        <v>68.599999999999994</v>
      </c>
    </row>
    <row r="10" spans="1:4" x14ac:dyDescent="0.25">
      <c r="A10" s="1">
        <v>36404</v>
      </c>
      <c r="B10">
        <v>4754.1000000000004</v>
      </c>
      <c r="C10">
        <v>3485.2</v>
      </c>
      <c r="D10">
        <v>73.3</v>
      </c>
    </row>
    <row r="11" spans="1:4" x14ac:dyDescent="0.25">
      <c r="A11" s="1">
        <v>36434</v>
      </c>
      <c r="B11">
        <v>2824.7</v>
      </c>
      <c r="C11">
        <v>1969.3</v>
      </c>
      <c r="D11">
        <v>69.7</v>
      </c>
    </row>
    <row r="12" spans="1:4" x14ac:dyDescent="0.25">
      <c r="A12" s="1">
        <v>36465</v>
      </c>
      <c r="B12">
        <v>1181.0999999999999</v>
      </c>
      <c r="C12">
        <v>597.5</v>
      </c>
      <c r="D12">
        <v>50.6</v>
      </c>
    </row>
    <row r="13" spans="1:4" x14ac:dyDescent="0.25">
      <c r="A13" s="1">
        <v>36495</v>
      </c>
      <c r="B13">
        <v>1112.5999999999999</v>
      </c>
      <c r="C13">
        <v>440.9</v>
      </c>
      <c r="D13">
        <v>39.6</v>
      </c>
    </row>
    <row r="14" spans="1:4" x14ac:dyDescent="0.25">
      <c r="A14" s="1">
        <v>36526</v>
      </c>
      <c r="B14">
        <v>1104.5999999999999</v>
      </c>
      <c r="C14">
        <v>423.8</v>
      </c>
      <c r="D14">
        <v>38.4</v>
      </c>
    </row>
    <row r="15" spans="1:4" x14ac:dyDescent="0.25">
      <c r="A15" s="1">
        <v>36557</v>
      </c>
      <c r="B15">
        <v>1263</v>
      </c>
      <c r="C15">
        <v>549.9</v>
      </c>
      <c r="D15">
        <v>43.5</v>
      </c>
    </row>
    <row r="16" spans="1:4" x14ac:dyDescent="0.25">
      <c r="A16" s="1">
        <v>36586</v>
      </c>
      <c r="B16">
        <v>1669.5</v>
      </c>
      <c r="C16">
        <v>803.7</v>
      </c>
      <c r="D16">
        <v>48.1</v>
      </c>
    </row>
    <row r="17" spans="1:4" x14ac:dyDescent="0.25">
      <c r="A17" s="1">
        <v>36617</v>
      </c>
      <c r="B17">
        <v>2770.1</v>
      </c>
      <c r="C17">
        <v>1660.9</v>
      </c>
      <c r="D17">
        <v>60</v>
      </c>
    </row>
    <row r="18" spans="1:4" x14ac:dyDescent="0.25">
      <c r="A18" s="1">
        <v>36647</v>
      </c>
      <c r="B18">
        <v>3188.5</v>
      </c>
      <c r="C18">
        <v>2304.5</v>
      </c>
      <c r="D18">
        <v>72.3</v>
      </c>
    </row>
    <row r="19" spans="1:4" x14ac:dyDescent="0.25">
      <c r="A19" s="1">
        <v>36678</v>
      </c>
      <c r="B19">
        <v>4403.5</v>
      </c>
      <c r="C19">
        <v>3225.4</v>
      </c>
      <c r="D19">
        <v>73.2</v>
      </c>
    </row>
    <row r="20" spans="1:4" x14ac:dyDescent="0.25">
      <c r="A20" s="1">
        <v>36708</v>
      </c>
      <c r="B20">
        <v>5750.1</v>
      </c>
      <c r="C20">
        <v>4343</v>
      </c>
      <c r="D20">
        <v>75.5</v>
      </c>
    </row>
    <row r="21" spans="1:4" x14ac:dyDescent="0.25">
      <c r="A21" s="1">
        <v>36739</v>
      </c>
      <c r="B21">
        <v>6315.6</v>
      </c>
      <c r="C21">
        <v>4183.1000000000004</v>
      </c>
      <c r="D21">
        <v>66.2</v>
      </c>
    </row>
    <row r="22" spans="1:4" x14ac:dyDescent="0.25">
      <c r="A22" s="1">
        <v>36770</v>
      </c>
      <c r="B22">
        <v>4678.7</v>
      </c>
      <c r="C22">
        <v>3309.5</v>
      </c>
      <c r="D22">
        <v>70.7</v>
      </c>
    </row>
    <row r="23" spans="1:4" x14ac:dyDescent="0.25">
      <c r="A23" s="1">
        <v>36800</v>
      </c>
      <c r="B23">
        <v>3035.6</v>
      </c>
      <c r="C23">
        <v>2179.6</v>
      </c>
      <c r="D23">
        <v>71.8</v>
      </c>
    </row>
    <row r="24" spans="1:4" x14ac:dyDescent="0.25">
      <c r="A24" s="1">
        <v>36831</v>
      </c>
      <c r="B24">
        <v>1304.0999999999999</v>
      </c>
      <c r="C24">
        <v>652.79999999999995</v>
      </c>
      <c r="D24">
        <v>50.1</v>
      </c>
    </row>
    <row r="25" spans="1:4" x14ac:dyDescent="0.25">
      <c r="A25" s="1">
        <v>36861</v>
      </c>
      <c r="B25">
        <v>1160.7</v>
      </c>
      <c r="C25">
        <v>508.7</v>
      </c>
      <c r="D25">
        <v>43.8</v>
      </c>
    </row>
    <row r="26" spans="1:4" x14ac:dyDescent="0.25">
      <c r="A26" s="1">
        <v>36892</v>
      </c>
      <c r="B26">
        <v>1139.7</v>
      </c>
      <c r="C26">
        <v>470.2</v>
      </c>
      <c r="D26">
        <v>41.3</v>
      </c>
    </row>
    <row r="27" spans="1:4" x14ac:dyDescent="0.25">
      <c r="A27" s="1">
        <v>36923</v>
      </c>
      <c r="B27">
        <v>1302.2</v>
      </c>
      <c r="C27">
        <v>594.5</v>
      </c>
      <c r="D27">
        <v>45.7</v>
      </c>
    </row>
    <row r="28" spans="1:4" x14ac:dyDescent="0.25">
      <c r="A28" s="1">
        <v>36951</v>
      </c>
      <c r="B28">
        <v>1609.5</v>
      </c>
      <c r="C28">
        <v>814.1</v>
      </c>
      <c r="D28">
        <v>50.6</v>
      </c>
    </row>
    <row r="29" spans="1:4" x14ac:dyDescent="0.25">
      <c r="A29" s="1">
        <v>36982</v>
      </c>
      <c r="B29">
        <v>2778.2</v>
      </c>
      <c r="C29">
        <v>1593.9</v>
      </c>
      <c r="D29">
        <v>57.4</v>
      </c>
    </row>
    <row r="30" spans="1:4" x14ac:dyDescent="0.25">
      <c r="A30" s="1">
        <v>37012</v>
      </c>
      <c r="B30">
        <v>3248</v>
      </c>
      <c r="C30">
        <v>2387.4</v>
      </c>
      <c r="D30">
        <v>73.5</v>
      </c>
    </row>
    <row r="31" spans="1:4" x14ac:dyDescent="0.25">
      <c r="A31" s="1">
        <v>37043</v>
      </c>
      <c r="B31">
        <v>4267.1000000000004</v>
      </c>
      <c r="C31">
        <v>3079.4</v>
      </c>
      <c r="D31">
        <v>72.2</v>
      </c>
    </row>
    <row r="32" spans="1:4" x14ac:dyDescent="0.25">
      <c r="A32" s="1">
        <v>37073</v>
      </c>
      <c r="B32">
        <v>5787.6</v>
      </c>
      <c r="C32">
        <v>4257.5</v>
      </c>
      <c r="D32">
        <v>73.599999999999994</v>
      </c>
    </row>
    <row r="33" spans="1:4" x14ac:dyDescent="0.25">
      <c r="A33" s="1">
        <v>37104</v>
      </c>
      <c r="B33">
        <v>6350.8</v>
      </c>
      <c r="C33">
        <v>4167.8</v>
      </c>
      <c r="D33">
        <v>65.599999999999994</v>
      </c>
    </row>
    <row r="34" spans="1:4" x14ac:dyDescent="0.25">
      <c r="A34" s="1">
        <v>37135</v>
      </c>
      <c r="B34">
        <v>4879.1000000000004</v>
      </c>
      <c r="C34">
        <v>3527.8</v>
      </c>
      <c r="D34">
        <v>72.3</v>
      </c>
    </row>
    <row r="35" spans="1:4" x14ac:dyDescent="0.25">
      <c r="A35" s="1">
        <v>37165</v>
      </c>
      <c r="B35">
        <v>2858.1</v>
      </c>
      <c r="C35">
        <v>2006.4</v>
      </c>
      <c r="D35">
        <v>70.2</v>
      </c>
    </row>
    <row r="36" spans="1:4" x14ac:dyDescent="0.25">
      <c r="A36" s="1">
        <v>37196</v>
      </c>
      <c r="B36">
        <v>1328</v>
      </c>
      <c r="C36">
        <v>639.29999999999995</v>
      </c>
      <c r="D36">
        <v>48.1</v>
      </c>
    </row>
    <row r="37" spans="1:4" x14ac:dyDescent="0.25">
      <c r="A37" s="1">
        <v>37226</v>
      </c>
      <c r="B37">
        <v>1185.0999999999999</v>
      </c>
      <c r="C37">
        <v>493.5</v>
      </c>
      <c r="D37">
        <v>41.6</v>
      </c>
    </row>
    <row r="38" spans="1:4" x14ac:dyDescent="0.25">
      <c r="A38" s="1">
        <v>37257</v>
      </c>
      <c r="B38">
        <v>1094.7</v>
      </c>
      <c r="C38">
        <v>445.5</v>
      </c>
      <c r="D38">
        <v>40.700000000000003</v>
      </c>
    </row>
    <row r="39" spans="1:4" x14ac:dyDescent="0.25">
      <c r="A39" s="1">
        <v>37288</v>
      </c>
      <c r="B39">
        <v>1312.1</v>
      </c>
      <c r="C39">
        <v>617.1</v>
      </c>
      <c r="D39">
        <v>47</v>
      </c>
    </row>
    <row r="40" spans="1:4" x14ac:dyDescent="0.25">
      <c r="A40" s="1">
        <v>37316</v>
      </c>
      <c r="B40">
        <v>1885.8</v>
      </c>
      <c r="C40">
        <v>949.2</v>
      </c>
      <c r="D40">
        <v>50.3</v>
      </c>
    </row>
    <row r="41" spans="1:4" x14ac:dyDescent="0.25">
      <c r="A41" s="1">
        <v>37347</v>
      </c>
      <c r="B41">
        <v>2521.6999999999998</v>
      </c>
      <c r="C41">
        <v>1645.8</v>
      </c>
      <c r="D41">
        <v>65.3</v>
      </c>
    </row>
    <row r="42" spans="1:4" x14ac:dyDescent="0.25">
      <c r="A42" s="1">
        <v>37377</v>
      </c>
      <c r="B42">
        <v>3631.5</v>
      </c>
      <c r="C42">
        <v>2653.9</v>
      </c>
      <c r="D42">
        <v>73.099999999999994</v>
      </c>
    </row>
    <row r="43" spans="1:4" x14ac:dyDescent="0.25">
      <c r="A43" s="1">
        <v>37408</v>
      </c>
      <c r="B43">
        <v>4148.3</v>
      </c>
      <c r="C43">
        <v>3054.7</v>
      </c>
      <c r="D43">
        <v>73.599999999999994</v>
      </c>
    </row>
    <row r="44" spans="1:4" x14ac:dyDescent="0.25">
      <c r="A44" s="1">
        <v>37438</v>
      </c>
      <c r="B44">
        <v>5689.8</v>
      </c>
      <c r="C44">
        <v>4268.6000000000004</v>
      </c>
      <c r="D44">
        <v>75</v>
      </c>
    </row>
    <row r="45" spans="1:4" x14ac:dyDescent="0.25">
      <c r="A45" s="1">
        <v>37469</v>
      </c>
      <c r="B45">
        <v>6379.1</v>
      </c>
      <c r="C45">
        <v>4269.3</v>
      </c>
      <c r="D45">
        <v>66.900000000000006</v>
      </c>
    </row>
    <row r="46" spans="1:4" x14ac:dyDescent="0.25">
      <c r="A46" s="1">
        <v>37500</v>
      </c>
      <c r="B46">
        <v>4444.8999999999996</v>
      </c>
      <c r="C46">
        <v>3245.7</v>
      </c>
      <c r="D46">
        <v>73</v>
      </c>
    </row>
    <row r="47" spans="1:4" x14ac:dyDescent="0.25">
      <c r="A47" s="1">
        <v>37530</v>
      </c>
      <c r="B47">
        <v>3134.3</v>
      </c>
      <c r="C47">
        <v>2312.6999999999998</v>
      </c>
      <c r="D47">
        <v>73.8</v>
      </c>
    </row>
    <row r="48" spans="1:4" x14ac:dyDescent="0.25">
      <c r="A48" s="1">
        <v>37561</v>
      </c>
      <c r="B48">
        <v>1390</v>
      </c>
      <c r="C48">
        <v>670.7</v>
      </c>
      <c r="D48">
        <v>48.3</v>
      </c>
    </row>
    <row r="49" spans="1:4" x14ac:dyDescent="0.25">
      <c r="A49" s="1">
        <v>37591</v>
      </c>
      <c r="B49">
        <v>1273.0999999999999</v>
      </c>
      <c r="C49">
        <v>561.79999999999995</v>
      </c>
      <c r="D49">
        <v>44.1</v>
      </c>
    </row>
    <row r="50" spans="1:4" x14ac:dyDescent="0.25">
      <c r="A50" s="1">
        <v>37622</v>
      </c>
      <c r="B50">
        <v>1079.8</v>
      </c>
      <c r="C50">
        <v>466.9</v>
      </c>
      <c r="D50">
        <v>43.2</v>
      </c>
    </row>
    <row r="51" spans="1:4" x14ac:dyDescent="0.25">
      <c r="A51" s="1">
        <v>37653</v>
      </c>
      <c r="B51">
        <v>1260.5</v>
      </c>
      <c r="C51">
        <v>598.29999999999995</v>
      </c>
      <c r="D51">
        <v>47.5</v>
      </c>
    </row>
    <row r="52" spans="1:4" x14ac:dyDescent="0.25">
      <c r="A52" s="1">
        <v>37681</v>
      </c>
      <c r="B52">
        <v>1782.9</v>
      </c>
      <c r="C52">
        <v>982.6</v>
      </c>
      <c r="D52">
        <v>55.1</v>
      </c>
    </row>
    <row r="53" spans="1:4" x14ac:dyDescent="0.25">
      <c r="A53" s="1">
        <v>37712</v>
      </c>
      <c r="B53">
        <v>2616.6</v>
      </c>
      <c r="C53">
        <v>1586.8</v>
      </c>
      <c r="D53">
        <v>60.6</v>
      </c>
    </row>
    <row r="54" spans="1:4" x14ac:dyDescent="0.25">
      <c r="A54" s="1">
        <v>37742</v>
      </c>
      <c r="B54">
        <v>3431.4</v>
      </c>
      <c r="C54">
        <v>2429.6</v>
      </c>
      <c r="D54">
        <v>70.8</v>
      </c>
    </row>
    <row r="55" spans="1:4" x14ac:dyDescent="0.25">
      <c r="A55" s="1">
        <v>37773</v>
      </c>
      <c r="B55">
        <v>4419.7</v>
      </c>
      <c r="C55">
        <v>3137.6</v>
      </c>
      <c r="D55">
        <v>71</v>
      </c>
    </row>
    <row r="56" spans="1:4" x14ac:dyDescent="0.25">
      <c r="A56" s="1">
        <v>37803</v>
      </c>
      <c r="B56">
        <v>5472.5</v>
      </c>
      <c r="C56">
        <v>3891.6</v>
      </c>
      <c r="D56">
        <v>71.099999999999994</v>
      </c>
    </row>
    <row r="57" spans="1:4" x14ac:dyDescent="0.25">
      <c r="A57" s="1">
        <v>37834</v>
      </c>
      <c r="B57">
        <v>6523.4</v>
      </c>
      <c r="C57">
        <v>4205.8999999999996</v>
      </c>
      <c r="D57">
        <v>64.5</v>
      </c>
    </row>
    <row r="58" spans="1:4" x14ac:dyDescent="0.25">
      <c r="A58" s="1">
        <v>37865</v>
      </c>
      <c r="B58">
        <v>4432.6000000000004</v>
      </c>
      <c r="C58">
        <v>3106.3</v>
      </c>
      <c r="D58">
        <v>70.099999999999994</v>
      </c>
    </row>
    <row r="59" spans="1:4" x14ac:dyDescent="0.25">
      <c r="A59" s="1">
        <v>37895</v>
      </c>
      <c r="B59">
        <v>2955</v>
      </c>
      <c r="C59">
        <v>2149.1</v>
      </c>
      <c r="D59">
        <v>72.7</v>
      </c>
    </row>
    <row r="60" spans="1:4" x14ac:dyDescent="0.25">
      <c r="A60" s="1">
        <v>37926</v>
      </c>
      <c r="B60">
        <v>1377.3</v>
      </c>
      <c r="C60">
        <v>767.8</v>
      </c>
      <c r="D60">
        <v>55.7</v>
      </c>
    </row>
    <row r="61" spans="1:4" x14ac:dyDescent="0.25">
      <c r="A61" s="1">
        <v>37956</v>
      </c>
      <c r="B61">
        <v>1301.9000000000001</v>
      </c>
      <c r="C61">
        <v>605</v>
      </c>
      <c r="D61">
        <v>46.5</v>
      </c>
    </row>
    <row r="62" spans="1:4" x14ac:dyDescent="0.25">
      <c r="A62" s="1">
        <v>37987</v>
      </c>
      <c r="B62">
        <v>1155.8</v>
      </c>
      <c r="C62">
        <v>508.8</v>
      </c>
      <c r="D62">
        <v>44</v>
      </c>
    </row>
    <row r="63" spans="1:4" x14ac:dyDescent="0.25">
      <c r="A63" s="1">
        <v>38018</v>
      </c>
      <c r="B63">
        <v>1397.6</v>
      </c>
      <c r="C63">
        <v>686.7</v>
      </c>
      <c r="D63">
        <v>49.1</v>
      </c>
    </row>
    <row r="64" spans="1:4" x14ac:dyDescent="0.25">
      <c r="A64" s="1">
        <v>38047</v>
      </c>
      <c r="B64">
        <v>1915.5</v>
      </c>
      <c r="C64">
        <v>1058.3</v>
      </c>
      <c r="D64">
        <v>55.2</v>
      </c>
    </row>
    <row r="65" spans="1:4" x14ac:dyDescent="0.25">
      <c r="A65" s="1">
        <v>38078</v>
      </c>
      <c r="B65">
        <v>2941.7</v>
      </c>
      <c r="C65">
        <v>1734.3</v>
      </c>
      <c r="D65">
        <v>59</v>
      </c>
    </row>
    <row r="66" spans="1:4" x14ac:dyDescent="0.25">
      <c r="A66" s="1">
        <v>38108</v>
      </c>
      <c r="B66">
        <v>3530</v>
      </c>
      <c r="C66">
        <v>2544</v>
      </c>
      <c r="D66">
        <v>72.099999999999994</v>
      </c>
    </row>
    <row r="67" spans="1:4" x14ac:dyDescent="0.25">
      <c r="A67" s="1">
        <v>38139</v>
      </c>
      <c r="B67">
        <v>4217.8999999999996</v>
      </c>
      <c r="C67">
        <v>2873.3</v>
      </c>
      <c r="D67">
        <v>68.099999999999994</v>
      </c>
    </row>
    <row r="68" spans="1:4" x14ac:dyDescent="0.25">
      <c r="A68" s="1">
        <v>38169</v>
      </c>
      <c r="B68">
        <v>5506.1</v>
      </c>
      <c r="C68">
        <v>3788.2</v>
      </c>
      <c r="D68">
        <v>68.8</v>
      </c>
    </row>
    <row r="69" spans="1:4" x14ac:dyDescent="0.25">
      <c r="A69" s="1">
        <v>38200</v>
      </c>
      <c r="B69">
        <v>6647.5</v>
      </c>
      <c r="C69">
        <v>4116</v>
      </c>
      <c r="D69">
        <v>61.9</v>
      </c>
    </row>
    <row r="70" spans="1:4" x14ac:dyDescent="0.25">
      <c r="A70" s="1">
        <v>38231</v>
      </c>
      <c r="B70">
        <v>4674.6000000000004</v>
      </c>
      <c r="C70">
        <v>3304.6</v>
      </c>
      <c r="D70">
        <v>70.7</v>
      </c>
    </row>
    <row r="71" spans="1:4" x14ac:dyDescent="0.25">
      <c r="A71" s="1">
        <v>38261</v>
      </c>
      <c r="B71">
        <v>3147.6</v>
      </c>
      <c r="C71">
        <v>2195.3000000000002</v>
      </c>
      <c r="D71">
        <v>69.7</v>
      </c>
    </row>
    <row r="72" spans="1:4" x14ac:dyDescent="0.25">
      <c r="A72" s="1">
        <v>38292</v>
      </c>
      <c r="B72">
        <v>1504.8</v>
      </c>
      <c r="C72">
        <v>846.2</v>
      </c>
      <c r="D72">
        <v>56.2</v>
      </c>
    </row>
    <row r="73" spans="1:4" x14ac:dyDescent="0.25">
      <c r="A73" s="1">
        <v>38322</v>
      </c>
      <c r="B73">
        <v>1420.4</v>
      </c>
      <c r="C73">
        <v>629.20000000000005</v>
      </c>
      <c r="D73">
        <v>44.3</v>
      </c>
    </row>
    <row r="74" spans="1:4" x14ac:dyDescent="0.25">
      <c r="A74" s="1">
        <v>38353</v>
      </c>
      <c r="B74">
        <v>1296.7</v>
      </c>
      <c r="C74">
        <v>586.79999999999995</v>
      </c>
      <c r="D74">
        <v>45.3</v>
      </c>
    </row>
    <row r="75" spans="1:4" x14ac:dyDescent="0.25">
      <c r="A75" s="1">
        <v>38384</v>
      </c>
      <c r="B75">
        <v>1525.5</v>
      </c>
      <c r="C75">
        <v>765.9</v>
      </c>
      <c r="D75">
        <v>50.2</v>
      </c>
    </row>
    <row r="76" spans="1:4" x14ac:dyDescent="0.25">
      <c r="A76" s="1">
        <v>38412</v>
      </c>
      <c r="B76">
        <v>2009.3</v>
      </c>
      <c r="C76">
        <v>944</v>
      </c>
      <c r="D76">
        <v>47</v>
      </c>
    </row>
    <row r="77" spans="1:4" x14ac:dyDescent="0.25">
      <c r="A77" s="1">
        <v>38443</v>
      </c>
      <c r="B77">
        <v>2549.8000000000002</v>
      </c>
      <c r="C77">
        <v>1491.4</v>
      </c>
      <c r="D77">
        <v>58.5</v>
      </c>
    </row>
    <row r="78" spans="1:4" x14ac:dyDescent="0.25">
      <c r="A78" s="1">
        <v>38473</v>
      </c>
      <c r="B78">
        <v>3945</v>
      </c>
      <c r="C78">
        <v>2636.3</v>
      </c>
      <c r="D78">
        <v>66.8</v>
      </c>
    </row>
    <row r="79" spans="1:4" x14ac:dyDescent="0.25">
      <c r="A79" s="1">
        <v>38504</v>
      </c>
      <c r="B79">
        <v>4532.7</v>
      </c>
      <c r="C79">
        <v>3082.4</v>
      </c>
      <c r="D79">
        <v>68</v>
      </c>
    </row>
    <row r="80" spans="1:4" x14ac:dyDescent="0.25">
      <c r="A80" s="1">
        <v>38534</v>
      </c>
      <c r="B80">
        <v>6039.4</v>
      </c>
      <c r="C80">
        <v>4141.2</v>
      </c>
      <c r="D80">
        <v>68.599999999999994</v>
      </c>
    </row>
    <row r="81" spans="1:4" x14ac:dyDescent="0.25">
      <c r="A81" s="1">
        <v>38565</v>
      </c>
      <c r="B81">
        <v>6839.4</v>
      </c>
      <c r="C81">
        <v>4253.2</v>
      </c>
      <c r="D81">
        <v>62.2</v>
      </c>
    </row>
    <row r="82" spans="1:4" x14ac:dyDescent="0.25">
      <c r="A82" s="1">
        <v>38596</v>
      </c>
      <c r="B82">
        <v>4795.5</v>
      </c>
      <c r="C82">
        <v>3373.3</v>
      </c>
      <c r="D82">
        <v>70.3</v>
      </c>
    </row>
    <row r="83" spans="1:4" x14ac:dyDescent="0.25">
      <c r="A83" s="1">
        <v>38626</v>
      </c>
      <c r="B83">
        <v>3349.4</v>
      </c>
      <c r="C83">
        <v>2288.5</v>
      </c>
      <c r="D83">
        <v>68.3</v>
      </c>
    </row>
    <row r="84" spans="1:4" x14ac:dyDescent="0.25">
      <c r="A84" s="1">
        <v>38657</v>
      </c>
      <c r="B84">
        <v>1599.5</v>
      </c>
      <c r="C84">
        <v>904.1</v>
      </c>
      <c r="D84">
        <v>56.5</v>
      </c>
    </row>
    <row r="85" spans="1:4" x14ac:dyDescent="0.25">
      <c r="A85" s="1">
        <v>38687</v>
      </c>
      <c r="B85">
        <v>1494.3</v>
      </c>
      <c r="C85">
        <v>683.9</v>
      </c>
      <c r="D85">
        <v>45.8</v>
      </c>
    </row>
    <row r="86" spans="1:4" x14ac:dyDescent="0.25">
      <c r="A86" s="1">
        <v>38718</v>
      </c>
      <c r="B86">
        <v>1383.7</v>
      </c>
      <c r="C86">
        <v>672.4</v>
      </c>
      <c r="D86">
        <v>48.6</v>
      </c>
    </row>
    <row r="87" spans="1:4" x14ac:dyDescent="0.25">
      <c r="A87" s="1">
        <v>38749</v>
      </c>
      <c r="B87">
        <v>1600</v>
      </c>
      <c r="C87">
        <v>831</v>
      </c>
      <c r="D87">
        <v>51.9</v>
      </c>
    </row>
    <row r="88" spans="1:4" x14ac:dyDescent="0.25">
      <c r="A88" s="1">
        <v>38777</v>
      </c>
      <c r="B88">
        <v>1994.9</v>
      </c>
      <c r="C88">
        <v>1116.7</v>
      </c>
      <c r="D88">
        <v>56</v>
      </c>
    </row>
    <row r="89" spans="1:4" x14ac:dyDescent="0.25">
      <c r="A89" s="1">
        <v>38808</v>
      </c>
      <c r="B89">
        <v>3377.4</v>
      </c>
      <c r="C89">
        <v>1995.5</v>
      </c>
      <c r="D89">
        <v>59.1</v>
      </c>
    </row>
    <row r="90" spans="1:4" x14ac:dyDescent="0.25">
      <c r="A90" s="1">
        <v>38838</v>
      </c>
      <c r="B90">
        <v>4086.7</v>
      </c>
      <c r="C90">
        <v>2855.3</v>
      </c>
      <c r="D90">
        <v>69.900000000000006</v>
      </c>
    </row>
    <row r="91" spans="1:4" x14ac:dyDescent="0.25">
      <c r="A91" s="1">
        <v>38869</v>
      </c>
      <c r="B91">
        <v>4736.8</v>
      </c>
      <c r="C91">
        <v>3316.6</v>
      </c>
      <c r="D91">
        <v>70</v>
      </c>
    </row>
    <row r="92" spans="1:4" x14ac:dyDescent="0.25">
      <c r="A92" s="1">
        <v>38899</v>
      </c>
      <c r="B92">
        <v>6271.9</v>
      </c>
      <c r="C92">
        <v>4382.6000000000004</v>
      </c>
      <c r="D92">
        <v>69.900000000000006</v>
      </c>
    </row>
    <row r="93" spans="1:4" x14ac:dyDescent="0.25">
      <c r="A93" s="1">
        <v>38930</v>
      </c>
      <c r="B93">
        <v>6821.1</v>
      </c>
      <c r="C93">
        <v>4371.8</v>
      </c>
      <c r="D93">
        <v>64.099999999999994</v>
      </c>
    </row>
    <row r="94" spans="1:4" x14ac:dyDescent="0.25">
      <c r="A94" s="1">
        <v>38961</v>
      </c>
      <c r="B94">
        <v>5101</v>
      </c>
      <c r="C94">
        <v>3611.3</v>
      </c>
      <c r="D94">
        <v>70.8</v>
      </c>
    </row>
    <row r="95" spans="1:4" x14ac:dyDescent="0.25">
      <c r="A95" s="1">
        <v>38991</v>
      </c>
      <c r="B95">
        <v>3424.1</v>
      </c>
      <c r="C95">
        <v>2288</v>
      </c>
      <c r="D95">
        <v>66.8</v>
      </c>
    </row>
    <row r="96" spans="1:4" x14ac:dyDescent="0.25">
      <c r="A96" s="1">
        <v>39022</v>
      </c>
      <c r="B96">
        <v>1679</v>
      </c>
      <c r="C96">
        <v>916.5</v>
      </c>
      <c r="D96">
        <v>54.6</v>
      </c>
    </row>
    <row r="97" spans="1:4" x14ac:dyDescent="0.25">
      <c r="A97" s="1">
        <v>39052</v>
      </c>
      <c r="B97">
        <v>1461.4</v>
      </c>
      <c r="C97">
        <v>690.7</v>
      </c>
      <c r="D97">
        <v>47.3</v>
      </c>
    </row>
    <row r="98" spans="1:4" x14ac:dyDescent="0.25">
      <c r="A98" s="1">
        <v>39083</v>
      </c>
      <c r="B98">
        <v>1393.4</v>
      </c>
      <c r="C98">
        <v>699.8</v>
      </c>
      <c r="D98">
        <v>50.2</v>
      </c>
    </row>
    <row r="99" spans="1:4" x14ac:dyDescent="0.25">
      <c r="A99" s="1">
        <v>39114</v>
      </c>
      <c r="B99">
        <v>1603.8</v>
      </c>
      <c r="C99">
        <v>852.1</v>
      </c>
      <c r="D99">
        <v>53.1</v>
      </c>
    </row>
    <row r="100" spans="1:4" x14ac:dyDescent="0.25">
      <c r="A100" s="1">
        <v>39142</v>
      </c>
      <c r="B100">
        <v>2212</v>
      </c>
      <c r="C100">
        <v>1222.7</v>
      </c>
      <c r="D100">
        <v>55.3</v>
      </c>
    </row>
    <row r="101" spans="1:4" x14ac:dyDescent="0.25">
      <c r="A101" s="1">
        <v>39173</v>
      </c>
      <c r="B101">
        <v>3462.3</v>
      </c>
      <c r="C101">
        <v>1994.4</v>
      </c>
      <c r="D101">
        <v>57.6</v>
      </c>
    </row>
    <row r="102" spans="1:4" x14ac:dyDescent="0.25">
      <c r="A102" s="1">
        <v>39203</v>
      </c>
      <c r="B102">
        <v>3991.5</v>
      </c>
      <c r="C102">
        <v>2797</v>
      </c>
      <c r="D102">
        <v>70.099999999999994</v>
      </c>
    </row>
    <row r="103" spans="1:4" x14ac:dyDescent="0.25">
      <c r="A103" s="1">
        <v>39234</v>
      </c>
      <c r="B103">
        <v>4800.2</v>
      </c>
      <c r="C103">
        <v>3325.4</v>
      </c>
      <c r="D103">
        <v>69.3</v>
      </c>
    </row>
    <row r="104" spans="1:4" x14ac:dyDescent="0.25">
      <c r="A104" s="1">
        <v>39264</v>
      </c>
      <c r="B104">
        <v>6154.9</v>
      </c>
      <c r="C104">
        <v>4353.8</v>
      </c>
      <c r="D104">
        <v>70.7</v>
      </c>
    </row>
    <row r="105" spans="1:4" x14ac:dyDescent="0.25">
      <c r="A105" s="1">
        <v>39295</v>
      </c>
      <c r="B105">
        <v>6828.2</v>
      </c>
      <c r="C105">
        <v>4511.5</v>
      </c>
      <c r="D105">
        <v>66.099999999999994</v>
      </c>
    </row>
    <row r="106" spans="1:4" x14ac:dyDescent="0.25">
      <c r="A106" s="1">
        <v>39326</v>
      </c>
      <c r="B106">
        <v>5127.2</v>
      </c>
      <c r="C106">
        <v>3693.7</v>
      </c>
      <c r="D106">
        <v>72</v>
      </c>
    </row>
    <row r="107" spans="1:4" x14ac:dyDescent="0.25">
      <c r="A107" s="1">
        <v>39356</v>
      </c>
      <c r="B107">
        <v>3577.3</v>
      </c>
      <c r="C107">
        <v>2492.6</v>
      </c>
      <c r="D107">
        <v>69.7</v>
      </c>
    </row>
    <row r="108" spans="1:4" x14ac:dyDescent="0.25">
      <c r="A108" s="1">
        <v>39387</v>
      </c>
      <c r="B108">
        <v>1782.9</v>
      </c>
      <c r="C108">
        <v>979.2</v>
      </c>
      <c r="D108">
        <v>54.9</v>
      </c>
    </row>
    <row r="109" spans="1:4" x14ac:dyDescent="0.25">
      <c r="A109" s="1">
        <v>39417</v>
      </c>
      <c r="B109">
        <v>1547.2</v>
      </c>
      <c r="C109">
        <v>779.2</v>
      </c>
      <c r="D109">
        <v>50.4</v>
      </c>
    </row>
    <row r="110" spans="1:4" x14ac:dyDescent="0.25">
      <c r="A110" s="1">
        <v>39448</v>
      </c>
      <c r="B110">
        <v>1379.8</v>
      </c>
      <c r="C110">
        <v>701.8</v>
      </c>
      <c r="D110">
        <v>50.9</v>
      </c>
    </row>
    <row r="111" spans="1:4" x14ac:dyDescent="0.25">
      <c r="A111" s="1">
        <v>39479</v>
      </c>
      <c r="B111">
        <v>1730.4</v>
      </c>
      <c r="C111">
        <v>871.1</v>
      </c>
      <c r="D111">
        <v>50.3</v>
      </c>
    </row>
    <row r="112" spans="1:4" x14ac:dyDescent="0.25">
      <c r="A112" s="1">
        <v>39508</v>
      </c>
      <c r="B112">
        <v>2547.4</v>
      </c>
      <c r="C112">
        <v>1293.5</v>
      </c>
      <c r="D112">
        <v>50.8</v>
      </c>
    </row>
    <row r="113" spans="1:4" x14ac:dyDescent="0.25">
      <c r="A113" s="1">
        <v>39539</v>
      </c>
      <c r="B113">
        <v>2887.6</v>
      </c>
      <c r="C113">
        <v>1769.4</v>
      </c>
      <c r="D113">
        <v>61.3</v>
      </c>
    </row>
    <row r="114" spans="1:4" x14ac:dyDescent="0.25">
      <c r="A114" s="1">
        <v>39569</v>
      </c>
      <c r="B114">
        <v>4085.4</v>
      </c>
      <c r="C114">
        <v>2851.5</v>
      </c>
      <c r="D114">
        <v>69.8</v>
      </c>
    </row>
    <row r="115" spans="1:4" x14ac:dyDescent="0.25">
      <c r="A115" s="1">
        <v>39600</v>
      </c>
      <c r="B115">
        <v>4743.6000000000004</v>
      </c>
      <c r="C115">
        <v>3453.4</v>
      </c>
      <c r="D115">
        <v>72.8</v>
      </c>
    </row>
    <row r="116" spans="1:4" x14ac:dyDescent="0.25">
      <c r="A116" s="1">
        <v>39630</v>
      </c>
      <c r="B116">
        <v>6329</v>
      </c>
      <c r="C116">
        <v>4626.7</v>
      </c>
      <c r="D116">
        <v>73.099999999999994</v>
      </c>
    </row>
    <row r="117" spans="1:4" x14ac:dyDescent="0.25">
      <c r="A117" s="1">
        <v>39661</v>
      </c>
      <c r="B117">
        <v>6920.8</v>
      </c>
      <c r="C117">
        <v>4677.8999999999996</v>
      </c>
      <c r="D117">
        <v>67.599999999999994</v>
      </c>
    </row>
    <row r="118" spans="1:4" x14ac:dyDescent="0.25">
      <c r="A118" s="1">
        <v>39692</v>
      </c>
      <c r="B118">
        <v>4938.8</v>
      </c>
      <c r="C118">
        <v>3560.4</v>
      </c>
      <c r="D118">
        <v>72.099999999999994</v>
      </c>
    </row>
    <row r="119" spans="1:4" x14ac:dyDescent="0.25">
      <c r="A119" s="1">
        <v>39722</v>
      </c>
      <c r="B119">
        <v>3378.3</v>
      </c>
      <c r="C119">
        <v>2399.1</v>
      </c>
      <c r="D119">
        <v>71</v>
      </c>
    </row>
    <row r="120" spans="1:4" x14ac:dyDescent="0.25">
      <c r="A120" s="1">
        <v>39753</v>
      </c>
      <c r="B120">
        <v>1596.4</v>
      </c>
      <c r="C120">
        <v>904.8</v>
      </c>
      <c r="D120">
        <v>56.7</v>
      </c>
    </row>
    <row r="121" spans="1:4" x14ac:dyDescent="0.25">
      <c r="A121" s="1">
        <v>39783</v>
      </c>
      <c r="B121">
        <v>1444.8</v>
      </c>
      <c r="C121">
        <v>683.7</v>
      </c>
      <c r="D121">
        <v>47.3</v>
      </c>
    </row>
    <row r="122" spans="1:4" x14ac:dyDescent="0.25">
      <c r="A122" s="1">
        <v>39814</v>
      </c>
      <c r="B122">
        <v>1214.4000000000001</v>
      </c>
      <c r="C122">
        <v>616.79999999999995</v>
      </c>
      <c r="D122">
        <v>50.8</v>
      </c>
    </row>
    <row r="123" spans="1:4" x14ac:dyDescent="0.25">
      <c r="A123" s="1">
        <v>39845</v>
      </c>
      <c r="B123">
        <v>1506.8</v>
      </c>
      <c r="C123">
        <v>792.5</v>
      </c>
      <c r="D123">
        <v>52.6</v>
      </c>
    </row>
    <row r="124" spans="1:4" x14ac:dyDescent="0.25">
      <c r="A124" s="1">
        <v>39873</v>
      </c>
      <c r="B124">
        <v>1919.5</v>
      </c>
      <c r="C124">
        <v>1031.7</v>
      </c>
      <c r="D124">
        <v>53.7</v>
      </c>
    </row>
    <row r="125" spans="1:4" x14ac:dyDescent="0.25">
      <c r="A125" s="1">
        <v>39904</v>
      </c>
      <c r="B125">
        <v>3251.2</v>
      </c>
      <c r="C125">
        <v>1877.8</v>
      </c>
      <c r="D125">
        <v>57.8</v>
      </c>
    </row>
    <row r="126" spans="1:4" x14ac:dyDescent="0.25">
      <c r="A126" s="1">
        <v>39934</v>
      </c>
      <c r="B126">
        <v>3984.9</v>
      </c>
      <c r="C126">
        <v>2648.2</v>
      </c>
      <c r="D126">
        <v>66.5</v>
      </c>
    </row>
    <row r="127" spans="1:4" x14ac:dyDescent="0.25">
      <c r="A127" s="1">
        <v>39965</v>
      </c>
      <c r="B127">
        <v>4515.8999999999996</v>
      </c>
      <c r="C127">
        <v>3130.2</v>
      </c>
      <c r="D127">
        <v>69.3</v>
      </c>
    </row>
    <row r="128" spans="1:4" x14ac:dyDescent="0.25">
      <c r="A128" s="1">
        <v>39995</v>
      </c>
      <c r="B128">
        <v>6107.4</v>
      </c>
      <c r="C128">
        <v>4298.1000000000004</v>
      </c>
      <c r="D128">
        <v>70.400000000000006</v>
      </c>
    </row>
    <row r="129" spans="1:4" x14ac:dyDescent="0.25">
      <c r="A129" s="1">
        <v>40026</v>
      </c>
      <c r="B129">
        <v>6896.1</v>
      </c>
      <c r="C129">
        <v>4418.1000000000004</v>
      </c>
      <c r="D129">
        <v>64.099999999999994</v>
      </c>
    </row>
    <row r="130" spans="1:4" x14ac:dyDescent="0.25">
      <c r="A130" s="1">
        <v>40057</v>
      </c>
      <c r="B130">
        <v>4858.7</v>
      </c>
      <c r="C130">
        <v>3376.3</v>
      </c>
      <c r="D130">
        <v>69.5</v>
      </c>
    </row>
    <row r="131" spans="1:4" x14ac:dyDescent="0.25">
      <c r="A131" s="1">
        <v>40087</v>
      </c>
      <c r="B131">
        <v>3359.7</v>
      </c>
      <c r="C131">
        <v>2300.6999999999998</v>
      </c>
      <c r="D131">
        <v>68.5</v>
      </c>
    </row>
    <row r="132" spans="1:4" x14ac:dyDescent="0.25">
      <c r="A132" s="1">
        <v>40118</v>
      </c>
      <c r="B132">
        <v>1656.1</v>
      </c>
      <c r="C132">
        <v>949.1</v>
      </c>
      <c r="D132">
        <v>57.3</v>
      </c>
    </row>
    <row r="133" spans="1:4" x14ac:dyDescent="0.25">
      <c r="A133" s="1">
        <v>40148</v>
      </c>
      <c r="B133">
        <v>1584.1</v>
      </c>
      <c r="C133">
        <v>821.6</v>
      </c>
      <c r="D133">
        <v>51.9</v>
      </c>
    </row>
    <row r="134" spans="1:4" x14ac:dyDescent="0.25">
      <c r="A134" s="1">
        <v>40179</v>
      </c>
      <c r="B134">
        <v>1404.8</v>
      </c>
      <c r="C134">
        <v>715.2</v>
      </c>
      <c r="D134">
        <v>50.9</v>
      </c>
    </row>
    <row r="135" spans="1:4" x14ac:dyDescent="0.25">
      <c r="A135" s="1">
        <v>40210</v>
      </c>
      <c r="B135">
        <v>1776.2</v>
      </c>
      <c r="C135">
        <v>988.1</v>
      </c>
      <c r="D135">
        <v>55.6</v>
      </c>
    </row>
    <row r="136" spans="1:4" x14ac:dyDescent="0.25">
      <c r="A136" s="1">
        <v>40238</v>
      </c>
      <c r="B136">
        <v>2343.8000000000002</v>
      </c>
      <c r="C136">
        <v>1302</v>
      </c>
      <c r="D136">
        <v>55.6</v>
      </c>
    </row>
    <row r="137" spans="1:4" x14ac:dyDescent="0.25">
      <c r="A137" s="1">
        <v>40269</v>
      </c>
      <c r="B137">
        <v>3526.7</v>
      </c>
      <c r="C137">
        <v>2092.3000000000002</v>
      </c>
      <c r="D137">
        <v>59.3</v>
      </c>
    </row>
    <row r="138" spans="1:4" x14ac:dyDescent="0.25">
      <c r="A138" s="1">
        <v>40299</v>
      </c>
      <c r="B138">
        <v>4330.1000000000004</v>
      </c>
      <c r="C138">
        <v>2882.7</v>
      </c>
      <c r="D138">
        <v>66.599999999999994</v>
      </c>
    </row>
    <row r="139" spans="1:4" x14ac:dyDescent="0.25">
      <c r="A139" s="1">
        <v>40330</v>
      </c>
      <c r="B139">
        <v>4946.3999999999996</v>
      </c>
      <c r="C139">
        <v>3402.1</v>
      </c>
      <c r="D139">
        <v>68.8</v>
      </c>
    </row>
    <row r="140" spans="1:4" x14ac:dyDescent="0.25">
      <c r="A140" s="1">
        <v>40360</v>
      </c>
      <c r="B140">
        <v>6818</v>
      </c>
      <c r="C140">
        <v>4821.3</v>
      </c>
      <c r="D140">
        <v>70.7</v>
      </c>
    </row>
    <row r="141" spans="1:4" x14ac:dyDescent="0.25">
      <c r="A141" s="1">
        <v>40391</v>
      </c>
      <c r="B141">
        <v>7592</v>
      </c>
      <c r="C141">
        <v>5038.8</v>
      </c>
      <c r="D141">
        <v>66.400000000000006</v>
      </c>
    </row>
    <row r="142" spans="1:4" x14ac:dyDescent="0.25">
      <c r="A142" s="1">
        <v>40422</v>
      </c>
      <c r="B142">
        <v>5237.2</v>
      </c>
      <c r="C142">
        <v>3890.5</v>
      </c>
      <c r="D142">
        <v>74.3</v>
      </c>
    </row>
    <row r="143" spans="1:4" x14ac:dyDescent="0.25">
      <c r="A143" s="1">
        <v>40452</v>
      </c>
      <c r="B143">
        <v>3849.2</v>
      </c>
      <c r="C143">
        <v>2633</v>
      </c>
      <c r="D143">
        <v>68.400000000000006</v>
      </c>
    </row>
    <row r="144" spans="1:4" x14ac:dyDescent="0.25">
      <c r="A144" s="1">
        <v>40483</v>
      </c>
      <c r="B144">
        <v>1896.6</v>
      </c>
      <c r="C144">
        <v>1171.8</v>
      </c>
      <c r="D144">
        <v>61.8</v>
      </c>
    </row>
    <row r="145" spans="1:4" x14ac:dyDescent="0.25">
      <c r="A145" s="1">
        <v>40513</v>
      </c>
      <c r="B145">
        <v>1763.3</v>
      </c>
      <c r="C145">
        <v>901.2</v>
      </c>
      <c r="D145">
        <v>51.1</v>
      </c>
    </row>
    <row r="146" spans="1:4" x14ac:dyDescent="0.25">
      <c r="A146" s="1">
        <v>40544</v>
      </c>
      <c r="B146">
        <v>1452.6</v>
      </c>
      <c r="C146">
        <v>806.2</v>
      </c>
      <c r="D146">
        <v>55.5</v>
      </c>
    </row>
    <row r="147" spans="1:4" x14ac:dyDescent="0.25">
      <c r="A147" s="1">
        <v>40575</v>
      </c>
      <c r="B147">
        <v>1829.7</v>
      </c>
      <c r="C147">
        <v>1054.3</v>
      </c>
      <c r="D147">
        <v>57.6</v>
      </c>
    </row>
    <row r="148" spans="1:4" x14ac:dyDescent="0.25">
      <c r="A148" s="1">
        <v>40603</v>
      </c>
      <c r="B148">
        <v>2474.6</v>
      </c>
      <c r="C148">
        <v>1404.7</v>
      </c>
      <c r="D148">
        <v>56.8</v>
      </c>
    </row>
    <row r="149" spans="1:4" x14ac:dyDescent="0.25">
      <c r="A149" s="1">
        <v>40634</v>
      </c>
      <c r="B149">
        <v>3881.7</v>
      </c>
      <c r="C149">
        <v>2406.5</v>
      </c>
      <c r="D149">
        <v>62</v>
      </c>
    </row>
    <row r="150" spans="1:4" x14ac:dyDescent="0.25">
      <c r="A150" s="1">
        <v>40664</v>
      </c>
      <c r="B150">
        <v>4221.3</v>
      </c>
      <c r="C150">
        <v>3047.8</v>
      </c>
      <c r="D150">
        <v>72.2</v>
      </c>
    </row>
    <row r="151" spans="1:4" x14ac:dyDescent="0.25">
      <c r="A151" s="1">
        <v>40695</v>
      </c>
      <c r="B151">
        <v>5781.8</v>
      </c>
      <c r="C151">
        <v>4229.5</v>
      </c>
      <c r="D151">
        <v>73.2</v>
      </c>
    </row>
    <row r="152" spans="1:4" x14ac:dyDescent="0.25">
      <c r="A152" s="1">
        <v>40725</v>
      </c>
      <c r="B152">
        <v>7348.9</v>
      </c>
      <c r="C152">
        <v>5394.7</v>
      </c>
      <c r="D152">
        <v>73.400000000000006</v>
      </c>
    </row>
    <row r="153" spans="1:4" x14ac:dyDescent="0.25">
      <c r="A153" s="1">
        <v>40756</v>
      </c>
      <c r="B153">
        <v>7983.1</v>
      </c>
      <c r="C153">
        <v>5454.6</v>
      </c>
      <c r="D153">
        <v>68.3</v>
      </c>
    </row>
    <row r="154" spans="1:4" x14ac:dyDescent="0.25">
      <c r="A154" s="1">
        <v>40787</v>
      </c>
      <c r="B154">
        <v>5703.5</v>
      </c>
      <c r="C154">
        <v>4213.3999999999996</v>
      </c>
      <c r="D154">
        <v>73.900000000000006</v>
      </c>
    </row>
    <row r="155" spans="1:4" x14ac:dyDescent="0.25">
      <c r="A155" s="1">
        <v>40817</v>
      </c>
      <c r="B155">
        <v>3908.9</v>
      </c>
      <c r="C155">
        <v>2784.3</v>
      </c>
      <c r="D155">
        <v>71.2</v>
      </c>
    </row>
    <row r="156" spans="1:4" x14ac:dyDescent="0.25">
      <c r="A156" s="1">
        <v>40848</v>
      </c>
      <c r="B156">
        <v>1908.3</v>
      </c>
      <c r="C156">
        <v>1166.3</v>
      </c>
      <c r="D156">
        <v>61.1</v>
      </c>
    </row>
    <row r="157" spans="1:4" x14ac:dyDescent="0.25">
      <c r="A157" s="1">
        <v>40878</v>
      </c>
      <c r="B157">
        <v>1679.3</v>
      </c>
      <c r="C157">
        <v>930.8</v>
      </c>
      <c r="D157">
        <v>55.4</v>
      </c>
    </row>
    <row r="158" spans="1:4" x14ac:dyDescent="0.25">
      <c r="A158" s="1">
        <v>40909</v>
      </c>
      <c r="B158">
        <v>1501.3</v>
      </c>
      <c r="C158">
        <v>836.3</v>
      </c>
      <c r="D158">
        <v>55.7</v>
      </c>
    </row>
    <row r="159" spans="1:4" x14ac:dyDescent="0.25">
      <c r="A159" s="1">
        <v>40940</v>
      </c>
      <c r="B159">
        <v>1863.3</v>
      </c>
      <c r="C159">
        <v>1108.7</v>
      </c>
      <c r="D159">
        <v>59.5</v>
      </c>
    </row>
    <row r="160" spans="1:4" x14ac:dyDescent="0.25">
      <c r="A160" s="1">
        <v>40969</v>
      </c>
      <c r="B160">
        <v>2517</v>
      </c>
      <c r="C160">
        <v>1459.4</v>
      </c>
      <c r="D160">
        <v>58</v>
      </c>
    </row>
    <row r="161" spans="1:4" x14ac:dyDescent="0.25">
      <c r="A161" s="1">
        <v>41000</v>
      </c>
      <c r="B161">
        <v>3880.7</v>
      </c>
      <c r="C161">
        <v>2460.9</v>
      </c>
      <c r="D161">
        <v>63.4</v>
      </c>
    </row>
    <row r="162" spans="1:4" x14ac:dyDescent="0.25">
      <c r="A162" s="1">
        <v>41030</v>
      </c>
      <c r="B162">
        <v>4341.5</v>
      </c>
      <c r="C162">
        <v>3196.7</v>
      </c>
      <c r="D162">
        <v>73.599999999999994</v>
      </c>
    </row>
    <row r="163" spans="1:4" x14ac:dyDescent="0.25">
      <c r="A163" s="1">
        <v>41061</v>
      </c>
      <c r="B163">
        <v>5533.4</v>
      </c>
      <c r="C163">
        <v>4176.5</v>
      </c>
      <c r="D163">
        <v>75.5</v>
      </c>
    </row>
    <row r="164" spans="1:4" x14ac:dyDescent="0.25">
      <c r="A164" s="1">
        <v>41091</v>
      </c>
      <c r="B164">
        <v>7385.4</v>
      </c>
      <c r="C164">
        <v>5686.9</v>
      </c>
      <c r="D164">
        <v>77</v>
      </c>
    </row>
    <row r="165" spans="1:4" x14ac:dyDescent="0.25">
      <c r="A165" s="1">
        <v>41122</v>
      </c>
      <c r="B165">
        <v>8020.2</v>
      </c>
      <c r="C165">
        <v>5801.5</v>
      </c>
      <c r="D165">
        <v>72.3</v>
      </c>
    </row>
    <row r="166" spans="1:4" x14ac:dyDescent="0.25">
      <c r="A166" s="1">
        <v>41153</v>
      </c>
      <c r="B166">
        <v>5975.6</v>
      </c>
      <c r="C166">
        <v>4666.8999999999996</v>
      </c>
      <c r="D166">
        <v>78.099999999999994</v>
      </c>
    </row>
    <row r="167" spans="1:4" x14ac:dyDescent="0.25">
      <c r="A167" s="1">
        <v>41183</v>
      </c>
      <c r="B167">
        <v>3767</v>
      </c>
      <c r="C167">
        <v>2777</v>
      </c>
      <c r="D167">
        <v>73.7</v>
      </c>
    </row>
    <row r="168" spans="1:4" x14ac:dyDescent="0.25">
      <c r="A168" s="1">
        <v>41214</v>
      </c>
      <c r="B168">
        <v>1946.9</v>
      </c>
      <c r="C168">
        <v>1276.9000000000001</v>
      </c>
      <c r="D168">
        <v>65.599999999999994</v>
      </c>
    </row>
    <row r="169" spans="1:4" x14ac:dyDescent="0.25">
      <c r="A169" s="1">
        <v>41244</v>
      </c>
      <c r="B169">
        <v>1644.2</v>
      </c>
      <c r="C169">
        <v>919.2</v>
      </c>
      <c r="D169">
        <v>55.9</v>
      </c>
    </row>
    <row r="170" spans="1:4" x14ac:dyDescent="0.25">
      <c r="A170" s="1">
        <v>41275</v>
      </c>
      <c r="B170">
        <v>1429.4</v>
      </c>
      <c r="C170">
        <v>849.7</v>
      </c>
      <c r="D170">
        <v>59.4</v>
      </c>
    </row>
    <row r="171" spans="1:4" x14ac:dyDescent="0.25">
      <c r="A171" s="1">
        <v>41306</v>
      </c>
      <c r="B171">
        <v>1710.7</v>
      </c>
      <c r="C171">
        <v>1082.5999999999999</v>
      </c>
      <c r="D171">
        <v>63.3</v>
      </c>
    </row>
    <row r="172" spans="1:4" x14ac:dyDescent="0.25">
      <c r="A172" s="1">
        <v>41334</v>
      </c>
      <c r="B172">
        <v>2808</v>
      </c>
      <c r="C172">
        <v>1655.3</v>
      </c>
      <c r="D172">
        <v>58.9</v>
      </c>
    </row>
    <row r="173" spans="1:4" x14ac:dyDescent="0.25">
      <c r="A173" s="1">
        <v>41365</v>
      </c>
      <c r="B173">
        <v>3273.7</v>
      </c>
      <c r="C173">
        <v>2330.8000000000002</v>
      </c>
      <c r="D173">
        <v>71.2</v>
      </c>
    </row>
    <row r="174" spans="1:4" x14ac:dyDescent="0.25">
      <c r="A174" s="1">
        <v>41395</v>
      </c>
      <c r="B174">
        <v>4711.7</v>
      </c>
      <c r="C174">
        <v>3595.1</v>
      </c>
      <c r="D174">
        <v>76.3</v>
      </c>
    </row>
    <row r="175" spans="1:4" x14ac:dyDescent="0.25">
      <c r="A175" s="1">
        <v>41426</v>
      </c>
      <c r="B175">
        <v>5750.8</v>
      </c>
      <c r="C175">
        <v>4467.8</v>
      </c>
      <c r="D175">
        <v>77.7</v>
      </c>
    </row>
    <row r="176" spans="1:4" x14ac:dyDescent="0.25">
      <c r="A176" s="1">
        <v>41456</v>
      </c>
      <c r="B176">
        <v>7434</v>
      </c>
      <c r="C176">
        <v>5866.8</v>
      </c>
      <c r="D176">
        <v>78.900000000000006</v>
      </c>
    </row>
    <row r="177" spans="1:4" x14ac:dyDescent="0.25">
      <c r="A177" s="1">
        <v>41487</v>
      </c>
      <c r="B177">
        <v>8296.2999999999993</v>
      </c>
      <c r="C177">
        <v>6162.2</v>
      </c>
      <c r="D177">
        <v>74.3</v>
      </c>
    </row>
    <row r="178" spans="1:4" x14ac:dyDescent="0.25">
      <c r="A178" s="1">
        <v>41518</v>
      </c>
      <c r="B178">
        <v>5963.6</v>
      </c>
      <c r="C178">
        <v>4771.3999999999996</v>
      </c>
      <c r="D178">
        <v>80</v>
      </c>
    </row>
    <row r="179" spans="1:4" x14ac:dyDescent="0.25">
      <c r="A179" s="1">
        <v>41548</v>
      </c>
      <c r="B179">
        <v>3998.5</v>
      </c>
      <c r="C179">
        <v>3069.3</v>
      </c>
      <c r="D179">
        <v>76.8</v>
      </c>
    </row>
    <row r="180" spans="1:4" x14ac:dyDescent="0.25">
      <c r="A180" s="1">
        <v>41579</v>
      </c>
      <c r="B180">
        <v>2048.8000000000002</v>
      </c>
      <c r="C180">
        <v>1301.3</v>
      </c>
      <c r="D180">
        <v>63.5</v>
      </c>
    </row>
    <row r="181" spans="1:4" x14ac:dyDescent="0.25">
      <c r="A181" s="1">
        <v>41609</v>
      </c>
      <c r="B181">
        <v>1869.9</v>
      </c>
      <c r="C181">
        <v>1068.0999999999999</v>
      </c>
      <c r="D181">
        <v>57.1</v>
      </c>
    </row>
    <row r="182" spans="1:4" x14ac:dyDescent="0.25">
      <c r="A182" s="1">
        <v>41640</v>
      </c>
      <c r="B182">
        <v>1558.1</v>
      </c>
      <c r="C182">
        <v>946.1</v>
      </c>
      <c r="D182">
        <v>60.7</v>
      </c>
    </row>
    <row r="183" spans="1:4" x14ac:dyDescent="0.25">
      <c r="A183" s="1">
        <v>41671</v>
      </c>
      <c r="B183">
        <v>1811.2</v>
      </c>
      <c r="C183">
        <v>1149</v>
      </c>
      <c r="D183">
        <v>63.4</v>
      </c>
    </row>
    <row r="184" spans="1:4" x14ac:dyDescent="0.25">
      <c r="A184" s="1">
        <v>41699</v>
      </c>
      <c r="B184">
        <v>2600</v>
      </c>
      <c r="C184">
        <v>1625.2</v>
      </c>
      <c r="D184">
        <v>62.5</v>
      </c>
    </row>
    <row r="185" spans="1:4" x14ac:dyDescent="0.25">
      <c r="A185" s="1">
        <v>41730</v>
      </c>
      <c r="B185">
        <v>3845.5</v>
      </c>
      <c r="C185">
        <v>2472.3000000000002</v>
      </c>
      <c r="D185">
        <v>64.3</v>
      </c>
    </row>
    <row r="186" spans="1:4" x14ac:dyDescent="0.25">
      <c r="A186" s="1">
        <v>41760</v>
      </c>
      <c r="B186">
        <v>4635.3999999999996</v>
      </c>
      <c r="C186">
        <v>3476.5</v>
      </c>
      <c r="D186">
        <v>75</v>
      </c>
    </row>
    <row r="187" spans="1:4" x14ac:dyDescent="0.25">
      <c r="A187" s="1">
        <v>41791</v>
      </c>
      <c r="B187">
        <v>5855.8</v>
      </c>
      <c r="C187">
        <v>4466</v>
      </c>
      <c r="D187">
        <v>76.3</v>
      </c>
    </row>
    <row r="188" spans="1:4" x14ac:dyDescent="0.25">
      <c r="A188" s="1">
        <v>41821</v>
      </c>
      <c r="B188">
        <v>7276.1</v>
      </c>
      <c r="C188">
        <v>5542.3</v>
      </c>
      <c r="D188">
        <v>76.2</v>
      </c>
    </row>
    <row r="189" spans="1:4" x14ac:dyDescent="0.25">
      <c r="A189" s="1">
        <v>41852</v>
      </c>
      <c r="B189">
        <v>8422</v>
      </c>
      <c r="C189">
        <v>6158.6</v>
      </c>
      <c r="D189">
        <v>73.099999999999994</v>
      </c>
    </row>
    <row r="190" spans="1:4" x14ac:dyDescent="0.25">
      <c r="A190" s="1">
        <v>41883</v>
      </c>
      <c r="B190">
        <v>6035.7</v>
      </c>
      <c r="C190">
        <v>4629.7</v>
      </c>
      <c r="D190">
        <v>76.7</v>
      </c>
    </row>
    <row r="191" spans="1:4" x14ac:dyDescent="0.25">
      <c r="A191" s="1">
        <v>41913</v>
      </c>
      <c r="B191">
        <v>4157.1000000000004</v>
      </c>
      <c r="C191">
        <v>3154.7</v>
      </c>
      <c r="D191">
        <v>75.900000000000006</v>
      </c>
    </row>
    <row r="192" spans="1:4" x14ac:dyDescent="0.25">
      <c r="A192" s="1">
        <v>41944</v>
      </c>
      <c r="B192">
        <v>2033</v>
      </c>
      <c r="C192">
        <v>1306.5999999999999</v>
      </c>
      <c r="D192">
        <v>64.3</v>
      </c>
    </row>
    <row r="193" spans="1:4" x14ac:dyDescent="0.25">
      <c r="A193" s="1">
        <v>41974</v>
      </c>
      <c r="B193">
        <v>1995.2</v>
      </c>
      <c r="C193">
        <v>1137.3</v>
      </c>
      <c r="D193">
        <v>57</v>
      </c>
    </row>
    <row r="194" spans="1:4" x14ac:dyDescent="0.25">
      <c r="A194" s="1">
        <v>42005</v>
      </c>
      <c r="B194">
        <v>1737.1</v>
      </c>
      <c r="C194">
        <v>1046.0999999999999</v>
      </c>
      <c r="D194">
        <v>60.2</v>
      </c>
    </row>
    <row r="195" spans="1:4" x14ac:dyDescent="0.25">
      <c r="A195" s="1">
        <v>42036</v>
      </c>
      <c r="B195">
        <v>1978</v>
      </c>
      <c r="C195">
        <v>1234.0999999999999</v>
      </c>
      <c r="D195">
        <v>62.4</v>
      </c>
    </row>
    <row r="196" spans="1:4" x14ac:dyDescent="0.25">
      <c r="A196" s="1">
        <v>42064</v>
      </c>
      <c r="B196">
        <v>2787.9</v>
      </c>
      <c r="C196">
        <v>1682.1</v>
      </c>
      <c r="D196">
        <v>60.3</v>
      </c>
    </row>
    <row r="197" spans="1:4" x14ac:dyDescent="0.25">
      <c r="A197" s="1">
        <v>42095</v>
      </c>
      <c r="B197">
        <v>4039.6</v>
      </c>
      <c r="C197">
        <v>2655.6</v>
      </c>
      <c r="D197">
        <v>65.7</v>
      </c>
    </row>
    <row r="198" spans="1:4" x14ac:dyDescent="0.25">
      <c r="A198" s="1">
        <v>42125</v>
      </c>
      <c r="B198">
        <v>4892.1000000000004</v>
      </c>
      <c r="C198">
        <v>3575.3</v>
      </c>
      <c r="D198">
        <v>73.099999999999994</v>
      </c>
    </row>
    <row r="199" spans="1:4" x14ac:dyDescent="0.25">
      <c r="A199" s="1">
        <v>42156</v>
      </c>
      <c r="B199">
        <v>5543.3</v>
      </c>
      <c r="C199">
        <v>3994.7</v>
      </c>
      <c r="D199">
        <v>72.099999999999994</v>
      </c>
    </row>
    <row r="200" spans="1:4" x14ac:dyDescent="0.25">
      <c r="A200" s="1">
        <v>42186</v>
      </c>
      <c r="B200">
        <v>7577.3</v>
      </c>
      <c r="C200">
        <v>5531</v>
      </c>
      <c r="D200">
        <v>73</v>
      </c>
    </row>
    <row r="201" spans="1:4" x14ac:dyDescent="0.25">
      <c r="A201" s="1">
        <v>42217</v>
      </c>
      <c r="B201">
        <v>8697</v>
      </c>
      <c r="C201">
        <v>6009.4</v>
      </c>
      <c r="D201">
        <v>69.099999999999994</v>
      </c>
    </row>
    <row r="202" spans="1:4" x14ac:dyDescent="0.25">
      <c r="A202" s="1">
        <v>42248</v>
      </c>
      <c r="B202">
        <v>6033.7</v>
      </c>
      <c r="C202">
        <v>4510.2</v>
      </c>
      <c r="D202">
        <v>74.8</v>
      </c>
    </row>
    <row r="203" spans="1:4" x14ac:dyDescent="0.25">
      <c r="A203" s="1">
        <v>42278</v>
      </c>
      <c r="B203">
        <v>4421.8</v>
      </c>
      <c r="C203">
        <v>3284.5</v>
      </c>
      <c r="D203">
        <v>74.3</v>
      </c>
    </row>
    <row r="204" spans="1:4" x14ac:dyDescent="0.25">
      <c r="A204" s="1">
        <v>42309</v>
      </c>
      <c r="B204">
        <v>2197.6999999999998</v>
      </c>
      <c r="C204">
        <v>1530.4</v>
      </c>
      <c r="D204">
        <v>69.599999999999994</v>
      </c>
    </row>
    <row r="205" spans="1:4" x14ac:dyDescent="0.25">
      <c r="A205" s="1">
        <v>42339</v>
      </c>
      <c r="B205">
        <v>2076.6999999999998</v>
      </c>
      <c r="C205">
        <v>1226</v>
      </c>
      <c r="D205">
        <v>59</v>
      </c>
    </row>
    <row r="206" spans="1:4" x14ac:dyDescent="0.25">
      <c r="A206" s="1">
        <v>42370</v>
      </c>
      <c r="B206">
        <v>1937.7</v>
      </c>
      <c r="C206">
        <v>1190.5</v>
      </c>
      <c r="D206">
        <v>61.4</v>
      </c>
    </row>
    <row r="207" spans="1:4" x14ac:dyDescent="0.25">
      <c r="A207" s="1">
        <v>42401</v>
      </c>
      <c r="B207">
        <v>2285.9</v>
      </c>
      <c r="C207">
        <v>1464.5</v>
      </c>
      <c r="D207">
        <v>64.099999999999994</v>
      </c>
    </row>
    <row r="208" spans="1:4" x14ac:dyDescent="0.25">
      <c r="A208" s="1">
        <v>42430</v>
      </c>
      <c r="B208">
        <v>3387.4</v>
      </c>
      <c r="C208">
        <v>1969.2</v>
      </c>
      <c r="D208">
        <v>58.1</v>
      </c>
    </row>
    <row r="209" spans="1:4" x14ac:dyDescent="0.25">
      <c r="A209" s="1">
        <v>42461</v>
      </c>
      <c r="B209">
        <v>3901.4</v>
      </c>
      <c r="C209">
        <v>2665.9</v>
      </c>
      <c r="D209">
        <v>68.3</v>
      </c>
    </row>
    <row r="210" spans="1:4" x14ac:dyDescent="0.25">
      <c r="A210" s="1">
        <v>42491</v>
      </c>
      <c r="B210">
        <v>5135.3999999999996</v>
      </c>
      <c r="C210">
        <v>3759.9</v>
      </c>
      <c r="D210">
        <v>73.2</v>
      </c>
    </row>
    <row r="211" spans="1:4" x14ac:dyDescent="0.25">
      <c r="A211" s="1">
        <v>42522</v>
      </c>
      <c r="B211">
        <v>5951.3</v>
      </c>
      <c r="C211">
        <v>4358.8</v>
      </c>
      <c r="D211">
        <v>73.2</v>
      </c>
    </row>
    <row r="212" spans="1:4" x14ac:dyDescent="0.25">
      <c r="A212" s="1">
        <v>42552</v>
      </c>
      <c r="B212">
        <v>8171.5</v>
      </c>
      <c r="C212">
        <v>5958.5</v>
      </c>
      <c r="D212">
        <v>72.900000000000006</v>
      </c>
    </row>
    <row r="213" spans="1:4" x14ac:dyDescent="0.25">
      <c r="A213" s="1">
        <v>42583</v>
      </c>
      <c r="B213">
        <v>8994.2000000000007</v>
      </c>
      <c r="C213">
        <v>6255.1</v>
      </c>
      <c r="D213">
        <v>69.5</v>
      </c>
    </row>
    <row r="214" spans="1:4" x14ac:dyDescent="0.25">
      <c r="A214" s="1">
        <v>42614</v>
      </c>
      <c r="B214">
        <v>6450.2</v>
      </c>
      <c r="C214">
        <v>4852.3</v>
      </c>
      <c r="D214">
        <v>75.2</v>
      </c>
    </row>
    <row r="215" spans="1:4" x14ac:dyDescent="0.25">
      <c r="A215" s="1">
        <v>42644</v>
      </c>
      <c r="B215">
        <v>4685.3</v>
      </c>
      <c r="C215">
        <v>3469.1</v>
      </c>
      <c r="D215">
        <v>74</v>
      </c>
    </row>
    <row r="216" spans="1:4" x14ac:dyDescent="0.25">
      <c r="A216" s="1">
        <v>42675</v>
      </c>
      <c r="B216">
        <v>2338.1999999999998</v>
      </c>
      <c r="C216">
        <v>1567.6</v>
      </c>
      <c r="D216">
        <v>67</v>
      </c>
    </row>
    <row r="217" spans="1:4" x14ac:dyDescent="0.25">
      <c r="A217" s="1">
        <v>42705</v>
      </c>
      <c r="B217">
        <v>2312.3000000000002</v>
      </c>
      <c r="C217">
        <v>1410.1</v>
      </c>
      <c r="D217">
        <v>61</v>
      </c>
    </row>
    <row r="218" spans="1:4" x14ac:dyDescent="0.25">
      <c r="A218" s="1">
        <v>42736</v>
      </c>
      <c r="B218">
        <v>2026.6</v>
      </c>
      <c r="C218">
        <v>1315.9</v>
      </c>
      <c r="D218">
        <v>64.900000000000006</v>
      </c>
    </row>
    <row r="219" spans="1:4" x14ac:dyDescent="0.25">
      <c r="A219" s="1">
        <v>42767</v>
      </c>
      <c r="B219">
        <v>2328.5</v>
      </c>
      <c r="C219">
        <v>1534.9</v>
      </c>
      <c r="D219">
        <v>65.900000000000006</v>
      </c>
    </row>
    <row r="220" spans="1:4" x14ac:dyDescent="0.25">
      <c r="A220" s="1">
        <v>42795</v>
      </c>
      <c r="B220">
        <v>3146.2</v>
      </c>
      <c r="C220">
        <v>2027.6</v>
      </c>
      <c r="D220">
        <v>64.400000000000006</v>
      </c>
    </row>
    <row r="221" spans="1:4" x14ac:dyDescent="0.25">
      <c r="A221" s="1">
        <v>42826</v>
      </c>
      <c r="B221">
        <v>4861</v>
      </c>
      <c r="C221">
        <v>3136.4</v>
      </c>
      <c r="D221">
        <v>64.5</v>
      </c>
    </row>
    <row r="222" spans="1:4" x14ac:dyDescent="0.25">
      <c r="A222" s="1">
        <v>42856</v>
      </c>
      <c r="B222">
        <v>5304.8</v>
      </c>
      <c r="C222">
        <v>3981.8</v>
      </c>
      <c r="D222">
        <v>75.099999999999994</v>
      </c>
    </row>
    <row r="223" spans="1:4" x14ac:dyDescent="0.25">
      <c r="A223" s="1">
        <v>42887</v>
      </c>
      <c r="B223">
        <v>6699.1</v>
      </c>
      <c r="C223">
        <v>4966.2</v>
      </c>
      <c r="D223">
        <v>74.099999999999994</v>
      </c>
    </row>
    <row r="224" spans="1:4" x14ac:dyDescent="0.25">
      <c r="A224" s="1">
        <v>42917</v>
      </c>
      <c r="B224">
        <v>8450.2999999999993</v>
      </c>
      <c r="C224">
        <v>6286.2</v>
      </c>
      <c r="D224">
        <v>74.400000000000006</v>
      </c>
    </row>
    <row r="225" spans="1:4" x14ac:dyDescent="0.25">
      <c r="A225" s="1">
        <v>42948</v>
      </c>
      <c r="B225">
        <v>8941.2000000000007</v>
      </c>
      <c r="C225">
        <v>6345.4</v>
      </c>
      <c r="D225">
        <v>71</v>
      </c>
    </row>
    <row r="226" spans="1:4" x14ac:dyDescent="0.25">
      <c r="A226" s="1">
        <v>42979</v>
      </c>
      <c r="B226">
        <v>6639.8</v>
      </c>
      <c r="C226">
        <v>5047.5</v>
      </c>
      <c r="D226">
        <v>76</v>
      </c>
    </row>
    <row r="227" spans="1:4" x14ac:dyDescent="0.25">
      <c r="A227" s="1">
        <v>43009</v>
      </c>
      <c r="B227">
        <v>4552.7</v>
      </c>
      <c r="C227">
        <v>3362.1</v>
      </c>
      <c r="D227">
        <v>73.8</v>
      </c>
    </row>
    <row r="228" spans="1:4" x14ac:dyDescent="0.25">
      <c r="A228" s="1">
        <v>43040</v>
      </c>
      <c r="B228">
        <v>2182.1</v>
      </c>
      <c r="C228">
        <v>1447.2</v>
      </c>
      <c r="D228">
        <v>66.3</v>
      </c>
    </row>
    <row r="229" spans="1:4" x14ac:dyDescent="0.25">
      <c r="A229" s="1">
        <v>43070</v>
      </c>
      <c r="B229">
        <v>2088.1</v>
      </c>
      <c r="C229">
        <v>1218.5999999999999</v>
      </c>
      <c r="D229">
        <v>58.4</v>
      </c>
    </row>
    <row r="230" spans="1:4" x14ac:dyDescent="0.25">
      <c r="A230" s="1">
        <v>43101</v>
      </c>
      <c r="B230">
        <v>2060.1999999999998</v>
      </c>
      <c r="C230">
        <v>1361.4</v>
      </c>
      <c r="D230">
        <v>66.099999999999994</v>
      </c>
    </row>
    <row r="231" spans="1:4" x14ac:dyDescent="0.25">
      <c r="A231" s="1">
        <v>43132</v>
      </c>
      <c r="B231">
        <v>2283.1</v>
      </c>
      <c r="C231">
        <v>1544</v>
      </c>
      <c r="D231">
        <v>67.599999999999994</v>
      </c>
    </row>
    <row r="232" spans="1:4" x14ac:dyDescent="0.25">
      <c r="A232" s="1">
        <v>43160</v>
      </c>
      <c r="B232">
        <v>3283.8</v>
      </c>
      <c r="C232">
        <v>2077.4</v>
      </c>
      <c r="D232">
        <v>63.3</v>
      </c>
    </row>
    <row r="233" spans="1:4" x14ac:dyDescent="0.25">
      <c r="A233" s="1">
        <v>43191</v>
      </c>
      <c r="B233">
        <v>4224.3999999999996</v>
      </c>
      <c r="C233">
        <v>2859.1</v>
      </c>
      <c r="D233">
        <v>67.7</v>
      </c>
    </row>
    <row r="234" spans="1:4" x14ac:dyDescent="0.25">
      <c r="A234" s="1">
        <v>43221</v>
      </c>
      <c r="B234">
        <v>5522.5</v>
      </c>
      <c r="C234">
        <v>4171.7</v>
      </c>
      <c r="D234">
        <v>75.5</v>
      </c>
    </row>
    <row r="235" spans="1:4" x14ac:dyDescent="0.25">
      <c r="A235" s="1">
        <v>43252</v>
      </c>
      <c r="B235">
        <v>6401.3</v>
      </c>
      <c r="C235">
        <v>4860</v>
      </c>
      <c r="D235">
        <v>75.900000000000006</v>
      </c>
    </row>
    <row r="236" spans="1:4" x14ac:dyDescent="0.25">
      <c r="A236" s="1">
        <v>43282</v>
      </c>
      <c r="B236">
        <v>7949.6</v>
      </c>
      <c r="C236">
        <v>5952.2</v>
      </c>
      <c r="D236">
        <v>74.900000000000006</v>
      </c>
    </row>
    <row r="237" spans="1:4" x14ac:dyDescent="0.25">
      <c r="A237" s="1">
        <v>43313</v>
      </c>
      <c r="B237">
        <v>8692.1</v>
      </c>
      <c r="C237">
        <v>6144.7</v>
      </c>
      <c r="D237">
        <v>70.7</v>
      </c>
    </row>
    <row r="238" spans="1:4" x14ac:dyDescent="0.25">
      <c r="A238" s="1">
        <v>43344</v>
      </c>
      <c r="B238">
        <v>6596.5</v>
      </c>
      <c r="C238">
        <v>5082.7</v>
      </c>
      <c r="D238">
        <v>77.099999999999994</v>
      </c>
    </row>
    <row r="239" spans="1:4" x14ac:dyDescent="0.25">
      <c r="A239" s="1">
        <v>43374</v>
      </c>
      <c r="B239">
        <v>4853.3</v>
      </c>
      <c r="C239">
        <v>3733</v>
      </c>
      <c r="D239">
        <v>76.900000000000006</v>
      </c>
    </row>
    <row r="240" spans="1:4" x14ac:dyDescent="0.25">
      <c r="A240" s="1">
        <v>43405</v>
      </c>
      <c r="B240">
        <v>2505.4</v>
      </c>
      <c r="C240">
        <v>1756.6</v>
      </c>
      <c r="D240">
        <v>70.099999999999994</v>
      </c>
    </row>
    <row r="241" spans="1:4" x14ac:dyDescent="0.25">
      <c r="A241" s="1">
        <v>43435</v>
      </c>
      <c r="B241">
        <v>2373</v>
      </c>
      <c r="C241">
        <v>1489.8</v>
      </c>
      <c r="D241">
        <v>62.8</v>
      </c>
    </row>
    <row r="242" spans="1:4" x14ac:dyDescent="0.25">
      <c r="A242" s="1">
        <v>43466</v>
      </c>
      <c r="B242">
        <v>2179.4</v>
      </c>
      <c r="C242">
        <v>1505.1</v>
      </c>
      <c r="D242">
        <v>69.099999999999994</v>
      </c>
    </row>
    <row r="243" spans="1:4" x14ac:dyDescent="0.25">
      <c r="A243" s="1">
        <v>43497</v>
      </c>
      <c r="B243">
        <v>2453</v>
      </c>
      <c r="C243">
        <v>1693</v>
      </c>
      <c r="D243">
        <v>69</v>
      </c>
    </row>
    <row r="244" spans="1:4" x14ac:dyDescent="0.25">
      <c r="A244" s="1">
        <v>43525</v>
      </c>
      <c r="B244">
        <v>3196.1</v>
      </c>
      <c r="C244">
        <v>2125.3000000000002</v>
      </c>
      <c r="D244">
        <v>66.5</v>
      </c>
    </row>
    <row r="245" spans="1:4" x14ac:dyDescent="0.25">
      <c r="A245" s="1">
        <v>43556</v>
      </c>
      <c r="B245">
        <v>4639.6000000000004</v>
      </c>
      <c r="C245">
        <v>3134.9</v>
      </c>
      <c r="D245">
        <v>67.599999999999994</v>
      </c>
    </row>
    <row r="246" spans="1:4" x14ac:dyDescent="0.25">
      <c r="A246" s="1">
        <v>43586</v>
      </c>
      <c r="B246">
        <v>5411.2</v>
      </c>
      <c r="C246">
        <v>4129.3999999999996</v>
      </c>
      <c r="D246">
        <v>76.3</v>
      </c>
    </row>
    <row r="247" spans="1:4" x14ac:dyDescent="0.25">
      <c r="A247" s="1">
        <v>43617</v>
      </c>
      <c r="B247">
        <v>6854</v>
      </c>
      <c r="C247">
        <v>5200.6000000000004</v>
      </c>
      <c r="D247">
        <v>75.900000000000006</v>
      </c>
    </row>
    <row r="248" spans="1:4" x14ac:dyDescent="0.25">
      <c r="A248" s="1">
        <v>43647</v>
      </c>
      <c r="B248">
        <v>8162.7</v>
      </c>
      <c r="C248">
        <v>6151.3</v>
      </c>
      <c r="D248">
        <v>75.400000000000006</v>
      </c>
    </row>
    <row r="249" spans="1:4" x14ac:dyDescent="0.25">
      <c r="A249" s="1">
        <v>43678</v>
      </c>
      <c r="B249">
        <v>8920.7999999999993</v>
      </c>
      <c r="C249">
        <v>6421.1</v>
      </c>
      <c r="D249">
        <v>72</v>
      </c>
    </row>
    <row r="250" spans="1:4" x14ac:dyDescent="0.25">
      <c r="A250" s="1">
        <v>43709</v>
      </c>
      <c r="B250">
        <v>6563.5</v>
      </c>
      <c r="C250">
        <v>5107.8999999999996</v>
      </c>
      <c r="D250">
        <v>77.8</v>
      </c>
    </row>
    <row r="251" spans="1:4" x14ac:dyDescent="0.25">
      <c r="A251" s="1">
        <v>43739</v>
      </c>
      <c r="B251">
        <v>4827.2</v>
      </c>
      <c r="C251">
        <v>3815.6</v>
      </c>
      <c r="D251">
        <v>79</v>
      </c>
    </row>
    <row r="252" spans="1:4" x14ac:dyDescent="0.25">
      <c r="A252" s="1">
        <v>43770</v>
      </c>
      <c r="B252">
        <v>2593.6999999999998</v>
      </c>
      <c r="C252">
        <v>1806.1</v>
      </c>
      <c r="D252">
        <v>69.599999999999994</v>
      </c>
    </row>
    <row r="253" spans="1:4" x14ac:dyDescent="0.25">
      <c r="A253" s="1">
        <v>43800</v>
      </c>
      <c r="B253">
        <v>2434.6</v>
      </c>
      <c r="C253">
        <v>1548.3</v>
      </c>
      <c r="D253">
        <v>63.6</v>
      </c>
    </row>
    <row r="254" spans="1:4" x14ac:dyDescent="0.25">
      <c r="A254" s="1">
        <v>43831</v>
      </c>
      <c r="B254">
        <v>2273.9</v>
      </c>
      <c r="C254">
        <v>1564.9</v>
      </c>
      <c r="D254">
        <v>68.8</v>
      </c>
    </row>
    <row r="255" spans="1:4" x14ac:dyDescent="0.25">
      <c r="A255" s="1">
        <v>43862</v>
      </c>
      <c r="B255">
        <v>2388.1</v>
      </c>
      <c r="C255">
        <v>1580.9</v>
      </c>
      <c r="D255">
        <v>66.2</v>
      </c>
    </row>
    <row r="256" spans="1:4" x14ac:dyDescent="0.25">
      <c r="A256" s="1">
        <v>43891</v>
      </c>
      <c r="B256">
        <v>1024</v>
      </c>
      <c r="C256">
        <v>634.5</v>
      </c>
      <c r="D256">
        <v>62</v>
      </c>
    </row>
    <row r="257" spans="1:4" x14ac:dyDescent="0.25">
      <c r="A257" s="1">
        <v>43922</v>
      </c>
      <c r="B257">
        <v>0</v>
      </c>
      <c r="C257">
        <v>0</v>
      </c>
      <c r="D257" t="e">
        <v>#NUM!</v>
      </c>
    </row>
    <row r="258" spans="1:4" x14ac:dyDescent="0.25">
      <c r="A258" s="1">
        <v>43952</v>
      </c>
      <c r="B258">
        <v>29.5</v>
      </c>
      <c r="C258">
        <v>8.1</v>
      </c>
      <c r="D258">
        <v>27.5</v>
      </c>
    </row>
    <row r="259" spans="1:4" x14ac:dyDescent="0.25">
      <c r="A259" s="1">
        <v>43983</v>
      </c>
      <c r="B259">
        <v>294.7</v>
      </c>
      <c r="C259">
        <v>70.5</v>
      </c>
      <c r="D259">
        <v>23.9</v>
      </c>
    </row>
    <row r="260" spans="1:4" x14ac:dyDescent="0.25">
      <c r="A260" s="1">
        <v>44013</v>
      </c>
      <c r="B260">
        <v>1866.1</v>
      </c>
      <c r="C260">
        <v>769.4</v>
      </c>
      <c r="D260">
        <v>41.2</v>
      </c>
    </row>
    <row r="261" spans="1:4" x14ac:dyDescent="0.25">
      <c r="A261" s="1">
        <v>44044</v>
      </c>
      <c r="B261">
        <v>2833.6</v>
      </c>
      <c r="C261">
        <v>795.5</v>
      </c>
      <c r="D261">
        <v>28.1</v>
      </c>
    </row>
    <row r="262" spans="1:4" x14ac:dyDescent="0.25">
      <c r="A262" s="1">
        <v>44075</v>
      </c>
      <c r="B262">
        <v>1300.7</v>
      </c>
      <c r="C262">
        <v>335</v>
      </c>
      <c r="D262">
        <v>25.8</v>
      </c>
    </row>
    <row r="263" spans="1:4" x14ac:dyDescent="0.25">
      <c r="A263" s="1">
        <v>44105</v>
      </c>
      <c r="B263">
        <v>630.1</v>
      </c>
      <c r="C263">
        <v>214.1</v>
      </c>
      <c r="D263">
        <v>34</v>
      </c>
    </row>
    <row r="264" spans="1:4" x14ac:dyDescent="0.25">
      <c r="A264" s="1">
        <v>44136</v>
      </c>
      <c r="B264">
        <v>279.2</v>
      </c>
      <c r="C264">
        <v>77.7</v>
      </c>
      <c r="D264">
        <v>27.8</v>
      </c>
    </row>
    <row r="265" spans="1:4" x14ac:dyDescent="0.25">
      <c r="A265" s="1">
        <v>44166</v>
      </c>
      <c r="B265">
        <v>392.1</v>
      </c>
      <c r="C265">
        <v>111.9</v>
      </c>
      <c r="D265">
        <v>28.5</v>
      </c>
    </row>
    <row r="266" spans="1:4" x14ac:dyDescent="0.25">
      <c r="A266" s="1">
        <v>44197</v>
      </c>
      <c r="B266">
        <v>371.2</v>
      </c>
      <c r="C266">
        <v>104.5</v>
      </c>
      <c r="D266">
        <v>28.2</v>
      </c>
    </row>
    <row r="267" spans="1:4" x14ac:dyDescent="0.25">
      <c r="A267" s="1">
        <v>44228</v>
      </c>
      <c r="B267">
        <v>362.7</v>
      </c>
      <c r="C267">
        <v>102.1</v>
      </c>
      <c r="D267">
        <v>28.1</v>
      </c>
    </row>
    <row r="268" spans="1:4" x14ac:dyDescent="0.25">
      <c r="A268" s="1">
        <v>44256</v>
      </c>
      <c r="B268">
        <v>550.9</v>
      </c>
      <c r="C268">
        <v>145.6</v>
      </c>
      <c r="D268">
        <v>26.4</v>
      </c>
    </row>
    <row r="269" spans="1:4" x14ac:dyDescent="0.25">
      <c r="A269" s="1">
        <v>44287</v>
      </c>
      <c r="B269">
        <v>640.70000000000005</v>
      </c>
      <c r="C269">
        <v>196.1</v>
      </c>
      <c r="D269">
        <v>30.6</v>
      </c>
    </row>
    <row r="270" spans="1:4" x14ac:dyDescent="0.25">
      <c r="A270" s="1">
        <v>44317</v>
      </c>
      <c r="B270">
        <v>1101.0999999999999</v>
      </c>
      <c r="C270">
        <v>417.1</v>
      </c>
      <c r="D270">
        <v>37.9</v>
      </c>
    </row>
    <row r="271" spans="1:4" x14ac:dyDescent="0.25">
      <c r="A271" s="1">
        <v>44348</v>
      </c>
      <c r="B271">
        <v>2157.8000000000002</v>
      </c>
      <c r="C271">
        <v>776.6</v>
      </c>
      <c r="D271">
        <v>36</v>
      </c>
    </row>
    <row r="272" spans="1:4" x14ac:dyDescent="0.25">
      <c r="A272" s="1">
        <v>44378</v>
      </c>
      <c r="B272">
        <v>4089.4</v>
      </c>
      <c r="C272">
        <v>1904.6</v>
      </c>
      <c r="D272">
        <v>46.6</v>
      </c>
    </row>
    <row r="273" spans="1:4" x14ac:dyDescent="0.25">
      <c r="A273" s="1">
        <v>44409</v>
      </c>
      <c r="B273">
        <v>5994.1</v>
      </c>
      <c r="C273">
        <v>2953.1</v>
      </c>
      <c r="D273">
        <v>49.3</v>
      </c>
    </row>
    <row r="274" spans="1:4" x14ac:dyDescent="0.25">
      <c r="A274" s="1">
        <v>44440</v>
      </c>
      <c r="B274">
        <v>3500.5</v>
      </c>
      <c r="C274">
        <v>1969.3</v>
      </c>
      <c r="D274">
        <v>56.3</v>
      </c>
    </row>
    <row r="275" spans="1:4" x14ac:dyDescent="0.25">
      <c r="A275" s="1">
        <v>44470</v>
      </c>
      <c r="B275">
        <v>3121.5</v>
      </c>
      <c r="C275">
        <v>1959.7</v>
      </c>
      <c r="D275">
        <v>62.8</v>
      </c>
    </row>
    <row r="276" spans="1:4" x14ac:dyDescent="0.25">
      <c r="A276" s="1">
        <v>44501</v>
      </c>
      <c r="B276">
        <v>1859.5</v>
      </c>
      <c r="C276">
        <v>1198.2</v>
      </c>
      <c r="D276">
        <v>64.400000000000006</v>
      </c>
    </row>
    <row r="277" spans="1:4" x14ac:dyDescent="0.25">
      <c r="A277" s="1">
        <v>44531</v>
      </c>
      <c r="B277">
        <v>1839.2</v>
      </c>
      <c r="C277">
        <v>939.5</v>
      </c>
      <c r="D277">
        <v>51.1</v>
      </c>
    </row>
    <row r="278" spans="1:4" x14ac:dyDescent="0.25">
      <c r="A278" s="1">
        <v>44562</v>
      </c>
      <c r="B278">
        <v>1461.3</v>
      </c>
      <c r="C278">
        <v>746.2</v>
      </c>
      <c r="D278">
        <v>51.1</v>
      </c>
    </row>
    <row r="279" spans="1:4" x14ac:dyDescent="0.25">
      <c r="A279" s="1">
        <v>44593</v>
      </c>
      <c r="B279">
        <v>1968.1</v>
      </c>
      <c r="C279">
        <v>1166.9000000000001</v>
      </c>
      <c r="D279">
        <v>59.3</v>
      </c>
    </row>
    <row r="280" spans="1:4" x14ac:dyDescent="0.25">
      <c r="A280" s="1">
        <v>44621</v>
      </c>
      <c r="B280">
        <v>2491</v>
      </c>
      <c r="C280">
        <v>1563.6</v>
      </c>
      <c r="D280">
        <v>62.8</v>
      </c>
    </row>
    <row r="281" spans="1:4" x14ac:dyDescent="0.25">
      <c r="A281" s="1">
        <v>44652</v>
      </c>
      <c r="B281">
        <v>4121.2</v>
      </c>
      <c r="C281">
        <v>2631.8</v>
      </c>
      <c r="D281">
        <v>63.9</v>
      </c>
    </row>
    <row r="282" spans="1:4" x14ac:dyDescent="0.25">
      <c r="A282" s="1">
        <v>44682</v>
      </c>
      <c r="B282">
        <v>4934.8</v>
      </c>
      <c r="C282">
        <v>3507.3</v>
      </c>
      <c r="D282">
        <v>71.099999999999994</v>
      </c>
    </row>
    <row r="283" spans="1:4" x14ac:dyDescent="0.25">
      <c r="A283" s="1">
        <v>44713</v>
      </c>
      <c r="B283">
        <v>6091.2</v>
      </c>
      <c r="C283">
        <v>4054.3</v>
      </c>
      <c r="D283">
        <v>66.599999999999994</v>
      </c>
    </row>
    <row r="284" spans="1:4" x14ac:dyDescent="0.25">
      <c r="A284" s="1">
        <v>44743</v>
      </c>
      <c r="B284">
        <v>7831.2</v>
      </c>
      <c r="C284">
        <v>5425.1</v>
      </c>
      <c r="D284">
        <v>69.3</v>
      </c>
    </row>
    <row r="285" spans="1:4" x14ac:dyDescent="0.25">
      <c r="A285" s="1">
        <v>44774</v>
      </c>
      <c r="B285">
        <v>8699.5</v>
      </c>
      <c r="C285">
        <v>5964.1</v>
      </c>
      <c r="D285">
        <v>68.599999999999994</v>
      </c>
    </row>
    <row r="286" spans="1:4" x14ac:dyDescent="0.25">
      <c r="A286" s="1">
        <v>44805</v>
      </c>
      <c r="B286">
        <v>5942.2</v>
      </c>
      <c r="C286">
        <v>4338.1000000000004</v>
      </c>
      <c r="D286">
        <v>73</v>
      </c>
    </row>
    <row r="287" spans="1:4" x14ac:dyDescent="0.25">
      <c r="A287" s="1">
        <v>44835</v>
      </c>
      <c r="B287">
        <v>4661.1000000000004</v>
      </c>
      <c r="C287">
        <v>3388.3</v>
      </c>
      <c r="D287">
        <v>72.7</v>
      </c>
    </row>
    <row r="288" spans="1:4" x14ac:dyDescent="0.25">
      <c r="A288" s="1">
        <v>44866</v>
      </c>
      <c r="B288">
        <v>2490</v>
      </c>
      <c r="C288">
        <v>1701.8</v>
      </c>
      <c r="D288">
        <v>68.3</v>
      </c>
    </row>
    <row r="289" spans="1:4" x14ac:dyDescent="0.25">
      <c r="A289" s="1">
        <v>44896</v>
      </c>
      <c r="B289">
        <v>2418.1</v>
      </c>
      <c r="C289">
        <v>1433.1</v>
      </c>
      <c r="D289">
        <v>59.3</v>
      </c>
    </row>
    <row r="290" spans="1:4" x14ac:dyDescent="0.25">
      <c r="A290" s="1">
        <v>44927</v>
      </c>
      <c r="B290">
        <v>2234.6</v>
      </c>
      <c r="C290">
        <v>1407.4</v>
      </c>
      <c r="D290">
        <v>63</v>
      </c>
    </row>
    <row r="291" spans="1:4" x14ac:dyDescent="0.25">
      <c r="A291" s="1">
        <v>44958</v>
      </c>
      <c r="B291">
        <v>2563.6999999999998</v>
      </c>
      <c r="C291">
        <v>1698.4</v>
      </c>
      <c r="D291">
        <v>66.2</v>
      </c>
    </row>
    <row r="292" spans="1:4" x14ac:dyDescent="0.25">
      <c r="A292" s="1">
        <v>44986</v>
      </c>
      <c r="B292">
        <v>3110.8</v>
      </c>
      <c r="C292">
        <v>2052.3000000000002</v>
      </c>
      <c r="D292">
        <v>66</v>
      </c>
    </row>
    <row r="293" spans="1:4" x14ac:dyDescent="0.25">
      <c r="A293" s="1">
        <v>45017</v>
      </c>
      <c r="B293">
        <v>4848.8</v>
      </c>
      <c r="C293">
        <v>3256</v>
      </c>
      <c r="D293">
        <v>67.2</v>
      </c>
    </row>
    <row r="294" spans="1:4" x14ac:dyDescent="0.25">
      <c r="A294" s="1">
        <v>45047</v>
      </c>
      <c r="B294">
        <v>5609.3</v>
      </c>
      <c r="C294">
        <v>4175.3999999999996</v>
      </c>
      <c r="D294">
        <v>74.400000000000006</v>
      </c>
    </row>
    <row r="295" spans="1:4" x14ac:dyDescent="0.25">
      <c r="A295" s="1">
        <v>45078</v>
      </c>
      <c r="B295">
        <v>6385.4</v>
      </c>
      <c r="C295">
        <v>4427.1000000000004</v>
      </c>
      <c r="D295">
        <v>69.3</v>
      </c>
    </row>
    <row r="296" spans="1:4" x14ac:dyDescent="0.25">
      <c r="A296" s="1">
        <v>45108</v>
      </c>
      <c r="B296">
        <v>8111</v>
      </c>
      <c r="C296">
        <v>5756.6</v>
      </c>
      <c r="D296">
        <v>71</v>
      </c>
    </row>
    <row r="297" spans="1:4" x14ac:dyDescent="0.25">
      <c r="A297" s="1">
        <v>45139</v>
      </c>
      <c r="B297">
        <v>8833</v>
      </c>
      <c r="C297">
        <v>6199.9</v>
      </c>
      <c r="D297">
        <v>70.2</v>
      </c>
    </row>
    <row r="298" spans="1:4" x14ac:dyDescent="0.25">
      <c r="A298" s="1">
        <v>45170</v>
      </c>
      <c r="B298">
        <v>6592.5</v>
      </c>
      <c r="C298">
        <v>5001.8999999999996</v>
      </c>
      <c r="D298">
        <v>75.900000000000006</v>
      </c>
    </row>
    <row r="299" spans="1:4" x14ac:dyDescent="0.25">
      <c r="A299" s="1">
        <v>45200</v>
      </c>
      <c r="B299">
        <v>5209.2</v>
      </c>
      <c r="C299">
        <v>3970.3</v>
      </c>
      <c r="D299">
        <v>76.2</v>
      </c>
    </row>
    <row r="300" spans="1:4" x14ac:dyDescent="0.25">
      <c r="A300" s="1">
        <v>45231</v>
      </c>
      <c r="B300">
        <v>2675.8</v>
      </c>
      <c r="C300">
        <v>1887.4</v>
      </c>
      <c r="D300">
        <v>70.5</v>
      </c>
    </row>
    <row r="301" spans="1:4" x14ac:dyDescent="0.25">
      <c r="A301" s="1">
        <v>45261</v>
      </c>
      <c r="B301">
        <v>2516.1999999999998</v>
      </c>
      <c r="C301">
        <v>1578</v>
      </c>
      <c r="D301">
        <v>62.7</v>
      </c>
    </row>
    <row r="302" spans="1:4" x14ac:dyDescent="0.25">
      <c r="A302" s="1">
        <v>45292</v>
      </c>
      <c r="B302">
        <v>2276.1999999999998</v>
      </c>
      <c r="C302">
        <v>1504.7</v>
      </c>
      <c r="D302">
        <v>66.099999999999994</v>
      </c>
    </row>
    <row r="303" spans="1:4" x14ac:dyDescent="0.25">
      <c r="A303" s="1">
        <v>45323</v>
      </c>
      <c r="B303">
        <v>2706.5</v>
      </c>
      <c r="C303">
        <v>1845.7</v>
      </c>
      <c r="D303">
        <v>68.2</v>
      </c>
    </row>
    <row r="304" spans="1:4" x14ac:dyDescent="0.25">
      <c r="A304" s="1">
        <v>45352</v>
      </c>
      <c r="B304">
        <v>3692.9</v>
      </c>
      <c r="C304">
        <v>2430.5</v>
      </c>
      <c r="D304">
        <v>65.8</v>
      </c>
    </row>
    <row r="305" spans="1:4" x14ac:dyDescent="0.25">
      <c r="A305" s="1">
        <v>45383</v>
      </c>
      <c r="B305">
        <v>4476.1000000000004</v>
      </c>
      <c r="C305">
        <v>3284</v>
      </c>
      <c r="D305">
        <v>73.400000000000006</v>
      </c>
    </row>
    <row r="306" spans="1:4" x14ac:dyDescent="0.25">
      <c r="A306" s="1">
        <v>45413</v>
      </c>
      <c r="B306">
        <v>6263.9</v>
      </c>
      <c r="C306">
        <v>4767.5</v>
      </c>
      <c r="D306">
        <v>76.099999999999994</v>
      </c>
    </row>
    <row r="307" spans="1:4" x14ac:dyDescent="0.25">
      <c r="A307" s="1">
        <v>45444</v>
      </c>
      <c r="B307">
        <v>6928.4</v>
      </c>
      <c r="C307">
        <v>5013.8999999999996</v>
      </c>
      <c r="D307">
        <v>72.400000000000006</v>
      </c>
    </row>
    <row r="308" spans="1:4" x14ac:dyDescent="0.25">
      <c r="A308" s="1">
        <v>45474</v>
      </c>
      <c r="B308">
        <v>8288.2000000000007</v>
      </c>
      <c r="C308">
        <v>6166.6</v>
      </c>
      <c r="D308">
        <v>74.400000000000006</v>
      </c>
    </row>
    <row r="309" spans="1:4" x14ac:dyDescent="0.25">
      <c r="A309" s="1">
        <v>45505</v>
      </c>
      <c r="B309">
        <v>8912.5</v>
      </c>
      <c r="C309">
        <v>6412.6</v>
      </c>
      <c r="D309">
        <v>72</v>
      </c>
    </row>
    <row r="310" spans="1:4" x14ac:dyDescent="0.25">
      <c r="A310" s="1">
        <v>45536</v>
      </c>
      <c r="B310">
        <v>6667.1</v>
      </c>
      <c r="C310">
        <v>5157.7</v>
      </c>
      <c r="D310">
        <v>77.400000000000006</v>
      </c>
    </row>
    <row r="311" spans="1:4" x14ac:dyDescent="0.25">
      <c r="A311" s="1">
        <v>45566</v>
      </c>
      <c r="B311">
        <v>5228.3999999999996</v>
      </c>
      <c r="C311">
        <v>4047.8</v>
      </c>
      <c r="D311">
        <v>77.400000000000006</v>
      </c>
    </row>
    <row r="312" spans="1:4" x14ac:dyDescent="0.25">
      <c r="A312" s="1">
        <v>45597</v>
      </c>
      <c r="B312">
        <v>2716.4</v>
      </c>
      <c r="C312">
        <v>1860.4</v>
      </c>
      <c r="D312">
        <v>68.5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27B22-7A0B-437B-A75A-963DD2194A8B}">
  <dimension ref="B3:C24"/>
  <sheetViews>
    <sheetView showGridLines="0" workbookViewId="0">
      <selection activeCell="F16" sqref="F16"/>
    </sheetView>
  </sheetViews>
  <sheetFormatPr defaultRowHeight="15" x14ac:dyDescent="0.25"/>
  <cols>
    <col min="2" max="2" width="13.140625" bestFit="1" customWidth="1"/>
    <col min="3" max="3" width="21.5703125" bestFit="1" customWidth="1"/>
  </cols>
  <sheetData>
    <row r="3" spans="2:3" x14ac:dyDescent="0.25">
      <c r="B3" s="3" t="s">
        <v>1</v>
      </c>
      <c r="C3" t="s">
        <v>64</v>
      </c>
    </row>
    <row r="4" spans="2:3" x14ac:dyDescent="0.25">
      <c r="B4" s="4" t="s">
        <v>19</v>
      </c>
      <c r="C4" s="8"/>
    </row>
    <row r="5" spans="2:3" x14ac:dyDescent="0.25">
      <c r="B5" s="9" t="s">
        <v>43</v>
      </c>
      <c r="C5" s="8">
        <v>27.566666666666666</v>
      </c>
    </row>
    <row r="6" spans="2:3" x14ac:dyDescent="0.25">
      <c r="B6" s="9" t="s">
        <v>46</v>
      </c>
      <c r="C6" s="8">
        <v>34.833333333333336</v>
      </c>
    </row>
    <row r="7" spans="2:3" x14ac:dyDescent="0.25">
      <c r="B7" s="9" t="s">
        <v>49</v>
      </c>
      <c r="C7" s="8">
        <v>50.733333333333327</v>
      </c>
    </row>
    <row r="8" spans="2:3" x14ac:dyDescent="0.25">
      <c r="B8" s="9" t="s">
        <v>52</v>
      </c>
      <c r="C8" s="8">
        <v>59.433333333333337</v>
      </c>
    </row>
    <row r="9" spans="2:3" x14ac:dyDescent="0.25">
      <c r="B9" s="4" t="s">
        <v>9</v>
      </c>
      <c r="C9" s="8"/>
    </row>
    <row r="10" spans="2:3" x14ac:dyDescent="0.25">
      <c r="B10" s="9" t="s">
        <v>43</v>
      </c>
      <c r="C10" s="8">
        <v>57.733333333333327</v>
      </c>
    </row>
    <row r="11" spans="2:3" x14ac:dyDescent="0.25">
      <c r="B11" s="9" t="s">
        <v>46</v>
      </c>
      <c r="C11" s="8">
        <v>67.2</v>
      </c>
    </row>
    <row r="12" spans="2:3" x14ac:dyDescent="0.25">
      <c r="B12" s="9" t="s">
        <v>49</v>
      </c>
      <c r="C12" s="8">
        <v>70.3</v>
      </c>
    </row>
    <row r="13" spans="2:3" x14ac:dyDescent="0.25">
      <c r="B13" s="9" t="s">
        <v>52</v>
      </c>
      <c r="C13" s="8">
        <v>66.766666666666666</v>
      </c>
    </row>
    <row r="14" spans="2:3" x14ac:dyDescent="0.25">
      <c r="B14" s="4" t="s">
        <v>15</v>
      </c>
      <c r="C14" s="8"/>
    </row>
    <row r="15" spans="2:3" x14ac:dyDescent="0.25">
      <c r="B15" s="9" t="s">
        <v>43</v>
      </c>
      <c r="C15" s="8">
        <v>65.066666666666663</v>
      </c>
    </row>
    <row r="16" spans="2:3" x14ac:dyDescent="0.25">
      <c r="B16" s="9" t="s">
        <v>46</v>
      </c>
      <c r="C16" s="8">
        <v>70.3</v>
      </c>
    </row>
    <row r="17" spans="2:3" x14ac:dyDescent="0.25">
      <c r="B17" s="9" t="s">
        <v>49</v>
      </c>
      <c r="C17" s="8">
        <v>72.366666666666674</v>
      </c>
    </row>
    <row r="18" spans="2:3" x14ac:dyDescent="0.25">
      <c r="B18" s="9" t="s">
        <v>52</v>
      </c>
      <c r="C18" s="8">
        <v>69.8</v>
      </c>
    </row>
    <row r="19" spans="2:3" x14ac:dyDescent="0.25">
      <c r="B19" s="4" t="s">
        <v>26</v>
      </c>
      <c r="C19" s="8"/>
    </row>
    <row r="20" spans="2:3" x14ac:dyDescent="0.25">
      <c r="B20" s="9" t="s">
        <v>43</v>
      </c>
      <c r="C20" s="8">
        <v>66.7</v>
      </c>
    </row>
    <row r="21" spans="2:3" x14ac:dyDescent="0.25">
      <c r="B21" s="9" t="s">
        <v>46</v>
      </c>
      <c r="C21" s="8">
        <v>73.966666666666669</v>
      </c>
    </row>
    <row r="22" spans="2:3" x14ac:dyDescent="0.25">
      <c r="B22" s="9" t="s">
        <v>49</v>
      </c>
      <c r="C22" s="8">
        <v>74.600000000000009</v>
      </c>
    </row>
    <row r="23" spans="2:3" x14ac:dyDescent="0.25">
      <c r="B23" s="9" t="s">
        <v>52</v>
      </c>
      <c r="C23" s="8">
        <v>72.95</v>
      </c>
    </row>
    <row r="24" spans="2:3" x14ac:dyDescent="0.25">
      <c r="B24" s="4" t="s">
        <v>42</v>
      </c>
      <c r="C24" s="8">
        <v>62.297872340425542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90BF-9D94-4AF7-83FA-2DBCE892DEAD}">
  <dimension ref="A1:C99"/>
  <sheetViews>
    <sheetView showGridLines="0" workbookViewId="0">
      <selection activeCell="G13" sqref="G13"/>
    </sheetView>
  </sheetViews>
  <sheetFormatPr defaultRowHeight="15" x14ac:dyDescent="0.25"/>
  <cols>
    <col min="1" max="1" width="10.7109375" bestFit="1" customWidth="1"/>
    <col min="2" max="2" width="10.42578125" bestFit="1" customWidth="1"/>
    <col min="3" max="3" width="12" bestFit="1" customWidth="1"/>
  </cols>
  <sheetData>
    <row r="1" spans="1:3" x14ac:dyDescent="0.25">
      <c r="A1" t="s">
        <v>0</v>
      </c>
      <c r="B1" t="s">
        <v>29</v>
      </c>
      <c r="C1" t="s">
        <v>30</v>
      </c>
    </row>
    <row r="2" spans="1:3" x14ac:dyDescent="0.25">
      <c r="A2" s="1">
        <v>36678</v>
      </c>
      <c r="B2" s="2">
        <v>1.3</v>
      </c>
      <c r="C2" s="2">
        <v>0</v>
      </c>
    </row>
    <row r="3" spans="1:3" x14ac:dyDescent="0.25">
      <c r="A3" s="1">
        <v>36770</v>
      </c>
      <c r="B3" s="2">
        <v>1</v>
      </c>
      <c r="C3" s="2">
        <v>-1.1000000000000001</v>
      </c>
    </row>
    <row r="4" spans="1:3" x14ac:dyDescent="0.25">
      <c r="A4" s="1">
        <v>36861</v>
      </c>
      <c r="B4" s="2">
        <v>1.1000000000000001</v>
      </c>
      <c r="C4" s="2">
        <v>1.8</v>
      </c>
    </row>
    <row r="5" spans="1:3" x14ac:dyDescent="0.25">
      <c r="A5" s="1">
        <v>36951</v>
      </c>
      <c r="B5" s="2">
        <v>1</v>
      </c>
      <c r="C5" s="2">
        <v>1.1000000000000001</v>
      </c>
    </row>
    <row r="6" spans="1:3" x14ac:dyDescent="0.25">
      <c r="A6" s="1">
        <v>37043</v>
      </c>
      <c r="B6" s="2">
        <v>0.8</v>
      </c>
      <c r="C6" s="2">
        <v>0.7</v>
      </c>
    </row>
    <row r="7" spans="1:3" x14ac:dyDescent="0.25">
      <c r="A7" s="1">
        <v>37135</v>
      </c>
      <c r="B7" s="2">
        <v>1</v>
      </c>
      <c r="C7" s="2">
        <v>1.3</v>
      </c>
    </row>
    <row r="8" spans="1:3" x14ac:dyDescent="0.25">
      <c r="A8" s="1">
        <v>37226</v>
      </c>
      <c r="B8" s="2">
        <v>0.6</v>
      </c>
      <c r="C8" s="2">
        <v>0.6</v>
      </c>
    </row>
    <row r="9" spans="1:3" x14ac:dyDescent="0.25">
      <c r="A9" s="1">
        <v>37316</v>
      </c>
      <c r="B9" s="2">
        <v>0.5</v>
      </c>
      <c r="C9" s="2">
        <v>1.2</v>
      </c>
    </row>
    <row r="10" spans="1:3" x14ac:dyDescent="0.25">
      <c r="A10" s="1">
        <v>37408</v>
      </c>
      <c r="B10" s="2">
        <v>0.8</v>
      </c>
      <c r="C10" s="2">
        <v>-0.2</v>
      </c>
    </row>
    <row r="11" spans="1:3" x14ac:dyDescent="0.25">
      <c r="A11" s="1">
        <v>37500</v>
      </c>
      <c r="B11" s="2">
        <v>0.6</v>
      </c>
      <c r="C11" s="2">
        <v>0.6</v>
      </c>
    </row>
    <row r="12" spans="1:3" x14ac:dyDescent="0.25">
      <c r="A12" s="1">
        <v>37591</v>
      </c>
      <c r="B12" s="2">
        <v>0.8</v>
      </c>
      <c r="C12" s="2">
        <v>1.7</v>
      </c>
    </row>
    <row r="13" spans="1:3" x14ac:dyDescent="0.25">
      <c r="A13" s="1">
        <v>37681</v>
      </c>
      <c r="B13" s="2">
        <v>1</v>
      </c>
      <c r="C13" s="2">
        <v>0.5</v>
      </c>
    </row>
    <row r="14" spans="1:3" x14ac:dyDescent="0.25">
      <c r="A14" s="1">
        <v>37773</v>
      </c>
      <c r="B14" s="2">
        <v>0.4</v>
      </c>
      <c r="C14" s="2">
        <v>1.6</v>
      </c>
    </row>
    <row r="15" spans="1:3" x14ac:dyDescent="0.25">
      <c r="A15" s="1">
        <v>37865</v>
      </c>
      <c r="B15" s="2">
        <v>0.7</v>
      </c>
      <c r="C15" s="2">
        <v>-0.2</v>
      </c>
    </row>
    <row r="16" spans="1:3" x14ac:dyDescent="0.25">
      <c r="A16" s="1">
        <v>37956</v>
      </c>
      <c r="B16" s="2">
        <v>0.8</v>
      </c>
      <c r="C16" s="2">
        <v>2.1</v>
      </c>
    </row>
    <row r="17" spans="1:3" x14ac:dyDescent="0.25">
      <c r="A17" s="1">
        <v>38047</v>
      </c>
      <c r="B17" s="2">
        <v>0.6</v>
      </c>
      <c r="C17" s="2">
        <v>1</v>
      </c>
    </row>
    <row r="18" spans="1:3" x14ac:dyDescent="0.25">
      <c r="A18" s="1">
        <v>38139</v>
      </c>
      <c r="B18" s="2">
        <v>1.1000000000000001</v>
      </c>
      <c r="C18" s="2">
        <v>0.6</v>
      </c>
    </row>
    <row r="19" spans="1:3" x14ac:dyDescent="0.25">
      <c r="A19" s="1">
        <v>38231</v>
      </c>
      <c r="B19" s="2">
        <v>0.8</v>
      </c>
      <c r="C19" s="2">
        <v>1.7</v>
      </c>
    </row>
    <row r="20" spans="1:3" x14ac:dyDescent="0.25">
      <c r="A20" s="1">
        <v>38322</v>
      </c>
      <c r="B20" s="2">
        <v>0.7</v>
      </c>
      <c r="C20" s="2">
        <v>0</v>
      </c>
    </row>
    <row r="21" spans="1:3" x14ac:dyDescent="0.25">
      <c r="A21" s="1">
        <v>38412</v>
      </c>
      <c r="B21" s="2">
        <v>0.9</v>
      </c>
      <c r="C21" s="2">
        <v>1.3</v>
      </c>
    </row>
    <row r="22" spans="1:3" x14ac:dyDescent="0.25">
      <c r="A22" s="1">
        <v>38504</v>
      </c>
      <c r="B22" s="2">
        <v>0.9</v>
      </c>
      <c r="C22" s="2">
        <v>1.3</v>
      </c>
    </row>
    <row r="23" spans="1:3" x14ac:dyDescent="0.25">
      <c r="A23" s="1">
        <v>38596</v>
      </c>
      <c r="B23" s="2">
        <v>1</v>
      </c>
      <c r="C23" s="2">
        <v>0.8</v>
      </c>
    </row>
    <row r="24" spans="1:3" x14ac:dyDescent="0.25">
      <c r="A24" s="1">
        <v>38687</v>
      </c>
      <c r="B24" s="2">
        <v>1</v>
      </c>
      <c r="C24" s="2">
        <v>1</v>
      </c>
    </row>
    <row r="25" spans="1:3" x14ac:dyDescent="0.25">
      <c r="A25" s="1">
        <v>38777</v>
      </c>
      <c r="B25" s="2">
        <v>1.2</v>
      </c>
      <c r="C25" s="2">
        <v>1.3</v>
      </c>
    </row>
    <row r="26" spans="1:3" x14ac:dyDescent="0.25">
      <c r="A26" s="1">
        <v>38869</v>
      </c>
      <c r="B26" s="2">
        <v>0.9</v>
      </c>
      <c r="C26" s="2">
        <v>1</v>
      </c>
    </row>
    <row r="27" spans="1:3" x14ac:dyDescent="0.25">
      <c r="A27" s="1">
        <v>38961</v>
      </c>
      <c r="B27" s="2">
        <v>0.9</v>
      </c>
      <c r="C27" s="2">
        <v>0.6</v>
      </c>
    </row>
    <row r="28" spans="1:3" x14ac:dyDescent="0.25">
      <c r="A28" s="1">
        <v>39052</v>
      </c>
      <c r="B28" s="2">
        <v>0.9</v>
      </c>
      <c r="C28" s="2">
        <v>1.1000000000000001</v>
      </c>
    </row>
    <row r="29" spans="1:3" x14ac:dyDescent="0.25">
      <c r="A29" s="1">
        <v>39142</v>
      </c>
      <c r="B29" s="2">
        <v>0.9</v>
      </c>
      <c r="C29" s="2">
        <v>0.9</v>
      </c>
    </row>
    <row r="30" spans="1:3" x14ac:dyDescent="0.25">
      <c r="A30" s="1">
        <v>39234</v>
      </c>
      <c r="B30" s="2">
        <v>0.9</v>
      </c>
      <c r="C30" s="2">
        <v>1.7</v>
      </c>
    </row>
    <row r="31" spans="1:3" x14ac:dyDescent="0.25">
      <c r="A31" s="1">
        <v>39326</v>
      </c>
      <c r="B31" s="2">
        <v>0.7</v>
      </c>
      <c r="C31" s="2">
        <v>-2.1</v>
      </c>
    </row>
    <row r="32" spans="1:3" x14ac:dyDescent="0.25">
      <c r="A32" s="1">
        <v>39417</v>
      </c>
      <c r="B32" s="2">
        <v>0.6</v>
      </c>
      <c r="C32" s="2">
        <v>2</v>
      </c>
    </row>
    <row r="33" spans="1:3" x14ac:dyDescent="0.25">
      <c r="A33" s="1">
        <v>39508</v>
      </c>
      <c r="B33" s="2">
        <v>0.2</v>
      </c>
      <c r="C33" s="2">
        <v>-0.7</v>
      </c>
    </row>
    <row r="34" spans="1:3" x14ac:dyDescent="0.25">
      <c r="A34" s="1">
        <v>39600</v>
      </c>
      <c r="B34" s="2">
        <v>0</v>
      </c>
      <c r="C34" s="2">
        <v>1.2</v>
      </c>
    </row>
    <row r="35" spans="1:3" x14ac:dyDescent="0.25">
      <c r="A35" s="1">
        <v>39692</v>
      </c>
      <c r="B35" s="2">
        <v>-0.2</v>
      </c>
      <c r="C35" s="2">
        <v>-3.1</v>
      </c>
    </row>
    <row r="36" spans="1:3" x14ac:dyDescent="0.25">
      <c r="A36" s="1">
        <v>39783</v>
      </c>
      <c r="B36" s="2">
        <v>-1.6</v>
      </c>
      <c r="C36" s="2">
        <v>-1.8</v>
      </c>
    </row>
    <row r="37" spans="1:3" x14ac:dyDescent="0.25">
      <c r="A37" s="1">
        <v>39873</v>
      </c>
      <c r="B37" s="2">
        <v>-2.7</v>
      </c>
      <c r="C37" s="2">
        <v>-2.7</v>
      </c>
    </row>
    <row r="38" spans="1:3" x14ac:dyDescent="0.25">
      <c r="A38" s="1">
        <v>39965</v>
      </c>
      <c r="B38" s="2">
        <v>0.1</v>
      </c>
      <c r="C38" s="2">
        <v>0.9</v>
      </c>
    </row>
    <row r="39" spans="1:3" x14ac:dyDescent="0.25">
      <c r="A39" s="1">
        <v>40057</v>
      </c>
      <c r="B39" s="2">
        <v>0.2</v>
      </c>
      <c r="C39" s="2">
        <v>0.1</v>
      </c>
    </row>
    <row r="40" spans="1:3" x14ac:dyDescent="0.25">
      <c r="A40" s="1">
        <v>40148</v>
      </c>
      <c r="B40" s="2">
        <v>0</v>
      </c>
      <c r="C40" s="2">
        <v>0.8</v>
      </c>
    </row>
    <row r="41" spans="1:3" x14ac:dyDescent="0.25">
      <c r="A41" s="1">
        <v>40238</v>
      </c>
      <c r="B41" s="2">
        <v>-0.1</v>
      </c>
      <c r="C41" s="2">
        <v>-0.2</v>
      </c>
    </row>
    <row r="42" spans="1:3" x14ac:dyDescent="0.25">
      <c r="A42" s="1">
        <v>40330</v>
      </c>
      <c r="B42" s="2">
        <v>0.1</v>
      </c>
      <c r="C42" s="2">
        <v>1.1000000000000001</v>
      </c>
    </row>
    <row r="43" spans="1:3" x14ac:dyDescent="0.25">
      <c r="A43" s="1">
        <v>40422</v>
      </c>
      <c r="B43" s="2">
        <v>-0.1</v>
      </c>
      <c r="C43" s="2">
        <v>-1.9</v>
      </c>
    </row>
    <row r="44" spans="1:3" x14ac:dyDescent="0.25">
      <c r="A44" s="1">
        <v>40513</v>
      </c>
      <c r="B44" s="2">
        <v>0.1</v>
      </c>
      <c r="C44" s="2">
        <v>0.7</v>
      </c>
    </row>
    <row r="45" spans="1:3" x14ac:dyDescent="0.25">
      <c r="A45" s="1">
        <v>40603</v>
      </c>
      <c r="B45" s="2">
        <v>-0.1</v>
      </c>
      <c r="C45" s="2">
        <v>0.1</v>
      </c>
    </row>
    <row r="46" spans="1:3" x14ac:dyDescent="0.25">
      <c r="A46" s="1">
        <v>40695</v>
      </c>
      <c r="B46" s="2">
        <v>-0.3</v>
      </c>
      <c r="C46" s="2">
        <v>-0.3</v>
      </c>
    </row>
    <row r="47" spans="1:3" x14ac:dyDescent="0.25">
      <c r="A47" s="1">
        <v>40787</v>
      </c>
      <c r="B47" s="2">
        <v>-0.6</v>
      </c>
      <c r="C47" s="2">
        <v>-0.1</v>
      </c>
    </row>
    <row r="48" spans="1:3" x14ac:dyDescent="0.25">
      <c r="A48" s="1">
        <v>40878</v>
      </c>
      <c r="B48" s="2">
        <v>-0.6</v>
      </c>
      <c r="C48" s="2">
        <v>-1.1000000000000001</v>
      </c>
    </row>
    <row r="49" spans="1:3" x14ac:dyDescent="0.25">
      <c r="A49" s="1">
        <v>40969</v>
      </c>
      <c r="B49" s="2">
        <v>-0.9</v>
      </c>
      <c r="C49" s="2">
        <v>-0.9</v>
      </c>
    </row>
    <row r="50" spans="1:3" x14ac:dyDescent="0.25">
      <c r="A50" s="1">
        <v>41061</v>
      </c>
      <c r="B50" s="2">
        <v>-1</v>
      </c>
      <c r="C50" s="2">
        <v>-2.2999999999999998</v>
      </c>
    </row>
    <row r="51" spans="1:3" x14ac:dyDescent="0.25">
      <c r="A51" s="1">
        <v>41153</v>
      </c>
      <c r="B51" s="2">
        <v>-0.5</v>
      </c>
      <c r="C51" s="2">
        <v>0.9</v>
      </c>
    </row>
    <row r="52" spans="1:3" x14ac:dyDescent="0.25">
      <c r="A52" s="1">
        <v>41244</v>
      </c>
      <c r="B52" s="2">
        <v>-0.8</v>
      </c>
      <c r="C52" s="2">
        <v>-0.4</v>
      </c>
    </row>
    <row r="53" spans="1:3" x14ac:dyDescent="0.25">
      <c r="A53" s="1">
        <v>41334</v>
      </c>
      <c r="B53" s="2">
        <v>-0.3</v>
      </c>
      <c r="C53" s="2">
        <v>-1.8</v>
      </c>
    </row>
    <row r="54" spans="1:3" x14ac:dyDescent="0.25">
      <c r="A54" s="1">
        <v>41426</v>
      </c>
      <c r="B54" s="2">
        <v>-0.1</v>
      </c>
      <c r="C54" s="2">
        <v>0.3</v>
      </c>
    </row>
    <row r="55" spans="1:3" x14ac:dyDescent="0.25">
      <c r="A55" s="1">
        <v>41518</v>
      </c>
      <c r="B55" s="2">
        <v>-0.1</v>
      </c>
      <c r="C55" s="2">
        <v>1.7</v>
      </c>
    </row>
    <row r="56" spans="1:3" x14ac:dyDescent="0.25">
      <c r="A56" s="1">
        <v>41609</v>
      </c>
      <c r="B56" s="2">
        <v>0.2</v>
      </c>
      <c r="C56" s="2">
        <v>0.5</v>
      </c>
    </row>
    <row r="57" spans="1:3" x14ac:dyDescent="0.25">
      <c r="A57" s="1">
        <v>41699</v>
      </c>
      <c r="B57" s="2">
        <v>0.4</v>
      </c>
      <c r="C57" s="2">
        <v>-0.7</v>
      </c>
    </row>
    <row r="58" spans="1:3" x14ac:dyDescent="0.25">
      <c r="A58" s="1">
        <v>41791</v>
      </c>
      <c r="B58" s="2">
        <v>0.5</v>
      </c>
      <c r="C58" s="2">
        <v>0.3</v>
      </c>
    </row>
    <row r="59" spans="1:3" x14ac:dyDescent="0.25">
      <c r="A59" s="1">
        <v>41883</v>
      </c>
      <c r="B59" s="2">
        <v>0.8</v>
      </c>
      <c r="C59" s="2">
        <v>1</v>
      </c>
    </row>
    <row r="60" spans="1:3" x14ac:dyDescent="0.25">
      <c r="A60" s="1">
        <v>41974</v>
      </c>
      <c r="B60" s="2">
        <v>1</v>
      </c>
      <c r="C60" s="2">
        <v>1.1000000000000001</v>
      </c>
    </row>
    <row r="61" spans="1:3" x14ac:dyDescent="0.25">
      <c r="A61" s="1">
        <v>42064</v>
      </c>
      <c r="B61" s="2">
        <v>1.2</v>
      </c>
      <c r="C61" s="2">
        <v>1.3</v>
      </c>
    </row>
    <row r="62" spans="1:3" x14ac:dyDescent="0.25">
      <c r="A62" s="1">
        <v>42156</v>
      </c>
      <c r="B62" s="2">
        <v>1.1000000000000001</v>
      </c>
      <c r="C62" s="2">
        <v>0.4</v>
      </c>
    </row>
    <row r="63" spans="1:3" x14ac:dyDescent="0.25">
      <c r="A63" s="1">
        <v>42248</v>
      </c>
      <c r="B63" s="2">
        <v>0.9</v>
      </c>
      <c r="C63" s="2">
        <v>1.1000000000000001</v>
      </c>
    </row>
    <row r="64" spans="1:3" x14ac:dyDescent="0.25">
      <c r="A64" s="1">
        <v>42339</v>
      </c>
      <c r="B64" s="2">
        <v>0.9</v>
      </c>
      <c r="C64" s="2">
        <v>1</v>
      </c>
    </row>
    <row r="65" spans="1:3" x14ac:dyDescent="0.25">
      <c r="A65" s="1">
        <v>42430</v>
      </c>
      <c r="B65" s="2">
        <v>0.7</v>
      </c>
      <c r="C65" s="2">
        <v>0.8</v>
      </c>
    </row>
    <row r="66" spans="1:3" x14ac:dyDescent="0.25">
      <c r="A66" s="1">
        <v>42522</v>
      </c>
      <c r="B66" s="2">
        <v>0.3</v>
      </c>
      <c r="C66" s="2">
        <v>0.8</v>
      </c>
    </row>
    <row r="67" spans="1:3" x14ac:dyDescent="0.25">
      <c r="A67" s="1">
        <v>42614</v>
      </c>
      <c r="B67" s="2">
        <v>0.8</v>
      </c>
      <c r="C67" s="2">
        <v>0.7</v>
      </c>
    </row>
    <row r="68" spans="1:3" x14ac:dyDescent="0.25">
      <c r="A68" s="1">
        <v>42705</v>
      </c>
      <c r="B68" s="2">
        <v>0.6</v>
      </c>
      <c r="C68" s="2">
        <v>1</v>
      </c>
    </row>
    <row r="69" spans="1:3" x14ac:dyDescent="0.25">
      <c r="A69" s="1">
        <v>42795</v>
      </c>
      <c r="B69" s="2">
        <v>0.7</v>
      </c>
      <c r="C69" s="2">
        <v>0.7</v>
      </c>
    </row>
    <row r="70" spans="1:3" x14ac:dyDescent="0.25">
      <c r="A70" s="1">
        <v>42887</v>
      </c>
      <c r="B70" s="2">
        <v>1</v>
      </c>
      <c r="C70" s="2">
        <v>0.8</v>
      </c>
    </row>
    <row r="71" spans="1:3" x14ac:dyDescent="0.25">
      <c r="A71" s="1">
        <v>42979</v>
      </c>
      <c r="B71" s="2">
        <v>0.6</v>
      </c>
      <c r="C71" s="2">
        <v>0.8</v>
      </c>
    </row>
    <row r="72" spans="1:3" x14ac:dyDescent="0.25">
      <c r="A72" s="1">
        <v>43070</v>
      </c>
      <c r="B72" s="2">
        <v>0.6</v>
      </c>
      <c r="C72" s="2">
        <v>1.3</v>
      </c>
    </row>
    <row r="73" spans="1:3" x14ac:dyDescent="0.25">
      <c r="A73" s="1">
        <v>43160</v>
      </c>
      <c r="B73" s="2">
        <v>0.4</v>
      </c>
      <c r="C73" s="2">
        <v>0.4</v>
      </c>
    </row>
    <row r="74" spans="1:3" x14ac:dyDescent="0.25">
      <c r="A74" s="1">
        <v>43252</v>
      </c>
      <c r="B74" s="2">
        <v>0.7</v>
      </c>
      <c r="C74" s="2">
        <v>0.9</v>
      </c>
    </row>
    <row r="75" spans="1:3" x14ac:dyDescent="0.25">
      <c r="A75" s="1">
        <v>43344</v>
      </c>
      <c r="B75" s="2">
        <v>0.6</v>
      </c>
      <c r="C75" s="2">
        <v>0.4</v>
      </c>
    </row>
    <row r="76" spans="1:3" x14ac:dyDescent="0.25">
      <c r="A76" s="1">
        <v>43435</v>
      </c>
      <c r="B76" s="2">
        <v>0.6</v>
      </c>
      <c r="C76" s="2">
        <v>0.6</v>
      </c>
    </row>
    <row r="77" spans="1:3" x14ac:dyDescent="0.25">
      <c r="A77" s="1">
        <v>43525</v>
      </c>
      <c r="B77" s="2">
        <v>0.6</v>
      </c>
      <c r="C77" s="2">
        <v>1.1000000000000001</v>
      </c>
    </row>
    <row r="78" spans="1:3" x14ac:dyDescent="0.25">
      <c r="A78" s="1">
        <v>43617</v>
      </c>
      <c r="B78" s="2">
        <v>0.3</v>
      </c>
      <c r="C78" s="2">
        <v>1.1000000000000001</v>
      </c>
    </row>
    <row r="79" spans="1:3" x14ac:dyDescent="0.25">
      <c r="A79" s="1">
        <v>43709</v>
      </c>
      <c r="B79" s="2">
        <v>0.2</v>
      </c>
      <c r="C79" s="2">
        <v>-0.9</v>
      </c>
    </row>
    <row r="80" spans="1:3" x14ac:dyDescent="0.25">
      <c r="A80" s="1">
        <v>43800</v>
      </c>
      <c r="B80" s="2">
        <v>0.6</v>
      </c>
      <c r="C80" s="2">
        <v>-1.8</v>
      </c>
    </row>
    <row r="81" spans="1:3" x14ac:dyDescent="0.25">
      <c r="A81" s="1">
        <v>43891</v>
      </c>
      <c r="B81" s="2">
        <v>-5.2</v>
      </c>
      <c r="C81" s="2">
        <v>-5.3</v>
      </c>
    </row>
    <row r="82" spans="1:3" x14ac:dyDescent="0.25">
      <c r="A82" s="1">
        <v>43983</v>
      </c>
      <c r="B82" s="2">
        <v>-17.8</v>
      </c>
      <c r="C82" s="2">
        <v>-16.2</v>
      </c>
    </row>
    <row r="83" spans="1:3" x14ac:dyDescent="0.25">
      <c r="A83" s="1">
        <v>44075</v>
      </c>
      <c r="B83" s="2">
        <v>15.9</v>
      </c>
      <c r="C83" s="2">
        <v>14.7</v>
      </c>
    </row>
    <row r="84" spans="1:3" x14ac:dyDescent="0.25">
      <c r="A84" s="1">
        <v>44166</v>
      </c>
      <c r="B84" s="2">
        <v>0.7</v>
      </c>
      <c r="C84" s="2">
        <v>0.5</v>
      </c>
    </row>
    <row r="85" spans="1:3" x14ac:dyDescent="0.25">
      <c r="A85" s="1">
        <v>44256</v>
      </c>
      <c r="B85" s="2">
        <v>1.2</v>
      </c>
      <c r="C85" s="2">
        <v>-0.4</v>
      </c>
    </row>
    <row r="86" spans="1:3" x14ac:dyDescent="0.25">
      <c r="A86" s="1">
        <v>44348</v>
      </c>
      <c r="B86" s="2">
        <v>1.4</v>
      </c>
      <c r="C86" s="2">
        <v>4.0999999999999996</v>
      </c>
    </row>
    <row r="87" spans="1:3" x14ac:dyDescent="0.25">
      <c r="A87" s="1">
        <v>44440</v>
      </c>
      <c r="B87" s="2">
        <v>2</v>
      </c>
      <c r="C87" s="2">
        <v>1.5</v>
      </c>
    </row>
    <row r="88" spans="1:3" x14ac:dyDescent="0.25">
      <c r="A88" s="1">
        <v>44531</v>
      </c>
      <c r="B88" s="2">
        <v>2</v>
      </c>
      <c r="C88" s="2">
        <v>2.4</v>
      </c>
    </row>
    <row r="89" spans="1:3" x14ac:dyDescent="0.25">
      <c r="A89" s="1">
        <v>44621</v>
      </c>
      <c r="B89" s="2">
        <v>1.3</v>
      </c>
      <c r="C89" s="2">
        <v>0.8</v>
      </c>
    </row>
    <row r="90" spans="1:3" x14ac:dyDescent="0.25">
      <c r="A90" s="1">
        <v>44713</v>
      </c>
      <c r="B90" s="2">
        <v>1.7</v>
      </c>
      <c r="C90" s="2">
        <v>2.6</v>
      </c>
    </row>
    <row r="91" spans="1:3" x14ac:dyDescent="0.25">
      <c r="A91" s="1">
        <v>44805</v>
      </c>
      <c r="B91" s="2">
        <v>0.9</v>
      </c>
      <c r="C91" s="2">
        <v>0.6</v>
      </c>
    </row>
    <row r="92" spans="1:3" x14ac:dyDescent="0.25">
      <c r="A92" s="1">
        <v>44896</v>
      </c>
      <c r="B92" s="2">
        <v>0.6</v>
      </c>
      <c r="C92" s="2">
        <v>-0.1</v>
      </c>
    </row>
    <row r="93" spans="1:3" x14ac:dyDescent="0.25">
      <c r="A93" s="1">
        <v>44986</v>
      </c>
      <c r="B93" s="2">
        <v>0.7</v>
      </c>
      <c r="C93" s="2">
        <v>1</v>
      </c>
    </row>
    <row r="94" spans="1:3" x14ac:dyDescent="0.25">
      <c r="A94" s="1">
        <v>45078</v>
      </c>
      <c r="B94" s="2">
        <v>0.2</v>
      </c>
      <c r="C94" s="2">
        <v>0.3</v>
      </c>
    </row>
    <row r="95" spans="1:3" x14ac:dyDescent="0.25">
      <c r="A95" s="1">
        <v>45170</v>
      </c>
      <c r="B95" s="2">
        <v>0.7</v>
      </c>
      <c r="C95" s="2">
        <v>0.4</v>
      </c>
    </row>
    <row r="96" spans="1:3" x14ac:dyDescent="0.25">
      <c r="A96" s="1">
        <v>45261</v>
      </c>
      <c r="B96" s="2">
        <v>0.7</v>
      </c>
      <c r="C96" s="2">
        <v>0.9</v>
      </c>
    </row>
    <row r="97" spans="1:3" x14ac:dyDescent="0.25">
      <c r="A97" s="1">
        <v>45352</v>
      </c>
      <c r="B97" s="2">
        <v>0.9</v>
      </c>
      <c r="C97" s="2">
        <v>0.8</v>
      </c>
    </row>
    <row r="98" spans="1:3" x14ac:dyDescent="0.25">
      <c r="A98" s="1">
        <v>45444</v>
      </c>
      <c r="B98" s="2">
        <v>0.8</v>
      </c>
      <c r="C98" s="2">
        <v>1.2</v>
      </c>
    </row>
    <row r="99" spans="1:3" x14ac:dyDescent="0.25">
      <c r="A99" s="1">
        <v>45536</v>
      </c>
      <c r="B99" s="2">
        <v>0.8</v>
      </c>
      <c r="C99" s="2">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326F-4C93-422D-87E6-2404655C3110}">
  <dimension ref="B3:D17"/>
  <sheetViews>
    <sheetView showGridLines="0" workbookViewId="0">
      <selection activeCell="F14" sqref="F14"/>
    </sheetView>
  </sheetViews>
  <sheetFormatPr defaultRowHeight="15" x14ac:dyDescent="0.25"/>
  <cols>
    <col min="2" max="2" width="12.42578125" bestFit="1" customWidth="1"/>
    <col min="3" max="3" width="5.42578125" bestFit="1" customWidth="1"/>
    <col min="4" max="4" width="8.7109375" bestFit="1" customWidth="1"/>
  </cols>
  <sheetData>
    <row r="3" spans="2:4" x14ac:dyDescent="0.25">
      <c r="B3" s="3" t="s">
        <v>1</v>
      </c>
      <c r="C3" t="s">
        <v>32</v>
      </c>
      <c r="D3" t="s">
        <v>31</v>
      </c>
    </row>
    <row r="4" spans="2:4" x14ac:dyDescent="0.25">
      <c r="B4" s="4" t="s">
        <v>9</v>
      </c>
      <c r="C4" s="2">
        <v>4.5</v>
      </c>
      <c r="D4" s="2">
        <v>3.9</v>
      </c>
    </row>
    <row r="5" spans="2:4" x14ac:dyDescent="0.25">
      <c r="B5" s="5" t="s">
        <v>8</v>
      </c>
      <c r="C5" s="2">
        <v>1.3</v>
      </c>
      <c r="D5" s="2">
        <v>0.8</v>
      </c>
    </row>
    <row r="6" spans="2:4" x14ac:dyDescent="0.25">
      <c r="B6" s="5" t="s">
        <v>2</v>
      </c>
      <c r="C6" s="2">
        <v>1.7</v>
      </c>
      <c r="D6" s="2">
        <v>2.6</v>
      </c>
    </row>
    <row r="7" spans="2:4" x14ac:dyDescent="0.25">
      <c r="B7" s="5" t="s">
        <v>6</v>
      </c>
      <c r="C7" s="2">
        <v>0.9</v>
      </c>
      <c r="D7" s="2">
        <v>0.6</v>
      </c>
    </row>
    <row r="8" spans="2:4" x14ac:dyDescent="0.25">
      <c r="B8" s="5" t="s">
        <v>4</v>
      </c>
      <c r="C8" s="2">
        <v>0.6</v>
      </c>
      <c r="D8" s="2">
        <v>-0.1</v>
      </c>
    </row>
    <row r="9" spans="2:4" x14ac:dyDescent="0.25">
      <c r="B9" s="4" t="s">
        <v>15</v>
      </c>
      <c r="C9" s="2">
        <v>2.2999999999999998</v>
      </c>
      <c r="D9" s="2">
        <v>2.6</v>
      </c>
    </row>
    <row r="10" spans="2:4" x14ac:dyDescent="0.25">
      <c r="B10" s="5" t="s">
        <v>8</v>
      </c>
      <c r="C10" s="2">
        <v>0.7</v>
      </c>
      <c r="D10" s="2">
        <v>1</v>
      </c>
    </row>
    <row r="11" spans="2:4" x14ac:dyDescent="0.25">
      <c r="B11" s="5" t="s">
        <v>2</v>
      </c>
      <c r="C11" s="2">
        <v>0.2</v>
      </c>
      <c r="D11" s="2">
        <v>0.3</v>
      </c>
    </row>
    <row r="12" spans="2:4" x14ac:dyDescent="0.25">
      <c r="B12" s="5" t="s">
        <v>6</v>
      </c>
      <c r="C12" s="2">
        <v>0.7</v>
      </c>
      <c r="D12" s="2">
        <v>0.4</v>
      </c>
    </row>
    <row r="13" spans="2:4" x14ac:dyDescent="0.25">
      <c r="B13" s="5" t="s">
        <v>4</v>
      </c>
      <c r="C13" s="2">
        <v>0.7</v>
      </c>
      <c r="D13" s="2">
        <v>0.9</v>
      </c>
    </row>
    <row r="14" spans="2:4" x14ac:dyDescent="0.25">
      <c r="B14" s="4" t="s">
        <v>26</v>
      </c>
      <c r="C14" s="2">
        <v>2.5</v>
      </c>
      <c r="D14" s="2">
        <v>3</v>
      </c>
    </row>
    <row r="15" spans="2:4" x14ac:dyDescent="0.25">
      <c r="B15" s="5" t="s">
        <v>8</v>
      </c>
      <c r="C15" s="2">
        <v>0.9</v>
      </c>
      <c r="D15" s="2">
        <v>0.8</v>
      </c>
    </row>
    <row r="16" spans="2:4" x14ac:dyDescent="0.25">
      <c r="B16" s="5" t="s">
        <v>2</v>
      </c>
      <c r="C16" s="2">
        <v>0.8</v>
      </c>
      <c r="D16" s="2">
        <v>1.2</v>
      </c>
    </row>
    <row r="17" spans="2:4" x14ac:dyDescent="0.25">
      <c r="B17" s="5" t="s">
        <v>6</v>
      </c>
      <c r="C17" s="2">
        <v>0.8</v>
      </c>
      <c r="D17" s="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71C3-AA6F-4C74-8488-0DD65D5D190F}">
  <dimension ref="A1:C276"/>
  <sheetViews>
    <sheetView showGridLines="0" workbookViewId="0">
      <selection activeCell="A4" sqref="A4"/>
    </sheetView>
  </sheetViews>
  <sheetFormatPr defaultRowHeight="15" x14ac:dyDescent="0.25"/>
  <cols>
    <col min="1" max="1" width="10.7109375" bestFit="1" customWidth="1"/>
    <col min="2" max="2" width="10.42578125" bestFit="1" customWidth="1"/>
    <col min="3" max="3" width="12" bestFit="1" customWidth="1"/>
  </cols>
  <sheetData>
    <row r="1" spans="1:3" x14ac:dyDescent="0.25">
      <c r="A1" t="s">
        <v>0</v>
      </c>
      <c r="B1" t="s">
        <v>40</v>
      </c>
      <c r="C1" t="s">
        <v>41</v>
      </c>
    </row>
    <row r="2" spans="1:3" x14ac:dyDescent="0.25">
      <c r="A2" s="1">
        <v>37257</v>
      </c>
      <c r="B2">
        <v>3.1</v>
      </c>
      <c r="C2">
        <v>3.7</v>
      </c>
    </row>
    <row r="3" spans="1:3" x14ac:dyDescent="0.25">
      <c r="A3" s="1">
        <v>37288</v>
      </c>
      <c r="B3">
        <v>3.1</v>
      </c>
      <c r="C3">
        <v>3.7</v>
      </c>
    </row>
    <row r="4" spans="1:3" x14ac:dyDescent="0.25">
      <c r="A4" s="1">
        <v>37316</v>
      </c>
      <c r="B4">
        <v>3.1</v>
      </c>
      <c r="C4">
        <v>3.6</v>
      </c>
    </row>
    <row r="5" spans="1:3" x14ac:dyDescent="0.25">
      <c r="A5" s="1">
        <v>37347</v>
      </c>
      <c r="B5">
        <v>3.7</v>
      </c>
      <c r="C5">
        <v>3.9</v>
      </c>
    </row>
    <row r="6" spans="1:3" x14ac:dyDescent="0.25">
      <c r="A6" s="1">
        <v>37377</v>
      </c>
      <c r="B6">
        <v>3.7</v>
      </c>
      <c r="C6">
        <v>4.0999999999999996</v>
      </c>
    </row>
    <row r="7" spans="1:3" x14ac:dyDescent="0.25">
      <c r="A7" s="1">
        <v>37408</v>
      </c>
      <c r="B7">
        <v>3.6</v>
      </c>
      <c r="C7">
        <v>4.2</v>
      </c>
    </row>
    <row r="8" spans="1:3" x14ac:dyDescent="0.25">
      <c r="A8" s="1">
        <v>37438</v>
      </c>
      <c r="B8">
        <v>3.6</v>
      </c>
      <c r="C8">
        <v>3.9</v>
      </c>
    </row>
    <row r="9" spans="1:3" x14ac:dyDescent="0.25">
      <c r="A9" s="1">
        <v>37469</v>
      </c>
      <c r="B9">
        <v>3.8</v>
      </c>
      <c r="C9">
        <v>3.9</v>
      </c>
    </row>
    <row r="10" spans="1:3" x14ac:dyDescent="0.25">
      <c r="A10" s="1">
        <v>37500</v>
      </c>
      <c r="B10">
        <v>3.6</v>
      </c>
      <c r="C10">
        <v>3.5</v>
      </c>
    </row>
    <row r="11" spans="1:3" x14ac:dyDescent="0.25">
      <c r="A11" s="1">
        <v>37530</v>
      </c>
      <c r="B11">
        <v>4.2</v>
      </c>
      <c r="C11">
        <v>3.8</v>
      </c>
    </row>
    <row r="12" spans="1:3" x14ac:dyDescent="0.25">
      <c r="A12" s="1">
        <v>37561</v>
      </c>
      <c r="B12">
        <v>4.2</v>
      </c>
      <c r="C12">
        <v>3.8</v>
      </c>
    </row>
    <row r="13" spans="1:3" x14ac:dyDescent="0.25">
      <c r="A13" s="1">
        <v>37591</v>
      </c>
      <c r="B13">
        <v>4.3</v>
      </c>
      <c r="C13">
        <v>3.8</v>
      </c>
    </row>
    <row r="14" spans="1:3" x14ac:dyDescent="0.25">
      <c r="A14" s="1">
        <v>37622</v>
      </c>
      <c r="B14">
        <v>4.0999999999999996</v>
      </c>
      <c r="C14">
        <v>3.5</v>
      </c>
    </row>
    <row r="15" spans="1:3" x14ac:dyDescent="0.25">
      <c r="A15" s="1">
        <v>37653</v>
      </c>
      <c r="B15">
        <v>4.3</v>
      </c>
      <c r="C15">
        <v>3.8</v>
      </c>
    </row>
    <row r="16" spans="1:3" x14ac:dyDescent="0.25">
      <c r="A16" s="1">
        <v>37681</v>
      </c>
      <c r="B16">
        <v>4.2</v>
      </c>
      <c r="C16">
        <v>3.7</v>
      </c>
    </row>
    <row r="17" spans="1:3" x14ac:dyDescent="0.25">
      <c r="A17" s="1">
        <v>37712</v>
      </c>
      <c r="B17">
        <v>3.7</v>
      </c>
      <c r="C17">
        <v>3.9</v>
      </c>
    </row>
    <row r="18" spans="1:3" x14ac:dyDescent="0.25">
      <c r="A18" s="1">
        <v>37742</v>
      </c>
      <c r="B18">
        <v>3.1</v>
      </c>
      <c r="C18">
        <v>3.5</v>
      </c>
    </row>
    <row r="19" spans="1:3" x14ac:dyDescent="0.25">
      <c r="A19" s="1">
        <v>37773</v>
      </c>
      <c r="B19">
        <v>3.1</v>
      </c>
      <c r="C19">
        <v>3.4</v>
      </c>
    </row>
    <row r="20" spans="1:3" x14ac:dyDescent="0.25">
      <c r="A20" s="1">
        <v>37803</v>
      </c>
      <c r="B20">
        <v>3.3</v>
      </c>
      <c r="C20">
        <v>3.4</v>
      </c>
    </row>
    <row r="21" spans="1:3" x14ac:dyDescent="0.25">
      <c r="A21" s="1">
        <v>37834</v>
      </c>
      <c r="B21">
        <v>3.5</v>
      </c>
      <c r="C21">
        <v>3.5</v>
      </c>
    </row>
    <row r="22" spans="1:3" x14ac:dyDescent="0.25">
      <c r="A22" s="1">
        <v>37865</v>
      </c>
      <c r="B22">
        <v>3.4</v>
      </c>
      <c r="C22">
        <v>3.3</v>
      </c>
    </row>
    <row r="23" spans="1:3" x14ac:dyDescent="0.25">
      <c r="A23" s="1">
        <v>37895</v>
      </c>
      <c r="B23">
        <v>3.1</v>
      </c>
      <c r="C23">
        <v>3.3</v>
      </c>
    </row>
    <row r="24" spans="1:3" x14ac:dyDescent="0.25">
      <c r="A24" s="1">
        <v>37926</v>
      </c>
      <c r="B24">
        <v>3.3</v>
      </c>
      <c r="C24">
        <v>3.2</v>
      </c>
    </row>
    <row r="25" spans="1:3" x14ac:dyDescent="0.25">
      <c r="A25" s="1">
        <v>37956</v>
      </c>
      <c r="B25">
        <v>3.1</v>
      </c>
      <c r="C25">
        <v>3.1</v>
      </c>
    </row>
    <row r="26" spans="1:3" x14ac:dyDescent="0.25">
      <c r="A26" s="1">
        <v>37987</v>
      </c>
      <c r="B26">
        <v>2.8</v>
      </c>
      <c r="C26">
        <v>2.9</v>
      </c>
    </row>
    <row r="27" spans="1:3" x14ac:dyDescent="0.25">
      <c r="A27" s="1">
        <v>38018</v>
      </c>
      <c r="B27">
        <v>2.6</v>
      </c>
      <c r="C27">
        <v>2.8</v>
      </c>
    </row>
    <row r="28" spans="1:3" x14ac:dyDescent="0.25">
      <c r="A28" s="1">
        <v>38047</v>
      </c>
      <c r="B28">
        <v>2.5</v>
      </c>
      <c r="C28">
        <v>2.7</v>
      </c>
    </row>
    <row r="29" spans="1:3" x14ac:dyDescent="0.25">
      <c r="A29" s="1">
        <v>38078</v>
      </c>
      <c r="B29">
        <v>3.1</v>
      </c>
      <c r="C29">
        <v>2.9</v>
      </c>
    </row>
    <row r="30" spans="1:3" x14ac:dyDescent="0.25">
      <c r="A30" s="1">
        <v>38108</v>
      </c>
      <c r="B30">
        <v>3.9</v>
      </c>
      <c r="C30">
        <v>3.2</v>
      </c>
    </row>
    <row r="31" spans="1:3" x14ac:dyDescent="0.25">
      <c r="A31" s="1">
        <v>38139</v>
      </c>
      <c r="B31">
        <v>3.9</v>
      </c>
      <c r="C31">
        <v>3.3</v>
      </c>
    </row>
    <row r="32" spans="1:3" x14ac:dyDescent="0.25">
      <c r="A32" s="1">
        <v>38169</v>
      </c>
      <c r="B32">
        <v>3.8</v>
      </c>
      <c r="C32">
        <v>3.3</v>
      </c>
    </row>
    <row r="33" spans="1:3" x14ac:dyDescent="0.25">
      <c r="A33" s="1">
        <v>38200</v>
      </c>
      <c r="B33">
        <v>3.9</v>
      </c>
      <c r="C33">
        <v>3.3</v>
      </c>
    </row>
    <row r="34" spans="1:3" x14ac:dyDescent="0.25">
      <c r="A34" s="1">
        <v>38231</v>
      </c>
      <c r="B34">
        <v>3.7</v>
      </c>
      <c r="C34">
        <v>3.4</v>
      </c>
    </row>
    <row r="35" spans="1:3" x14ac:dyDescent="0.25">
      <c r="A35" s="1">
        <v>38261</v>
      </c>
      <c r="B35">
        <v>4</v>
      </c>
      <c r="C35">
        <v>3.3</v>
      </c>
    </row>
    <row r="36" spans="1:3" x14ac:dyDescent="0.25">
      <c r="A36" s="1">
        <v>38292</v>
      </c>
      <c r="B36">
        <v>3.9</v>
      </c>
      <c r="C36">
        <v>3.3</v>
      </c>
    </row>
    <row r="37" spans="1:3" x14ac:dyDescent="0.25">
      <c r="A37" s="1">
        <v>38322</v>
      </c>
      <c r="B37">
        <v>3.6</v>
      </c>
      <c r="C37">
        <v>3.2</v>
      </c>
    </row>
    <row r="38" spans="1:3" x14ac:dyDescent="0.25">
      <c r="A38" s="1">
        <v>38353</v>
      </c>
      <c r="B38">
        <v>3.6</v>
      </c>
      <c r="C38">
        <v>3.4</v>
      </c>
    </row>
    <row r="39" spans="1:3" x14ac:dyDescent="0.25">
      <c r="A39" s="1">
        <v>38384</v>
      </c>
      <c r="B39">
        <v>3.8</v>
      </c>
      <c r="C39">
        <v>3.3</v>
      </c>
    </row>
    <row r="40" spans="1:3" x14ac:dyDescent="0.25">
      <c r="A40" s="1">
        <v>38412</v>
      </c>
      <c r="B40">
        <v>4</v>
      </c>
      <c r="C40">
        <v>3.5</v>
      </c>
    </row>
    <row r="41" spans="1:3" x14ac:dyDescent="0.25">
      <c r="A41" s="1">
        <v>38443</v>
      </c>
      <c r="B41">
        <v>4</v>
      </c>
      <c r="C41">
        <v>3.3</v>
      </c>
    </row>
    <row r="42" spans="1:3" x14ac:dyDescent="0.25">
      <c r="A42" s="1">
        <v>38473</v>
      </c>
      <c r="B42">
        <v>3.6</v>
      </c>
      <c r="C42">
        <v>3.3</v>
      </c>
    </row>
    <row r="43" spans="1:3" x14ac:dyDescent="0.25">
      <c r="A43" s="1">
        <v>38504</v>
      </c>
      <c r="B43">
        <v>3.7</v>
      </c>
      <c r="C43">
        <v>3.1</v>
      </c>
    </row>
    <row r="44" spans="1:3" x14ac:dyDescent="0.25">
      <c r="A44" s="1">
        <v>38534</v>
      </c>
      <c r="B44">
        <v>3.9</v>
      </c>
      <c r="C44">
        <v>3.1</v>
      </c>
    </row>
    <row r="45" spans="1:3" x14ac:dyDescent="0.25">
      <c r="A45" s="1">
        <v>38565</v>
      </c>
      <c r="B45">
        <v>3.8</v>
      </c>
      <c r="C45">
        <v>3</v>
      </c>
    </row>
    <row r="46" spans="1:3" x14ac:dyDescent="0.25">
      <c r="A46" s="1">
        <v>38596</v>
      </c>
      <c r="B46">
        <v>4.3</v>
      </c>
      <c r="C46">
        <v>3.1</v>
      </c>
    </row>
    <row r="47" spans="1:3" x14ac:dyDescent="0.25">
      <c r="A47" s="1">
        <v>38626</v>
      </c>
      <c r="B47">
        <v>4.0999999999999996</v>
      </c>
      <c r="C47">
        <v>3.2</v>
      </c>
    </row>
    <row r="48" spans="1:3" x14ac:dyDescent="0.25">
      <c r="A48" s="1">
        <v>38657</v>
      </c>
      <c r="B48">
        <v>4</v>
      </c>
      <c r="C48">
        <v>3.2</v>
      </c>
    </row>
    <row r="49" spans="1:3" x14ac:dyDescent="0.25">
      <c r="A49" s="1">
        <v>38687</v>
      </c>
      <c r="B49">
        <v>4.3</v>
      </c>
      <c r="C49">
        <v>3.4</v>
      </c>
    </row>
    <row r="50" spans="1:3" x14ac:dyDescent="0.25">
      <c r="A50" s="1">
        <v>38718</v>
      </c>
      <c r="B50">
        <v>4.5999999999999996</v>
      </c>
      <c r="C50">
        <v>3.3</v>
      </c>
    </row>
    <row r="51" spans="1:3" x14ac:dyDescent="0.25">
      <c r="A51" s="1">
        <v>38749</v>
      </c>
      <c r="B51">
        <v>4.3</v>
      </c>
      <c r="C51">
        <v>3.2</v>
      </c>
    </row>
    <row r="52" spans="1:3" x14ac:dyDescent="0.25">
      <c r="A52" s="1">
        <v>38777</v>
      </c>
      <c r="B52">
        <v>4</v>
      </c>
      <c r="C52">
        <v>3.2</v>
      </c>
    </row>
    <row r="53" spans="1:3" x14ac:dyDescent="0.25">
      <c r="A53" s="1">
        <v>38808</v>
      </c>
      <c r="B53">
        <v>4</v>
      </c>
      <c r="C53">
        <v>3.2</v>
      </c>
    </row>
    <row r="54" spans="1:3" x14ac:dyDescent="0.25">
      <c r="A54" s="1">
        <v>38838</v>
      </c>
      <c r="B54">
        <v>4.0999999999999996</v>
      </c>
      <c r="C54">
        <v>3.2</v>
      </c>
    </row>
    <row r="55" spans="1:3" x14ac:dyDescent="0.25">
      <c r="A55" s="1">
        <v>38869</v>
      </c>
      <c r="B55">
        <v>4.0999999999999996</v>
      </c>
      <c r="C55">
        <v>3.3</v>
      </c>
    </row>
    <row r="56" spans="1:3" x14ac:dyDescent="0.25">
      <c r="A56" s="1">
        <v>38899</v>
      </c>
      <c r="B56">
        <v>4.0999999999999996</v>
      </c>
      <c r="C56">
        <v>3.3</v>
      </c>
    </row>
    <row r="57" spans="1:3" x14ac:dyDescent="0.25">
      <c r="A57" s="1">
        <v>38930</v>
      </c>
      <c r="B57">
        <v>3.9</v>
      </c>
      <c r="C57">
        <v>3.2</v>
      </c>
    </row>
    <row r="58" spans="1:3" x14ac:dyDescent="0.25">
      <c r="A58" s="1">
        <v>38961</v>
      </c>
      <c r="B58">
        <v>3</v>
      </c>
      <c r="C58">
        <v>3.1</v>
      </c>
    </row>
    <row r="59" spans="1:3" x14ac:dyDescent="0.25">
      <c r="A59" s="1">
        <v>38991</v>
      </c>
      <c r="B59">
        <v>2.6</v>
      </c>
      <c r="C59">
        <v>2.9</v>
      </c>
    </row>
    <row r="60" spans="1:3" x14ac:dyDescent="0.25">
      <c r="A60" s="1">
        <v>39022</v>
      </c>
      <c r="B60">
        <v>2.7</v>
      </c>
      <c r="C60">
        <v>2.8</v>
      </c>
    </row>
    <row r="61" spans="1:3" x14ac:dyDescent="0.25">
      <c r="A61" s="1">
        <v>39052</v>
      </c>
      <c r="B61">
        <v>2.8</v>
      </c>
      <c r="C61">
        <v>2.7</v>
      </c>
    </row>
    <row r="62" spans="1:3" x14ac:dyDescent="0.25">
      <c r="A62" s="1">
        <v>39083</v>
      </c>
      <c r="B62">
        <v>2.4</v>
      </c>
      <c r="C62">
        <v>2.9</v>
      </c>
    </row>
    <row r="63" spans="1:3" x14ac:dyDescent="0.25">
      <c r="A63" s="1">
        <v>39114</v>
      </c>
      <c r="B63">
        <v>2.5</v>
      </c>
      <c r="C63">
        <v>3</v>
      </c>
    </row>
    <row r="64" spans="1:3" x14ac:dyDescent="0.25">
      <c r="A64" s="1">
        <v>39142</v>
      </c>
      <c r="B64">
        <v>2.7</v>
      </c>
      <c r="C64">
        <v>2.9</v>
      </c>
    </row>
    <row r="65" spans="1:3" x14ac:dyDescent="0.25">
      <c r="A65" s="1">
        <v>39173</v>
      </c>
      <c r="B65">
        <v>2.7</v>
      </c>
      <c r="C65">
        <v>2.9</v>
      </c>
    </row>
    <row r="66" spans="1:3" x14ac:dyDescent="0.25">
      <c r="A66" s="1">
        <v>39203</v>
      </c>
      <c r="B66">
        <v>2.6</v>
      </c>
      <c r="C66">
        <v>2.8</v>
      </c>
    </row>
    <row r="67" spans="1:3" x14ac:dyDescent="0.25">
      <c r="A67" s="1">
        <v>39234</v>
      </c>
      <c r="B67">
        <v>2.7</v>
      </c>
      <c r="C67">
        <v>2.8</v>
      </c>
    </row>
    <row r="68" spans="1:3" x14ac:dyDescent="0.25">
      <c r="A68" s="1">
        <v>39264</v>
      </c>
      <c r="B68">
        <v>2.5</v>
      </c>
      <c r="C68">
        <v>2.8</v>
      </c>
    </row>
    <row r="69" spans="1:3" x14ac:dyDescent="0.25">
      <c r="A69" s="1">
        <v>39295</v>
      </c>
      <c r="B69">
        <v>2.4</v>
      </c>
      <c r="C69">
        <v>2.8</v>
      </c>
    </row>
    <row r="70" spans="1:3" x14ac:dyDescent="0.25">
      <c r="A70" s="1">
        <v>39326</v>
      </c>
      <c r="B70">
        <v>2.9</v>
      </c>
      <c r="C70">
        <v>2.9</v>
      </c>
    </row>
    <row r="71" spans="1:3" x14ac:dyDescent="0.25">
      <c r="A71" s="1">
        <v>39356</v>
      </c>
      <c r="B71">
        <v>3.8</v>
      </c>
      <c r="C71">
        <v>3.4</v>
      </c>
    </row>
    <row r="72" spans="1:3" x14ac:dyDescent="0.25">
      <c r="A72" s="1">
        <v>39387</v>
      </c>
      <c r="B72">
        <v>4.2</v>
      </c>
      <c r="C72">
        <v>3.4</v>
      </c>
    </row>
    <row r="73" spans="1:3" x14ac:dyDescent="0.25">
      <c r="A73" s="1">
        <v>39417</v>
      </c>
      <c r="B73">
        <v>4.3</v>
      </c>
      <c r="C73">
        <v>3.5</v>
      </c>
    </row>
    <row r="74" spans="1:3" x14ac:dyDescent="0.25">
      <c r="A74" s="1">
        <v>39448</v>
      </c>
      <c r="B74">
        <v>4.4000000000000004</v>
      </c>
      <c r="C74">
        <v>3.3</v>
      </c>
    </row>
    <row r="75" spans="1:3" x14ac:dyDescent="0.25">
      <c r="A75" s="1">
        <v>39479</v>
      </c>
      <c r="B75">
        <v>4.4000000000000004</v>
      </c>
      <c r="C75">
        <v>3.4</v>
      </c>
    </row>
    <row r="76" spans="1:3" x14ac:dyDescent="0.25">
      <c r="A76" s="1">
        <v>39508</v>
      </c>
      <c r="B76">
        <v>4.5</v>
      </c>
      <c r="C76">
        <v>3.4</v>
      </c>
    </row>
    <row r="77" spans="1:3" x14ac:dyDescent="0.25">
      <c r="A77" s="1">
        <v>39539</v>
      </c>
      <c r="B77">
        <v>4.0999999999999996</v>
      </c>
      <c r="C77">
        <v>3.1</v>
      </c>
    </row>
    <row r="78" spans="1:3" x14ac:dyDescent="0.25">
      <c r="A78" s="1">
        <v>39569</v>
      </c>
      <c r="B78">
        <v>4.5</v>
      </c>
      <c r="C78">
        <v>3.2</v>
      </c>
    </row>
    <row r="79" spans="1:3" x14ac:dyDescent="0.25">
      <c r="A79" s="1">
        <v>39600</v>
      </c>
      <c r="B79">
        <v>4.9000000000000004</v>
      </c>
      <c r="C79">
        <v>3.3</v>
      </c>
    </row>
    <row r="80" spans="1:3" x14ac:dyDescent="0.25">
      <c r="A80" s="1">
        <v>39630</v>
      </c>
      <c r="B80">
        <v>5.0999999999999996</v>
      </c>
      <c r="C80">
        <v>3.4</v>
      </c>
    </row>
    <row r="81" spans="1:3" x14ac:dyDescent="0.25">
      <c r="A81" s="1">
        <v>39661</v>
      </c>
      <c r="B81">
        <v>4.8</v>
      </c>
      <c r="C81">
        <v>3.5</v>
      </c>
    </row>
    <row r="82" spans="1:3" x14ac:dyDescent="0.25">
      <c r="A82" s="1">
        <v>39692</v>
      </c>
      <c r="B82">
        <v>4.5</v>
      </c>
      <c r="C82">
        <v>3.4</v>
      </c>
    </row>
    <row r="83" spans="1:3" x14ac:dyDescent="0.25">
      <c r="A83" s="1">
        <v>39722</v>
      </c>
      <c r="B83">
        <v>3.6</v>
      </c>
      <c r="C83">
        <v>2.9</v>
      </c>
    </row>
    <row r="84" spans="1:3" x14ac:dyDescent="0.25">
      <c r="A84" s="1">
        <v>39753</v>
      </c>
      <c r="B84">
        <v>2.5</v>
      </c>
      <c r="C84">
        <v>2.8</v>
      </c>
    </row>
    <row r="85" spans="1:3" x14ac:dyDescent="0.25">
      <c r="A85" s="1">
        <v>39783</v>
      </c>
      <c r="B85">
        <v>1.6</v>
      </c>
      <c r="C85">
        <v>2.5</v>
      </c>
    </row>
    <row r="86" spans="1:3" x14ac:dyDescent="0.25">
      <c r="A86" s="1">
        <v>39814</v>
      </c>
      <c r="B86">
        <v>1.1000000000000001</v>
      </c>
      <c r="C86">
        <v>2.2000000000000002</v>
      </c>
    </row>
    <row r="87" spans="1:3" x14ac:dyDescent="0.25">
      <c r="A87" s="1">
        <v>39845</v>
      </c>
      <c r="B87">
        <v>1</v>
      </c>
      <c r="C87">
        <v>1.9</v>
      </c>
    </row>
    <row r="88" spans="1:3" x14ac:dyDescent="0.25">
      <c r="A88" s="1">
        <v>39873</v>
      </c>
      <c r="B88">
        <v>0.4</v>
      </c>
      <c r="C88">
        <v>1.7</v>
      </c>
    </row>
    <row r="89" spans="1:3" x14ac:dyDescent="0.25">
      <c r="A89" s="1">
        <v>39904</v>
      </c>
      <c r="B89">
        <v>0.4</v>
      </c>
      <c r="C89">
        <v>1.9</v>
      </c>
    </row>
    <row r="90" spans="1:3" x14ac:dyDescent="0.25">
      <c r="A90" s="1">
        <v>39934</v>
      </c>
      <c r="B90">
        <v>-0.3</v>
      </c>
      <c r="C90">
        <v>1.4</v>
      </c>
    </row>
    <row r="91" spans="1:3" x14ac:dyDescent="0.25">
      <c r="A91" s="1">
        <v>39965</v>
      </c>
      <c r="B91">
        <v>-0.5</v>
      </c>
      <c r="C91">
        <v>1.2</v>
      </c>
    </row>
    <row r="92" spans="1:3" x14ac:dyDescent="0.25">
      <c r="A92" s="1">
        <v>39995</v>
      </c>
      <c r="B92">
        <v>-0.9</v>
      </c>
      <c r="C92">
        <v>1</v>
      </c>
    </row>
    <row r="93" spans="1:3" x14ac:dyDescent="0.25">
      <c r="A93" s="1">
        <v>40026</v>
      </c>
      <c r="B93">
        <v>-0.3</v>
      </c>
      <c r="C93">
        <v>0.8</v>
      </c>
    </row>
    <row r="94" spans="1:3" x14ac:dyDescent="0.25">
      <c r="A94" s="1">
        <v>40057</v>
      </c>
      <c r="B94">
        <v>-0.5</v>
      </c>
      <c r="C94">
        <v>0.6</v>
      </c>
    </row>
    <row r="95" spans="1:3" x14ac:dyDescent="0.25">
      <c r="A95" s="1">
        <v>40087</v>
      </c>
      <c r="B95">
        <v>-0.2</v>
      </c>
      <c r="C95">
        <v>0.5</v>
      </c>
    </row>
    <row r="96" spans="1:3" x14ac:dyDescent="0.25">
      <c r="A96" s="1">
        <v>40118</v>
      </c>
      <c r="B96">
        <v>0.7</v>
      </c>
      <c r="C96">
        <v>0.7</v>
      </c>
    </row>
    <row r="97" spans="1:3" x14ac:dyDescent="0.25">
      <c r="A97" s="1">
        <v>40148</v>
      </c>
      <c r="B97">
        <v>1.2</v>
      </c>
      <c r="C97">
        <v>0.7</v>
      </c>
    </row>
    <row r="98" spans="1:3" x14ac:dyDescent="0.25">
      <c r="A98" s="1">
        <v>40179</v>
      </c>
      <c r="B98">
        <v>1.4</v>
      </c>
      <c r="C98">
        <v>0.5</v>
      </c>
    </row>
    <row r="99" spans="1:3" x14ac:dyDescent="0.25">
      <c r="A99" s="1">
        <v>40210</v>
      </c>
      <c r="B99">
        <v>1.2</v>
      </c>
      <c r="C99">
        <v>0.5</v>
      </c>
    </row>
    <row r="100" spans="1:3" x14ac:dyDescent="0.25">
      <c r="A100" s="1">
        <v>40238</v>
      </c>
      <c r="B100">
        <v>1.7</v>
      </c>
      <c r="C100">
        <v>0.6</v>
      </c>
    </row>
    <row r="101" spans="1:3" x14ac:dyDescent="0.25">
      <c r="A101" s="1">
        <v>40269</v>
      </c>
      <c r="B101">
        <v>1.7</v>
      </c>
      <c r="C101">
        <v>0.2</v>
      </c>
    </row>
    <row r="102" spans="1:3" x14ac:dyDescent="0.25">
      <c r="A102" s="1">
        <v>40299</v>
      </c>
      <c r="B102">
        <v>2</v>
      </c>
      <c r="C102">
        <v>0.5</v>
      </c>
    </row>
    <row r="103" spans="1:3" x14ac:dyDescent="0.25">
      <c r="A103" s="1">
        <v>40330</v>
      </c>
      <c r="B103">
        <v>1.7</v>
      </c>
      <c r="C103">
        <v>0.7</v>
      </c>
    </row>
    <row r="104" spans="1:3" x14ac:dyDescent="0.25">
      <c r="A104" s="1">
        <v>40360</v>
      </c>
      <c r="B104">
        <v>2.2000000000000002</v>
      </c>
      <c r="C104">
        <v>1.1000000000000001</v>
      </c>
    </row>
    <row r="105" spans="1:3" x14ac:dyDescent="0.25">
      <c r="A105" s="1">
        <v>40391</v>
      </c>
      <c r="B105">
        <v>2.1</v>
      </c>
      <c r="C105">
        <v>1.3</v>
      </c>
    </row>
    <row r="106" spans="1:3" x14ac:dyDescent="0.25">
      <c r="A106" s="1">
        <v>40422</v>
      </c>
      <c r="B106">
        <v>2.4</v>
      </c>
      <c r="C106">
        <v>1.4</v>
      </c>
    </row>
    <row r="107" spans="1:3" x14ac:dyDescent="0.25">
      <c r="A107" s="1">
        <v>40452</v>
      </c>
      <c r="B107">
        <v>2.6</v>
      </c>
      <c r="C107">
        <v>1.4</v>
      </c>
    </row>
    <row r="108" spans="1:3" x14ac:dyDescent="0.25">
      <c r="A108" s="1">
        <v>40483</v>
      </c>
      <c r="B108">
        <v>2.5</v>
      </c>
      <c r="C108">
        <v>1.4</v>
      </c>
    </row>
    <row r="109" spans="1:3" x14ac:dyDescent="0.25">
      <c r="A109" s="1">
        <v>40513</v>
      </c>
      <c r="B109">
        <v>3</v>
      </c>
      <c r="C109">
        <v>1.6</v>
      </c>
    </row>
    <row r="110" spans="1:3" x14ac:dyDescent="0.25">
      <c r="A110" s="1">
        <v>40544</v>
      </c>
      <c r="B110">
        <v>3.3</v>
      </c>
      <c r="C110">
        <v>1.7</v>
      </c>
    </row>
    <row r="111" spans="1:3" x14ac:dyDescent="0.25">
      <c r="A111" s="1">
        <v>40575</v>
      </c>
      <c r="B111">
        <v>3.6</v>
      </c>
      <c r="C111">
        <v>1.8</v>
      </c>
    </row>
    <row r="112" spans="1:3" x14ac:dyDescent="0.25">
      <c r="A112" s="1">
        <v>40603</v>
      </c>
      <c r="B112">
        <v>3.5</v>
      </c>
      <c r="C112">
        <v>1.7</v>
      </c>
    </row>
    <row r="113" spans="1:3" x14ac:dyDescent="0.25">
      <c r="A113" s="1">
        <v>40634</v>
      </c>
      <c r="B113">
        <v>3.8</v>
      </c>
      <c r="C113">
        <v>2.2000000000000002</v>
      </c>
    </row>
    <row r="114" spans="1:3" x14ac:dyDescent="0.25">
      <c r="A114" s="1">
        <v>40664</v>
      </c>
      <c r="B114">
        <v>3.5</v>
      </c>
      <c r="C114">
        <v>2.2000000000000002</v>
      </c>
    </row>
    <row r="115" spans="1:3" x14ac:dyDescent="0.25">
      <c r="A115" s="1">
        <v>40695</v>
      </c>
      <c r="B115">
        <v>3.3</v>
      </c>
      <c r="C115">
        <v>1.9</v>
      </c>
    </row>
    <row r="116" spans="1:3" x14ac:dyDescent="0.25">
      <c r="A116" s="1">
        <v>40725</v>
      </c>
      <c r="B116">
        <v>3.2</v>
      </c>
      <c r="C116">
        <v>1.8</v>
      </c>
    </row>
    <row r="117" spans="1:3" x14ac:dyDescent="0.25">
      <c r="A117" s="1">
        <v>40756</v>
      </c>
      <c r="B117">
        <v>3</v>
      </c>
      <c r="C117">
        <v>1.7</v>
      </c>
    </row>
    <row r="118" spans="1:3" x14ac:dyDescent="0.25">
      <c r="A118" s="1">
        <v>40787</v>
      </c>
      <c r="B118">
        <v>3.2</v>
      </c>
      <c r="C118">
        <v>1.8</v>
      </c>
    </row>
    <row r="119" spans="1:3" x14ac:dyDescent="0.25">
      <c r="A119" s="1">
        <v>40817</v>
      </c>
      <c r="B119">
        <v>3.1</v>
      </c>
      <c r="C119">
        <v>1.8</v>
      </c>
    </row>
    <row r="120" spans="1:3" x14ac:dyDescent="0.25">
      <c r="A120" s="1">
        <v>40848</v>
      </c>
      <c r="B120">
        <v>3</v>
      </c>
      <c r="C120">
        <v>1.8</v>
      </c>
    </row>
    <row r="121" spans="1:3" x14ac:dyDescent="0.25">
      <c r="A121" s="1">
        <v>40878</v>
      </c>
      <c r="B121">
        <v>2.5</v>
      </c>
      <c r="C121">
        <v>1.7</v>
      </c>
    </row>
    <row r="122" spans="1:3" x14ac:dyDescent="0.25">
      <c r="A122" s="1">
        <v>40909</v>
      </c>
      <c r="B122">
        <v>2.2000000000000002</v>
      </c>
      <c r="C122">
        <v>1.5</v>
      </c>
    </row>
    <row r="123" spans="1:3" x14ac:dyDescent="0.25">
      <c r="A123" s="1">
        <v>40940</v>
      </c>
      <c r="B123">
        <v>2.2000000000000002</v>
      </c>
      <c r="C123">
        <v>1.5</v>
      </c>
    </row>
    <row r="124" spans="1:3" x14ac:dyDescent="0.25">
      <c r="A124" s="1">
        <v>40969</v>
      </c>
      <c r="B124">
        <v>2.2000000000000002</v>
      </c>
      <c r="C124">
        <v>1.5</v>
      </c>
    </row>
    <row r="125" spans="1:3" x14ac:dyDescent="0.25">
      <c r="A125" s="1">
        <v>41000</v>
      </c>
      <c r="B125">
        <v>2.4</v>
      </c>
      <c r="C125">
        <v>1.4</v>
      </c>
    </row>
    <row r="126" spans="1:3" x14ac:dyDescent="0.25">
      <c r="A126" s="1">
        <v>41030</v>
      </c>
      <c r="B126">
        <v>2.2999999999999998</v>
      </c>
      <c r="C126">
        <v>1.4</v>
      </c>
    </row>
    <row r="127" spans="1:3" x14ac:dyDescent="0.25">
      <c r="A127" s="1">
        <v>41061</v>
      </c>
      <c r="B127">
        <v>2.2000000000000002</v>
      </c>
      <c r="C127">
        <v>1.5</v>
      </c>
    </row>
    <row r="128" spans="1:3" x14ac:dyDescent="0.25">
      <c r="A128" s="1">
        <v>41091</v>
      </c>
      <c r="B128">
        <v>2.6</v>
      </c>
      <c r="C128">
        <v>2</v>
      </c>
    </row>
    <row r="129" spans="1:3" x14ac:dyDescent="0.25">
      <c r="A129" s="1">
        <v>41122</v>
      </c>
      <c r="B129">
        <v>3.1</v>
      </c>
      <c r="C129">
        <v>2</v>
      </c>
    </row>
    <row r="130" spans="1:3" x14ac:dyDescent="0.25">
      <c r="A130" s="1">
        <v>41153</v>
      </c>
      <c r="B130">
        <v>3.9</v>
      </c>
      <c r="C130">
        <v>2.7</v>
      </c>
    </row>
    <row r="131" spans="1:3" x14ac:dyDescent="0.25">
      <c r="A131" s="1">
        <v>41183</v>
      </c>
      <c r="B131">
        <v>4.2</v>
      </c>
      <c r="C131">
        <v>3.4</v>
      </c>
    </row>
    <row r="132" spans="1:3" x14ac:dyDescent="0.25">
      <c r="A132" s="1">
        <v>41214</v>
      </c>
      <c r="B132">
        <v>3.6</v>
      </c>
      <c r="C132">
        <v>3.1</v>
      </c>
    </row>
    <row r="133" spans="1:3" x14ac:dyDescent="0.25">
      <c r="A133" s="1">
        <v>41244</v>
      </c>
      <c r="B133">
        <v>3.6</v>
      </c>
      <c r="C133">
        <v>3.1</v>
      </c>
    </row>
    <row r="134" spans="1:3" x14ac:dyDescent="0.25">
      <c r="A134" s="1">
        <v>41275</v>
      </c>
      <c r="B134">
        <v>3.3</v>
      </c>
      <c r="C134">
        <v>3</v>
      </c>
    </row>
    <row r="135" spans="1:3" x14ac:dyDescent="0.25">
      <c r="A135" s="1">
        <v>41306</v>
      </c>
      <c r="B135">
        <v>3.3</v>
      </c>
      <c r="C135">
        <v>2.9</v>
      </c>
    </row>
    <row r="136" spans="1:3" x14ac:dyDescent="0.25">
      <c r="A136" s="1">
        <v>41334</v>
      </c>
      <c r="B136">
        <v>3</v>
      </c>
      <c r="C136">
        <v>3</v>
      </c>
    </row>
    <row r="137" spans="1:3" x14ac:dyDescent="0.25">
      <c r="A137" s="1">
        <v>41365</v>
      </c>
      <c r="B137">
        <v>1.8</v>
      </c>
      <c r="C137">
        <v>2.5</v>
      </c>
    </row>
    <row r="138" spans="1:3" x14ac:dyDescent="0.25">
      <c r="A138" s="1">
        <v>41395</v>
      </c>
      <c r="B138">
        <v>2.2000000000000002</v>
      </c>
      <c r="C138">
        <v>2.7</v>
      </c>
    </row>
    <row r="139" spans="1:3" x14ac:dyDescent="0.25">
      <c r="A139" s="1">
        <v>41426</v>
      </c>
      <c r="B139">
        <v>2.6</v>
      </c>
      <c r="C139">
        <v>2.7</v>
      </c>
    </row>
    <row r="140" spans="1:3" x14ac:dyDescent="0.25">
      <c r="A140" s="1">
        <v>41456</v>
      </c>
      <c r="B140">
        <v>2.1</v>
      </c>
      <c r="C140">
        <v>2.1</v>
      </c>
    </row>
    <row r="141" spans="1:3" x14ac:dyDescent="0.25">
      <c r="A141" s="1">
        <v>41487</v>
      </c>
      <c r="B141">
        <v>1.7</v>
      </c>
      <c r="C141">
        <v>2</v>
      </c>
    </row>
    <row r="142" spans="1:3" x14ac:dyDescent="0.25">
      <c r="A142" s="1">
        <v>41518</v>
      </c>
      <c r="B142">
        <v>0.5</v>
      </c>
      <c r="C142">
        <v>1.1000000000000001</v>
      </c>
    </row>
    <row r="143" spans="1:3" x14ac:dyDescent="0.25">
      <c r="A143" s="1">
        <v>41548</v>
      </c>
      <c r="B143">
        <v>-0.1</v>
      </c>
      <c r="C143">
        <v>0.3</v>
      </c>
    </row>
    <row r="144" spans="1:3" x14ac:dyDescent="0.25">
      <c r="A144" s="1">
        <v>41579</v>
      </c>
      <c r="B144">
        <v>0.3</v>
      </c>
      <c r="C144">
        <v>0.4</v>
      </c>
    </row>
    <row r="145" spans="1:3" x14ac:dyDescent="0.25">
      <c r="A145" s="1">
        <v>41609</v>
      </c>
      <c r="B145">
        <v>0.2</v>
      </c>
      <c r="C145">
        <v>0.3</v>
      </c>
    </row>
    <row r="146" spans="1:3" x14ac:dyDescent="0.25">
      <c r="A146" s="1">
        <v>41640</v>
      </c>
      <c r="B146">
        <v>0.3</v>
      </c>
      <c r="C146">
        <v>0.4</v>
      </c>
    </row>
    <row r="147" spans="1:3" x14ac:dyDescent="0.25">
      <c r="A147" s="1">
        <v>41671</v>
      </c>
      <c r="B147">
        <v>0.2</v>
      </c>
      <c r="C147">
        <v>0.5</v>
      </c>
    </row>
    <row r="148" spans="1:3" x14ac:dyDescent="0.25">
      <c r="A148" s="1">
        <v>41699</v>
      </c>
      <c r="B148">
        <v>0.1</v>
      </c>
      <c r="C148">
        <v>0.4</v>
      </c>
    </row>
    <row r="149" spans="1:3" x14ac:dyDescent="0.25">
      <c r="A149" s="1">
        <v>41730</v>
      </c>
      <c r="B149">
        <v>0.7</v>
      </c>
      <c r="C149">
        <v>0.7</v>
      </c>
    </row>
    <row r="150" spans="1:3" x14ac:dyDescent="0.25">
      <c r="A150" s="1">
        <v>41760</v>
      </c>
      <c r="B150">
        <v>0.5</v>
      </c>
      <c r="C150">
        <v>0.4</v>
      </c>
    </row>
    <row r="151" spans="1:3" x14ac:dyDescent="0.25">
      <c r="A151" s="1">
        <v>41791</v>
      </c>
      <c r="B151">
        <v>0.4</v>
      </c>
      <c r="C151">
        <v>0.4</v>
      </c>
    </row>
    <row r="152" spans="1:3" x14ac:dyDescent="0.25">
      <c r="A152" s="1">
        <v>41821</v>
      </c>
      <c r="B152">
        <v>0</v>
      </c>
      <c r="C152">
        <v>0.3</v>
      </c>
    </row>
    <row r="153" spans="1:3" x14ac:dyDescent="0.25">
      <c r="A153" s="1">
        <v>41852</v>
      </c>
      <c r="B153">
        <v>-0.1</v>
      </c>
      <c r="C153">
        <v>0.4</v>
      </c>
    </row>
    <row r="154" spans="1:3" x14ac:dyDescent="0.25">
      <c r="A154" s="1">
        <v>41883</v>
      </c>
      <c r="B154">
        <v>0.1</v>
      </c>
      <c r="C154">
        <v>0.3</v>
      </c>
    </row>
    <row r="155" spans="1:3" x14ac:dyDescent="0.25">
      <c r="A155" s="1">
        <v>41913</v>
      </c>
      <c r="B155">
        <v>0.1</v>
      </c>
      <c r="C155">
        <v>0.1</v>
      </c>
    </row>
    <row r="156" spans="1:3" x14ac:dyDescent="0.25">
      <c r="A156" s="1">
        <v>41944</v>
      </c>
      <c r="B156">
        <v>-0.1</v>
      </c>
      <c r="C156">
        <v>0.3</v>
      </c>
    </row>
    <row r="157" spans="1:3" x14ac:dyDescent="0.25">
      <c r="A157" s="1">
        <v>41974</v>
      </c>
      <c r="B157">
        <v>-0.7</v>
      </c>
      <c r="C157">
        <v>0.4</v>
      </c>
    </row>
    <row r="158" spans="1:3" x14ac:dyDescent="0.25">
      <c r="A158" s="1">
        <v>42005</v>
      </c>
      <c r="B158">
        <v>-0.9</v>
      </c>
      <c r="C158">
        <v>0.6</v>
      </c>
    </row>
    <row r="159" spans="1:3" x14ac:dyDescent="0.25">
      <c r="A159" s="1">
        <v>42036</v>
      </c>
      <c r="B159">
        <v>-0.8</v>
      </c>
      <c r="C159">
        <v>0.4</v>
      </c>
    </row>
    <row r="160" spans="1:3" x14ac:dyDescent="0.25">
      <c r="A160" s="1">
        <v>42064</v>
      </c>
      <c r="B160">
        <v>-0.3</v>
      </c>
      <c r="C160">
        <v>0.5</v>
      </c>
    </row>
    <row r="161" spans="1:3" x14ac:dyDescent="0.25">
      <c r="A161" s="1">
        <v>42095</v>
      </c>
      <c r="B161">
        <v>-0.3</v>
      </c>
      <c r="C161">
        <v>0.4</v>
      </c>
    </row>
    <row r="162" spans="1:3" x14ac:dyDescent="0.25">
      <c r="A162" s="1">
        <v>42125</v>
      </c>
      <c r="B162">
        <v>0.1</v>
      </c>
      <c r="C162">
        <v>0.7</v>
      </c>
    </row>
    <row r="163" spans="1:3" x14ac:dyDescent="0.25">
      <c r="A163" s="1">
        <v>42156</v>
      </c>
      <c r="B163">
        <v>0.3</v>
      </c>
      <c r="C163">
        <v>0.9</v>
      </c>
    </row>
    <row r="164" spans="1:3" x14ac:dyDescent="0.25">
      <c r="A164" s="1">
        <v>42186</v>
      </c>
      <c r="B164">
        <v>0.4</v>
      </c>
      <c r="C164">
        <v>1.1000000000000001</v>
      </c>
    </row>
    <row r="165" spans="1:3" x14ac:dyDescent="0.25">
      <c r="A165" s="1">
        <v>42217</v>
      </c>
      <c r="B165">
        <v>-0.1</v>
      </c>
      <c r="C165">
        <v>0.9</v>
      </c>
    </row>
    <row r="166" spans="1:3" x14ac:dyDescent="0.25">
      <c r="A166" s="1">
        <v>42248</v>
      </c>
      <c r="B166">
        <v>-0.5</v>
      </c>
      <c r="C166">
        <v>1.1000000000000001</v>
      </c>
    </row>
    <row r="167" spans="1:3" x14ac:dyDescent="0.25">
      <c r="A167" s="1">
        <v>42278</v>
      </c>
      <c r="B167">
        <v>-0.3</v>
      </c>
      <c r="C167">
        <v>1.3</v>
      </c>
    </row>
    <row r="168" spans="1:3" x14ac:dyDescent="0.25">
      <c r="A168" s="1">
        <v>42309</v>
      </c>
      <c r="B168">
        <v>0</v>
      </c>
      <c r="C168">
        <v>1.2</v>
      </c>
    </row>
    <row r="169" spans="1:3" x14ac:dyDescent="0.25">
      <c r="A169" s="1">
        <v>42339</v>
      </c>
      <c r="B169">
        <v>0.3</v>
      </c>
      <c r="C169">
        <v>1.2</v>
      </c>
    </row>
    <row r="170" spans="1:3" x14ac:dyDescent="0.25">
      <c r="A170" s="1">
        <v>42370</v>
      </c>
      <c r="B170">
        <v>0</v>
      </c>
      <c r="C170">
        <v>1.1000000000000001</v>
      </c>
    </row>
    <row r="171" spans="1:3" x14ac:dyDescent="0.25">
      <c r="A171" s="1">
        <v>42401</v>
      </c>
      <c r="B171">
        <v>-0.5</v>
      </c>
      <c r="C171">
        <v>1.3</v>
      </c>
    </row>
    <row r="172" spans="1:3" x14ac:dyDescent="0.25">
      <c r="A172" s="1">
        <v>42430</v>
      </c>
      <c r="B172">
        <v>-0.6</v>
      </c>
      <c r="C172">
        <v>1.3</v>
      </c>
    </row>
    <row r="173" spans="1:3" x14ac:dyDescent="0.25">
      <c r="A173" s="1">
        <v>42461</v>
      </c>
      <c r="B173">
        <v>-0.8</v>
      </c>
      <c r="C173">
        <v>1</v>
      </c>
    </row>
    <row r="174" spans="1:3" x14ac:dyDescent="0.25">
      <c r="A174" s="1">
        <v>42491</v>
      </c>
      <c r="B174">
        <v>-0.7</v>
      </c>
      <c r="C174">
        <v>0.9</v>
      </c>
    </row>
    <row r="175" spans="1:3" x14ac:dyDescent="0.25">
      <c r="A175" s="1">
        <v>42522</v>
      </c>
      <c r="B175">
        <v>-0.5</v>
      </c>
      <c r="C175">
        <v>0.9</v>
      </c>
    </row>
    <row r="176" spans="1:3" x14ac:dyDescent="0.25">
      <c r="A176" s="1">
        <v>42552</v>
      </c>
      <c r="B176">
        <v>-0.4</v>
      </c>
      <c r="C176">
        <v>0.9</v>
      </c>
    </row>
    <row r="177" spans="1:3" x14ac:dyDescent="0.25">
      <c r="A177" s="1">
        <v>42583</v>
      </c>
      <c r="B177">
        <v>0.1</v>
      </c>
      <c r="C177">
        <v>1.1000000000000001</v>
      </c>
    </row>
    <row r="178" spans="1:3" x14ac:dyDescent="0.25">
      <c r="A178" s="1">
        <v>42614</v>
      </c>
      <c r="B178">
        <v>0.4</v>
      </c>
      <c r="C178">
        <v>1.1000000000000001</v>
      </c>
    </row>
    <row r="179" spans="1:3" x14ac:dyDescent="0.25">
      <c r="A179" s="1">
        <v>42644</v>
      </c>
      <c r="B179">
        <v>0.9</v>
      </c>
      <c r="C179">
        <v>1.1000000000000001</v>
      </c>
    </row>
    <row r="180" spans="1:3" x14ac:dyDescent="0.25">
      <c r="A180" s="1">
        <v>42675</v>
      </c>
      <c r="B180">
        <v>1</v>
      </c>
      <c r="C180">
        <v>1.1000000000000001</v>
      </c>
    </row>
    <row r="181" spans="1:3" x14ac:dyDescent="0.25">
      <c r="A181" s="1">
        <v>42705</v>
      </c>
      <c r="B181">
        <v>1.9</v>
      </c>
      <c r="C181">
        <v>1.4</v>
      </c>
    </row>
    <row r="182" spans="1:3" x14ac:dyDescent="0.25">
      <c r="A182" s="1">
        <v>42736</v>
      </c>
      <c r="B182">
        <v>3.1</v>
      </c>
      <c r="C182">
        <v>1.2</v>
      </c>
    </row>
    <row r="183" spans="1:3" x14ac:dyDescent="0.25">
      <c r="A183" s="1">
        <v>42767</v>
      </c>
      <c r="B183">
        <v>3.1</v>
      </c>
      <c r="C183">
        <v>1.1000000000000001</v>
      </c>
    </row>
    <row r="184" spans="1:3" x14ac:dyDescent="0.25">
      <c r="A184" s="1">
        <v>42795</v>
      </c>
      <c r="B184">
        <v>2.5</v>
      </c>
      <c r="C184">
        <v>1.2</v>
      </c>
    </row>
    <row r="185" spans="1:3" x14ac:dyDescent="0.25">
      <c r="A185" s="1">
        <v>42826</v>
      </c>
      <c r="B185">
        <v>2.8</v>
      </c>
      <c r="C185">
        <v>1.5</v>
      </c>
    </row>
    <row r="186" spans="1:3" x14ac:dyDescent="0.25">
      <c r="A186" s="1">
        <v>42856</v>
      </c>
      <c r="B186">
        <v>2.1</v>
      </c>
      <c r="C186">
        <v>1.3</v>
      </c>
    </row>
    <row r="187" spans="1:3" x14ac:dyDescent="0.25">
      <c r="A187" s="1">
        <v>42887</v>
      </c>
      <c r="B187">
        <v>1.7</v>
      </c>
      <c r="C187">
        <v>1.5</v>
      </c>
    </row>
    <row r="188" spans="1:3" x14ac:dyDescent="0.25">
      <c r="A188" s="1">
        <v>42917</v>
      </c>
      <c r="B188">
        <v>1.9</v>
      </c>
      <c r="C188">
        <v>1.8</v>
      </c>
    </row>
    <row r="189" spans="1:3" x14ac:dyDescent="0.25">
      <c r="A189" s="1">
        <v>42948</v>
      </c>
      <c r="B189">
        <v>2</v>
      </c>
      <c r="C189">
        <v>1.6</v>
      </c>
    </row>
    <row r="190" spans="1:3" x14ac:dyDescent="0.25">
      <c r="A190" s="1">
        <v>42979</v>
      </c>
      <c r="B190">
        <v>2.1</v>
      </c>
      <c r="C190">
        <v>1.5</v>
      </c>
    </row>
    <row r="191" spans="1:3" x14ac:dyDescent="0.25">
      <c r="A191" s="1">
        <v>43009</v>
      </c>
      <c r="B191">
        <v>1.9</v>
      </c>
      <c r="C191">
        <v>1.2</v>
      </c>
    </row>
    <row r="192" spans="1:3" x14ac:dyDescent="0.25">
      <c r="A192" s="1">
        <v>43040</v>
      </c>
      <c r="B192">
        <v>1.9</v>
      </c>
      <c r="C192">
        <v>1.1000000000000001</v>
      </c>
    </row>
    <row r="193" spans="1:3" x14ac:dyDescent="0.25">
      <c r="A193" s="1">
        <v>43070</v>
      </c>
      <c r="B193">
        <v>1.2</v>
      </c>
      <c r="C193">
        <v>0.9</v>
      </c>
    </row>
    <row r="194" spans="1:3" x14ac:dyDescent="0.25">
      <c r="A194" s="1">
        <v>43101</v>
      </c>
      <c r="B194">
        <v>0.9</v>
      </c>
      <c r="C194">
        <v>1</v>
      </c>
    </row>
    <row r="195" spans="1:3" x14ac:dyDescent="0.25">
      <c r="A195" s="1">
        <v>43132</v>
      </c>
      <c r="B195">
        <v>1.4</v>
      </c>
      <c r="C195">
        <v>1.3</v>
      </c>
    </row>
    <row r="196" spans="1:3" x14ac:dyDescent="0.25">
      <c r="A196" s="1">
        <v>43160</v>
      </c>
      <c r="B196">
        <v>1.5</v>
      </c>
      <c r="C196">
        <v>1.4</v>
      </c>
    </row>
    <row r="197" spans="1:3" x14ac:dyDescent="0.25">
      <c r="A197" s="1">
        <v>43191</v>
      </c>
      <c r="B197">
        <v>1.2</v>
      </c>
      <c r="C197">
        <v>1</v>
      </c>
    </row>
    <row r="198" spans="1:3" x14ac:dyDescent="0.25">
      <c r="A198" s="1">
        <v>43221</v>
      </c>
      <c r="B198">
        <v>2.2999999999999998</v>
      </c>
      <c r="C198">
        <v>1.3</v>
      </c>
    </row>
    <row r="199" spans="1:3" x14ac:dyDescent="0.25">
      <c r="A199" s="1">
        <v>43252</v>
      </c>
      <c r="B199">
        <v>2.4</v>
      </c>
      <c r="C199">
        <v>1.2</v>
      </c>
    </row>
    <row r="200" spans="1:3" x14ac:dyDescent="0.25">
      <c r="A200" s="1">
        <v>43282</v>
      </c>
      <c r="B200">
        <v>2.2999999999999998</v>
      </c>
      <c r="C200">
        <v>1</v>
      </c>
    </row>
    <row r="201" spans="1:3" x14ac:dyDescent="0.25">
      <c r="A201" s="1">
        <v>43313</v>
      </c>
      <c r="B201">
        <v>2.2000000000000002</v>
      </c>
      <c r="C201">
        <v>0.9</v>
      </c>
    </row>
    <row r="202" spans="1:3" x14ac:dyDescent="0.25">
      <c r="A202" s="1">
        <v>43344</v>
      </c>
      <c r="B202">
        <v>2.2999999999999998</v>
      </c>
      <c r="C202">
        <v>0.9</v>
      </c>
    </row>
    <row r="203" spans="1:3" x14ac:dyDescent="0.25">
      <c r="A203" s="1">
        <v>43374</v>
      </c>
      <c r="B203">
        <v>2.4</v>
      </c>
      <c r="C203">
        <v>1.1000000000000001</v>
      </c>
    </row>
    <row r="204" spans="1:3" x14ac:dyDescent="0.25">
      <c r="A204" s="1">
        <v>43405</v>
      </c>
      <c r="B204">
        <v>1.9</v>
      </c>
      <c r="C204">
        <v>1</v>
      </c>
    </row>
    <row r="205" spans="1:3" x14ac:dyDescent="0.25">
      <c r="A205" s="1">
        <v>43435</v>
      </c>
      <c r="B205">
        <v>1.4</v>
      </c>
      <c r="C205">
        <v>1</v>
      </c>
    </row>
    <row r="206" spans="1:3" x14ac:dyDescent="0.25">
      <c r="A206" s="1">
        <v>43466</v>
      </c>
      <c r="B206">
        <v>1</v>
      </c>
      <c r="C206">
        <v>0.9</v>
      </c>
    </row>
    <row r="207" spans="1:3" x14ac:dyDescent="0.25">
      <c r="A207" s="1">
        <v>43497</v>
      </c>
      <c r="B207">
        <v>1.1000000000000001</v>
      </c>
      <c r="C207">
        <v>0.8</v>
      </c>
    </row>
    <row r="208" spans="1:3" x14ac:dyDescent="0.25">
      <c r="A208" s="1">
        <v>43525</v>
      </c>
      <c r="B208">
        <v>1.4</v>
      </c>
      <c r="C208">
        <v>0.8</v>
      </c>
    </row>
    <row r="209" spans="1:3" x14ac:dyDescent="0.25">
      <c r="A209" s="1">
        <v>43556</v>
      </c>
      <c r="B209">
        <v>1.7</v>
      </c>
      <c r="C209">
        <v>1.2</v>
      </c>
    </row>
    <row r="210" spans="1:3" x14ac:dyDescent="0.25">
      <c r="A210" s="1">
        <v>43586</v>
      </c>
      <c r="B210">
        <v>1</v>
      </c>
      <c r="C210">
        <v>0.9</v>
      </c>
    </row>
    <row r="211" spans="1:3" x14ac:dyDescent="0.25">
      <c r="A211" s="1">
        <v>43617</v>
      </c>
      <c r="B211">
        <v>0.7</v>
      </c>
      <c r="C211">
        <v>1.1000000000000001</v>
      </c>
    </row>
    <row r="212" spans="1:3" x14ac:dyDescent="0.25">
      <c r="A212" s="1">
        <v>43647</v>
      </c>
      <c r="B212">
        <v>0.8</v>
      </c>
      <c r="C212">
        <v>1.1000000000000001</v>
      </c>
    </row>
    <row r="213" spans="1:3" x14ac:dyDescent="0.25">
      <c r="A213" s="1">
        <v>43678</v>
      </c>
      <c r="B213">
        <v>0.6</v>
      </c>
      <c r="C213">
        <v>1.2</v>
      </c>
    </row>
    <row r="214" spans="1:3" x14ac:dyDescent="0.25">
      <c r="A214" s="1">
        <v>43709</v>
      </c>
      <c r="B214">
        <v>0.3</v>
      </c>
      <c r="C214">
        <v>1.2</v>
      </c>
    </row>
    <row r="215" spans="1:3" x14ac:dyDescent="0.25">
      <c r="A215" s="1">
        <v>43739</v>
      </c>
      <c r="B215">
        <v>0.3</v>
      </c>
      <c r="C215">
        <v>1.2</v>
      </c>
    </row>
    <row r="216" spans="1:3" x14ac:dyDescent="0.25">
      <c r="A216" s="1">
        <v>43770</v>
      </c>
      <c r="B216">
        <v>0.5</v>
      </c>
      <c r="C216">
        <v>1.3</v>
      </c>
    </row>
    <row r="217" spans="1:3" x14ac:dyDescent="0.25">
      <c r="A217" s="1">
        <v>43800</v>
      </c>
      <c r="B217">
        <v>0.9</v>
      </c>
      <c r="C217">
        <v>1.3</v>
      </c>
    </row>
    <row r="218" spans="1:3" x14ac:dyDescent="0.25">
      <c r="A218" s="1">
        <v>43831</v>
      </c>
      <c r="B218">
        <v>1.2</v>
      </c>
      <c r="C218">
        <v>1.2</v>
      </c>
    </row>
    <row r="219" spans="1:3" x14ac:dyDescent="0.25">
      <c r="A219" s="1">
        <v>43862</v>
      </c>
      <c r="B219">
        <v>0.8</v>
      </c>
      <c r="C219">
        <v>1.4</v>
      </c>
    </row>
    <row r="220" spans="1:3" x14ac:dyDescent="0.25">
      <c r="A220" s="1">
        <v>43891</v>
      </c>
      <c r="B220">
        <v>0</v>
      </c>
      <c r="C220">
        <v>1.2</v>
      </c>
    </row>
    <row r="221" spans="1:3" x14ac:dyDescent="0.25">
      <c r="A221" s="1">
        <v>43922</v>
      </c>
      <c r="B221">
        <v>-0.7</v>
      </c>
      <c r="C221">
        <v>1.2</v>
      </c>
    </row>
    <row r="222" spans="1:3" x14ac:dyDescent="0.25">
      <c r="A222" s="1">
        <v>43952</v>
      </c>
      <c r="B222">
        <v>-1</v>
      </c>
      <c r="C222">
        <v>1.1000000000000001</v>
      </c>
    </row>
    <row r="223" spans="1:3" x14ac:dyDescent="0.25">
      <c r="A223" s="1">
        <v>43983</v>
      </c>
      <c r="B223">
        <v>-0.6</v>
      </c>
      <c r="C223">
        <v>0.8</v>
      </c>
    </row>
    <row r="224" spans="1:3" x14ac:dyDescent="0.25">
      <c r="A224" s="1">
        <v>44013</v>
      </c>
      <c r="B224">
        <v>-0.8</v>
      </c>
      <c r="C224">
        <v>0.4</v>
      </c>
    </row>
    <row r="225" spans="1:3" x14ac:dyDescent="0.25">
      <c r="A225" s="1">
        <v>44044</v>
      </c>
      <c r="B225">
        <v>-0.8</v>
      </c>
      <c r="C225">
        <v>0.2</v>
      </c>
    </row>
    <row r="226" spans="1:3" x14ac:dyDescent="0.25">
      <c r="A226" s="1">
        <v>44075</v>
      </c>
      <c r="B226">
        <v>-0.5</v>
      </c>
      <c r="C226">
        <v>0.4</v>
      </c>
    </row>
    <row r="227" spans="1:3" x14ac:dyDescent="0.25">
      <c r="A227" s="1">
        <v>44105</v>
      </c>
      <c r="B227">
        <v>-1.1000000000000001</v>
      </c>
      <c r="C227">
        <v>0</v>
      </c>
    </row>
    <row r="228" spans="1:3" x14ac:dyDescent="0.25">
      <c r="A228" s="1">
        <v>44136</v>
      </c>
      <c r="B228">
        <v>-1</v>
      </c>
      <c r="C228">
        <v>0.1</v>
      </c>
    </row>
    <row r="229" spans="1:3" x14ac:dyDescent="0.25">
      <c r="A229" s="1">
        <v>44166</v>
      </c>
      <c r="B229">
        <v>-0.6</v>
      </c>
      <c r="C229">
        <v>0</v>
      </c>
    </row>
    <row r="230" spans="1:3" x14ac:dyDescent="0.25">
      <c r="A230" s="1">
        <v>44197</v>
      </c>
      <c r="B230">
        <v>0.4</v>
      </c>
      <c r="C230">
        <v>0.6</v>
      </c>
    </row>
    <row r="231" spans="1:3" x14ac:dyDescent="0.25">
      <c r="A231" s="1">
        <v>44228</v>
      </c>
      <c r="B231">
        <v>-0.1</v>
      </c>
      <c r="C231">
        <v>0.3</v>
      </c>
    </row>
    <row r="232" spans="1:3" x14ac:dyDescent="0.25">
      <c r="A232" s="1">
        <v>44256</v>
      </c>
      <c r="B232">
        <v>1.3</v>
      </c>
      <c r="C232">
        <v>0.2</v>
      </c>
    </row>
    <row r="233" spans="1:3" x14ac:dyDescent="0.25">
      <c r="A233" s="1">
        <v>44287</v>
      </c>
      <c r="B233">
        <v>2</v>
      </c>
      <c r="C233">
        <v>-0.1</v>
      </c>
    </row>
    <row r="234" spans="1:3" x14ac:dyDescent="0.25">
      <c r="A234" s="1">
        <v>44317</v>
      </c>
      <c r="B234">
        <v>2.6</v>
      </c>
      <c r="C234">
        <v>0.1</v>
      </c>
    </row>
    <row r="235" spans="1:3" x14ac:dyDescent="0.25">
      <c r="A235" s="1">
        <v>44348</v>
      </c>
      <c r="B235">
        <v>2.6</v>
      </c>
      <c r="C235">
        <v>0.1</v>
      </c>
    </row>
    <row r="236" spans="1:3" x14ac:dyDescent="0.25">
      <c r="A236" s="1">
        <v>44378</v>
      </c>
      <c r="B236">
        <v>2.8</v>
      </c>
      <c r="C236">
        <v>0.5</v>
      </c>
    </row>
    <row r="237" spans="1:3" x14ac:dyDescent="0.25">
      <c r="A237" s="1">
        <v>44409</v>
      </c>
      <c r="B237">
        <v>3.1</v>
      </c>
      <c r="C237">
        <v>0.6</v>
      </c>
    </row>
    <row r="238" spans="1:3" x14ac:dyDescent="0.25">
      <c r="A238" s="1">
        <v>44440</v>
      </c>
      <c r="B238">
        <v>3.7</v>
      </c>
      <c r="C238">
        <v>0.8</v>
      </c>
    </row>
    <row r="239" spans="1:3" x14ac:dyDescent="0.25">
      <c r="A239" s="1">
        <v>44470</v>
      </c>
      <c r="B239">
        <v>5.2</v>
      </c>
      <c r="C239">
        <v>1.4</v>
      </c>
    </row>
    <row r="240" spans="1:3" x14ac:dyDescent="0.25">
      <c r="A240" s="1">
        <v>44501</v>
      </c>
      <c r="B240">
        <v>5.3</v>
      </c>
      <c r="C240">
        <v>1.6</v>
      </c>
    </row>
    <row r="241" spans="1:3" x14ac:dyDescent="0.25">
      <c r="A241" s="1">
        <v>44531</v>
      </c>
      <c r="B241">
        <v>6.1</v>
      </c>
      <c r="C241">
        <v>1.8</v>
      </c>
    </row>
    <row r="242" spans="1:3" x14ac:dyDescent="0.25">
      <c r="A242" s="1">
        <v>44562</v>
      </c>
      <c r="B242">
        <v>5.9</v>
      </c>
      <c r="C242">
        <v>2.2999999999999998</v>
      </c>
    </row>
    <row r="243" spans="1:3" x14ac:dyDescent="0.25">
      <c r="A243" s="1">
        <v>44593</v>
      </c>
      <c r="B243">
        <v>7.4</v>
      </c>
      <c r="C243">
        <v>2.9</v>
      </c>
    </row>
    <row r="244" spans="1:3" x14ac:dyDescent="0.25">
      <c r="A244" s="1">
        <v>44621</v>
      </c>
      <c r="B244">
        <v>9.5</v>
      </c>
      <c r="C244">
        <v>3.4</v>
      </c>
    </row>
    <row r="245" spans="1:3" x14ac:dyDescent="0.25">
      <c r="A245" s="1">
        <v>44652</v>
      </c>
      <c r="B245">
        <v>8</v>
      </c>
      <c r="C245">
        <v>4.2</v>
      </c>
    </row>
    <row r="246" spans="1:3" x14ac:dyDescent="0.25">
      <c r="A246" s="1">
        <v>44682</v>
      </c>
      <c r="B246">
        <v>8.1999999999999993</v>
      </c>
      <c r="C246">
        <v>4.5</v>
      </c>
    </row>
    <row r="247" spans="1:3" x14ac:dyDescent="0.25">
      <c r="A247" s="1">
        <v>44713</v>
      </c>
      <c r="B247">
        <v>9.6999999999999993</v>
      </c>
      <c r="C247">
        <v>5.2</v>
      </c>
    </row>
    <row r="248" spans="1:3" x14ac:dyDescent="0.25">
      <c r="A248" s="1">
        <v>44743</v>
      </c>
      <c r="B248">
        <v>10.3</v>
      </c>
      <c r="C248">
        <v>5.8</v>
      </c>
    </row>
    <row r="249" spans="1:3" x14ac:dyDescent="0.25">
      <c r="A249" s="1">
        <v>44774</v>
      </c>
      <c r="B249">
        <v>10.199999999999999</v>
      </c>
      <c r="C249">
        <v>6.2</v>
      </c>
    </row>
    <row r="250" spans="1:3" x14ac:dyDescent="0.25">
      <c r="A250" s="1">
        <v>44805</v>
      </c>
      <c r="B250">
        <v>8.5</v>
      </c>
      <c r="C250">
        <v>5.9</v>
      </c>
    </row>
    <row r="251" spans="1:3" x14ac:dyDescent="0.25">
      <c r="A251" s="1">
        <v>44835</v>
      </c>
      <c r="B251">
        <v>6.8</v>
      </c>
      <c r="C251">
        <v>5.7</v>
      </c>
    </row>
    <row r="252" spans="1:3" x14ac:dyDescent="0.25">
      <c r="A252" s="1">
        <v>44866</v>
      </c>
      <c r="B252">
        <v>6.4</v>
      </c>
      <c r="C252">
        <v>6.1</v>
      </c>
    </row>
    <row r="253" spans="1:3" x14ac:dyDescent="0.25">
      <c r="A253" s="1">
        <v>44896</v>
      </c>
      <c r="B253">
        <v>5.2</v>
      </c>
      <c r="C253">
        <v>6.5</v>
      </c>
    </row>
    <row r="254" spans="1:3" x14ac:dyDescent="0.25">
      <c r="A254" s="1">
        <v>44927</v>
      </c>
      <c r="B254">
        <v>5.3</v>
      </c>
      <c r="C254">
        <v>6.9</v>
      </c>
    </row>
    <row r="255" spans="1:3" x14ac:dyDescent="0.25">
      <c r="A255" s="1">
        <v>44958</v>
      </c>
      <c r="B255">
        <v>5.6</v>
      </c>
      <c r="C255">
        <v>7.1</v>
      </c>
    </row>
    <row r="256" spans="1:3" x14ac:dyDescent="0.25">
      <c r="A256" s="1">
        <v>44986</v>
      </c>
      <c r="B256">
        <v>3.1</v>
      </c>
      <c r="C256">
        <v>7.2</v>
      </c>
    </row>
    <row r="257" spans="1:3" x14ac:dyDescent="0.25">
      <c r="A257" s="1">
        <v>45017</v>
      </c>
      <c r="B257">
        <v>3.9</v>
      </c>
      <c r="C257">
        <v>6.5</v>
      </c>
    </row>
    <row r="258" spans="1:3" x14ac:dyDescent="0.25">
      <c r="A258" s="1">
        <v>45047</v>
      </c>
      <c r="B258">
        <v>3.2</v>
      </c>
      <c r="C258">
        <v>6.1</v>
      </c>
    </row>
    <row r="259" spans="1:3" x14ac:dyDescent="0.25">
      <c r="A259" s="1">
        <v>45078</v>
      </c>
      <c r="B259">
        <v>1.9</v>
      </c>
      <c r="C259">
        <v>5.9</v>
      </c>
    </row>
    <row r="260" spans="1:3" x14ac:dyDescent="0.25">
      <c r="A260" s="1">
        <v>45108</v>
      </c>
      <c r="B260">
        <v>2.2999999999999998</v>
      </c>
      <c r="C260">
        <v>6.2</v>
      </c>
    </row>
    <row r="261" spans="1:3" x14ac:dyDescent="0.25">
      <c r="A261" s="1">
        <v>45139</v>
      </c>
      <c r="B261">
        <v>2.5</v>
      </c>
      <c r="C261">
        <v>6</v>
      </c>
    </row>
    <row r="262" spans="1:3" x14ac:dyDescent="0.25">
      <c r="A262" s="1">
        <v>45170</v>
      </c>
      <c r="B262">
        <v>3.4</v>
      </c>
      <c r="C262">
        <v>5.8</v>
      </c>
    </row>
    <row r="263" spans="1:3" x14ac:dyDescent="0.25">
      <c r="A263" s="1">
        <v>45200</v>
      </c>
      <c r="B263">
        <v>3.4</v>
      </c>
      <c r="C263">
        <v>5.3</v>
      </c>
    </row>
    <row r="264" spans="1:3" x14ac:dyDescent="0.25">
      <c r="A264" s="1">
        <v>45231</v>
      </c>
      <c r="B264">
        <v>3.1</v>
      </c>
      <c r="C264">
        <v>4.4000000000000004</v>
      </c>
    </row>
    <row r="265" spans="1:3" x14ac:dyDescent="0.25">
      <c r="A265" s="1">
        <v>45261</v>
      </c>
      <c r="B265">
        <v>3.2</v>
      </c>
      <c r="C265">
        <v>4</v>
      </c>
    </row>
    <row r="266" spans="1:3" x14ac:dyDescent="0.25">
      <c r="A266" s="1">
        <v>45292</v>
      </c>
      <c r="B266">
        <v>3.3</v>
      </c>
      <c r="C266">
        <v>3.7</v>
      </c>
    </row>
    <row r="267" spans="1:3" x14ac:dyDescent="0.25">
      <c r="A267" s="1">
        <v>45323</v>
      </c>
      <c r="B267">
        <v>2.7</v>
      </c>
      <c r="C267">
        <v>3.4</v>
      </c>
    </row>
    <row r="268" spans="1:3" x14ac:dyDescent="0.25">
      <c r="A268" s="1">
        <v>45352</v>
      </c>
      <c r="B268">
        <v>3.1</v>
      </c>
      <c r="C268">
        <v>3.4</v>
      </c>
    </row>
    <row r="269" spans="1:3" x14ac:dyDescent="0.25">
      <c r="A269" s="1">
        <v>45383</v>
      </c>
      <c r="B269">
        <v>3.3</v>
      </c>
      <c r="C269">
        <v>3</v>
      </c>
    </row>
    <row r="270" spans="1:3" x14ac:dyDescent="0.25">
      <c r="A270" s="1">
        <v>45413</v>
      </c>
      <c r="B270">
        <v>3.6</v>
      </c>
      <c r="C270">
        <v>3.1</v>
      </c>
    </row>
    <row r="271" spans="1:3" x14ac:dyDescent="0.25">
      <c r="A271" s="1">
        <v>45444</v>
      </c>
      <c r="B271">
        <v>3.6</v>
      </c>
      <c r="C271">
        <v>3.3</v>
      </c>
    </row>
    <row r="272" spans="1:3" x14ac:dyDescent="0.25">
      <c r="A272" s="1">
        <v>45474</v>
      </c>
      <c r="B272">
        <v>2.9</v>
      </c>
      <c r="C272">
        <v>2.9</v>
      </c>
    </row>
    <row r="273" spans="1:3" x14ac:dyDescent="0.25">
      <c r="A273" s="1">
        <v>45505</v>
      </c>
      <c r="B273">
        <v>2.4</v>
      </c>
      <c r="C273">
        <v>2.9</v>
      </c>
    </row>
    <row r="274" spans="1:3" x14ac:dyDescent="0.25">
      <c r="A274" s="1">
        <v>45536</v>
      </c>
      <c r="B274">
        <v>1.7</v>
      </c>
      <c r="C274">
        <v>2.7</v>
      </c>
    </row>
    <row r="275" spans="1:3" x14ac:dyDescent="0.25">
      <c r="A275" s="1">
        <v>45566</v>
      </c>
      <c r="B275">
        <v>2</v>
      </c>
      <c r="C275">
        <v>2.6</v>
      </c>
    </row>
    <row r="276" spans="1:3" x14ac:dyDescent="0.25">
      <c r="A276" s="1">
        <v>45597</v>
      </c>
      <c r="B276">
        <v>2.6</v>
      </c>
      <c r="C276">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F733-4BAC-45B8-A840-D93D5D63272B}">
  <dimension ref="B3:D26"/>
  <sheetViews>
    <sheetView showGridLines="0" workbookViewId="0">
      <selection activeCell="I20" sqref="I20"/>
    </sheetView>
  </sheetViews>
  <sheetFormatPr defaultRowHeight="15" x14ac:dyDescent="0.25"/>
  <cols>
    <col min="2" max="2" width="13.140625" bestFit="1" customWidth="1"/>
    <col min="3" max="3" width="18.42578125" bestFit="1" customWidth="1"/>
    <col min="4" max="4" width="20" bestFit="1" customWidth="1"/>
  </cols>
  <sheetData>
    <row r="3" spans="2:4" x14ac:dyDescent="0.25">
      <c r="B3" s="3" t="s">
        <v>1</v>
      </c>
      <c r="C3" t="s">
        <v>55</v>
      </c>
      <c r="D3" t="s">
        <v>56</v>
      </c>
    </row>
    <row r="4" spans="2:4" x14ac:dyDescent="0.25">
      <c r="B4" s="4" t="s">
        <v>10</v>
      </c>
      <c r="C4" s="8">
        <v>3.6666666666666674</v>
      </c>
      <c r="D4" s="8">
        <v>3.8249999999999993</v>
      </c>
    </row>
    <row r="5" spans="2:4" x14ac:dyDescent="0.25">
      <c r="B5" s="4" t="s">
        <v>11</v>
      </c>
      <c r="C5" s="8">
        <v>3.5166666666666671</v>
      </c>
      <c r="D5" s="8">
        <v>3.4666666666666668</v>
      </c>
    </row>
    <row r="6" spans="2:4" x14ac:dyDescent="0.25">
      <c r="B6" s="4" t="s">
        <v>3</v>
      </c>
      <c r="C6" s="8">
        <v>3.4750000000000001</v>
      </c>
      <c r="D6" s="8">
        <v>3.1333333333333333</v>
      </c>
    </row>
    <row r="7" spans="2:4" x14ac:dyDescent="0.25">
      <c r="B7" s="4" t="s">
        <v>25</v>
      </c>
      <c r="C7" s="8">
        <v>3.9249999999999994</v>
      </c>
      <c r="D7" s="8">
        <v>3.2416666666666671</v>
      </c>
    </row>
    <row r="8" spans="2:4" x14ac:dyDescent="0.25">
      <c r="B8" s="4" t="s">
        <v>21</v>
      </c>
      <c r="C8" s="8">
        <v>3.6833333333333336</v>
      </c>
      <c r="D8" s="8">
        <v>3.1166666666666667</v>
      </c>
    </row>
    <row r="9" spans="2:4" x14ac:dyDescent="0.25">
      <c r="B9" s="4" t="s">
        <v>27</v>
      </c>
      <c r="C9" s="8">
        <v>2.9749999999999996</v>
      </c>
      <c r="D9" s="8">
        <v>3.0083333333333333</v>
      </c>
    </row>
    <row r="10" spans="2:4" x14ac:dyDescent="0.25">
      <c r="B10" s="4" t="s">
        <v>24</v>
      </c>
      <c r="C10" s="8">
        <v>4.0750000000000002</v>
      </c>
      <c r="D10" s="8">
        <v>3.1833333333333331</v>
      </c>
    </row>
    <row r="11" spans="2:4" x14ac:dyDescent="0.25">
      <c r="B11" s="4" t="s">
        <v>5</v>
      </c>
      <c r="C11" s="8">
        <v>0.17500000000000002</v>
      </c>
      <c r="D11" s="8">
        <v>1.2166666666666666</v>
      </c>
    </row>
    <row r="12" spans="2:4" x14ac:dyDescent="0.25">
      <c r="B12" s="4" t="s">
        <v>12</v>
      </c>
      <c r="C12" s="8">
        <v>2.0416666666666665</v>
      </c>
      <c r="D12" s="8">
        <v>0.93333333333333324</v>
      </c>
    </row>
    <row r="13" spans="2:4" x14ac:dyDescent="0.25">
      <c r="B13" s="4" t="s">
        <v>7</v>
      </c>
      <c r="C13" s="8">
        <v>3.25</v>
      </c>
      <c r="D13" s="8">
        <v>1.8416666666666668</v>
      </c>
    </row>
    <row r="14" spans="2:4" x14ac:dyDescent="0.25">
      <c r="B14" s="4" t="s">
        <v>18</v>
      </c>
      <c r="C14" s="8">
        <v>2.875</v>
      </c>
      <c r="D14" s="8">
        <v>2.0916666666666668</v>
      </c>
    </row>
    <row r="15" spans="2:4" x14ac:dyDescent="0.25">
      <c r="B15" s="4" t="s">
        <v>13</v>
      </c>
      <c r="C15" s="8">
        <v>1.7416666666666669</v>
      </c>
      <c r="D15" s="8">
        <v>1.916666666666667</v>
      </c>
    </row>
    <row r="16" spans="2:4" x14ac:dyDescent="0.25">
      <c r="B16" s="4" t="s">
        <v>14</v>
      </c>
      <c r="C16" s="8">
        <v>0.12499999999999999</v>
      </c>
      <c r="D16" s="8">
        <v>0.3833333333333333</v>
      </c>
    </row>
    <row r="17" spans="2:4" x14ac:dyDescent="0.25">
      <c r="B17" s="4" t="s">
        <v>16</v>
      </c>
      <c r="C17" s="8">
        <v>-0.17499999999999996</v>
      </c>
      <c r="D17" s="8">
        <v>0.85833333333333328</v>
      </c>
    </row>
    <row r="18" spans="2:4" x14ac:dyDescent="0.25">
      <c r="B18" s="4" t="s">
        <v>22</v>
      </c>
      <c r="C18" s="8">
        <v>6.6666666666666652E-2</v>
      </c>
      <c r="D18" s="8">
        <v>1.1000000000000001</v>
      </c>
    </row>
    <row r="19" spans="2:4" x14ac:dyDescent="0.25">
      <c r="B19" s="4" t="s">
        <v>23</v>
      </c>
      <c r="C19" s="8">
        <v>2.1916666666666664</v>
      </c>
      <c r="D19" s="8">
        <v>1.325</v>
      </c>
    </row>
    <row r="20" spans="2:4" x14ac:dyDescent="0.25">
      <c r="B20" s="4" t="s">
        <v>17</v>
      </c>
      <c r="C20" s="8">
        <v>1.8499999999999996</v>
      </c>
      <c r="D20" s="8">
        <v>1.0916666666666666</v>
      </c>
    </row>
    <row r="21" spans="2:4" x14ac:dyDescent="0.25">
      <c r="B21" s="4" t="s">
        <v>28</v>
      </c>
      <c r="C21" s="8">
        <v>0.8583333333333335</v>
      </c>
      <c r="D21" s="8">
        <v>1.0833333333333333</v>
      </c>
    </row>
    <row r="22" spans="2:4" x14ac:dyDescent="0.25">
      <c r="B22" s="4" t="s">
        <v>20</v>
      </c>
      <c r="C22" s="8">
        <v>-0.42499999999999999</v>
      </c>
      <c r="D22" s="8">
        <v>0.66666666666666663</v>
      </c>
    </row>
    <row r="23" spans="2:4" x14ac:dyDescent="0.25">
      <c r="B23" s="4" t="s">
        <v>19</v>
      </c>
      <c r="C23" s="8">
        <v>2.9166666666666665</v>
      </c>
      <c r="D23" s="8">
        <v>0.65833333333333333</v>
      </c>
    </row>
    <row r="24" spans="2:4" x14ac:dyDescent="0.25">
      <c r="B24" s="4" t="s">
        <v>9</v>
      </c>
      <c r="C24" s="8">
        <v>8.0083333333333346</v>
      </c>
      <c r="D24" s="8">
        <v>4.8916666666666666</v>
      </c>
    </row>
    <row r="25" spans="2:4" x14ac:dyDescent="0.25">
      <c r="B25" s="4" t="s">
        <v>15</v>
      </c>
      <c r="C25" s="8">
        <v>3.4083333333333332</v>
      </c>
      <c r="D25" s="8">
        <v>5.9499999999999993</v>
      </c>
    </row>
    <row r="26" spans="2:4" x14ac:dyDescent="0.25">
      <c r="B26" s="4" t="s">
        <v>26</v>
      </c>
      <c r="C26" s="8">
        <v>2.836363636363636</v>
      </c>
      <c r="D26" s="8">
        <v>3.0636363636363639</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3AB83-D0FF-486E-B3F3-103CECB661B8}">
  <dimension ref="A1:C276"/>
  <sheetViews>
    <sheetView showGridLines="0" workbookViewId="0">
      <selection activeCell="A2" sqref="A2"/>
    </sheetView>
  </sheetViews>
  <sheetFormatPr defaultRowHeight="15" x14ac:dyDescent="0.25"/>
  <cols>
    <col min="1" max="1" width="10.7109375" bestFit="1" customWidth="1"/>
    <col min="2" max="2" width="10.42578125" bestFit="1" customWidth="1"/>
    <col min="3" max="3" width="12" bestFit="1" customWidth="1"/>
  </cols>
  <sheetData>
    <row r="1" spans="1:3" x14ac:dyDescent="0.25">
      <c r="A1" t="s">
        <v>0</v>
      </c>
      <c r="B1" t="s">
        <v>29</v>
      </c>
      <c r="C1" t="s">
        <v>30</v>
      </c>
    </row>
    <row r="2" spans="1:3" x14ac:dyDescent="0.25">
      <c r="A2" s="1">
        <v>37257</v>
      </c>
      <c r="B2">
        <v>3.1</v>
      </c>
      <c r="C2">
        <v>3.1</v>
      </c>
    </row>
    <row r="3" spans="1:3" x14ac:dyDescent="0.25">
      <c r="A3" s="1">
        <v>37288</v>
      </c>
      <c r="B3">
        <v>3.1</v>
      </c>
      <c r="C3">
        <v>3.1</v>
      </c>
    </row>
    <row r="4" spans="1:3" x14ac:dyDescent="0.25">
      <c r="A4" s="1">
        <v>37316</v>
      </c>
      <c r="B4">
        <v>3.1</v>
      </c>
      <c r="C4">
        <v>3.1</v>
      </c>
    </row>
    <row r="5" spans="1:3" x14ac:dyDescent="0.25">
      <c r="A5" s="1">
        <v>37347</v>
      </c>
      <c r="B5">
        <v>3.6</v>
      </c>
      <c r="C5">
        <v>3.7</v>
      </c>
    </row>
    <row r="6" spans="1:3" x14ac:dyDescent="0.25">
      <c r="A6" s="1">
        <v>37377</v>
      </c>
      <c r="B6">
        <v>3.6</v>
      </c>
      <c r="C6">
        <v>3.7</v>
      </c>
    </row>
    <row r="7" spans="1:3" x14ac:dyDescent="0.25">
      <c r="A7" s="1">
        <v>37408</v>
      </c>
      <c r="B7">
        <v>3.4</v>
      </c>
      <c r="C7">
        <v>3.6</v>
      </c>
    </row>
    <row r="8" spans="1:3" x14ac:dyDescent="0.25">
      <c r="A8" s="1">
        <v>37438</v>
      </c>
      <c r="B8">
        <v>3.4</v>
      </c>
      <c r="C8">
        <v>3.6</v>
      </c>
    </row>
    <row r="9" spans="1:3" x14ac:dyDescent="0.25">
      <c r="A9" s="1">
        <v>37469</v>
      </c>
      <c r="B9">
        <v>3.6</v>
      </c>
      <c r="C9">
        <v>3.8</v>
      </c>
    </row>
    <row r="10" spans="1:3" x14ac:dyDescent="0.25">
      <c r="A10" s="1">
        <v>37500</v>
      </c>
      <c r="B10">
        <v>3.5</v>
      </c>
      <c r="C10">
        <v>3.6</v>
      </c>
    </row>
    <row r="11" spans="1:3" x14ac:dyDescent="0.25">
      <c r="A11" s="1">
        <v>37530</v>
      </c>
      <c r="B11">
        <v>4</v>
      </c>
      <c r="C11">
        <v>4.2</v>
      </c>
    </row>
    <row r="12" spans="1:3" x14ac:dyDescent="0.25">
      <c r="A12" s="1">
        <v>37561</v>
      </c>
      <c r="B12">
        <v>3.9</v>
      </c>
      <c r="C12">
        <v>4.2</v>
      </c>
    </row>
    <row r="13" spans="1:3" x14ac:dyDescent="0.25">
      <c r="A13" s="1">
        <v>37591</v>
      </c>
      <c r="B13">
        <v>4</v>
      </c>
      <c r="C13">
        <v>4.3</v>
      </c>
    </row>
    <row r="14" spans="1:3" x14ac:dyDescent="0.25">
      <c r="A14" s="1">
        <v>37622</v>
      </c>
      <c r="B14">
        <v>3.7</v>
      </c>
      <c r="C14">
        <v>4.0999999999999996</v>
      </c>
    </row>
    <row r="15" spans="1:3" x14ac:dyDescent="0.25">
      <c r="A15" s="1">
        <v>37653</v>
      </c>
      <c r="B15">
        <v>3.8</v>
      </c>
      <c r="C15">
        <v>4.3</v>
      </c>
    </row>
    <row r="16" spans="1:3" x14ac:dyDescent="0.25">
      <c r="A16" s="1">
        <v>37681</v>
      </c>
      <c r="B16">
        <v>3.7</v>
      </c>
      <c r="C16">
        <v>4.2</v>
      </c>
    </row>
    <row r="17" spans="1:3" x14ac:dyDescent="0.25">
      <c r="A17" s="1">
        <v>37712</v>
      </c>
      <c r="B17">
        <v>3.1</v>
      </c>
      <c r="C17">
        <v>3.7</v>
      </c>
    </row>
    <row r="18" spans="1:3" x14ac:dyDescent="0.25">
      <c r="A18" s="1">
        <v>37742</v>
      </c>
      <c r="B18">
        <v>2.7</v>
      </c>
      <c r="C18">
        <v>3.1</v>
      </c>
    </row>
    <row r="19" spans="1:3" x14ac:dyDescent="0.25">
      <c r="A19" s="1">
        <v>37773</v>
      </c>
      <c r="B19">
        <v>2.7</v>
      </c>
      <c r="C19">
        <v>3.1</v>
      </c>
    </row>
    <row r="20" spans="1:3" x14ac:dyDescent="0.25">
      <c r="A20" s="1">
        <v>37803</v>
      </c>
      <c r="B20">
        <v>2.8</v>
      </c>
      <c r="C20">
        <v>3.3</v>
      </c>
    </row>
    <row r="21" spans="1:3" x14ac:dyDescent="0.25">
      <c r="A21" s="1">
        <v>37834</v>
      </c>
      <c r="B21">
        <v>3</v>
      </c>
      <c r="C21">
        <v>3.5</v>
      </c>
    </row>
    <row r="22" spans="1:3" x14ac:dyDescent="0.25">
      <c r="A22" s="1">
        <v>37865</v>
      </c>
      <c r="B22">
        <v>2.9</v>
      </c>
      <c r="C22">
        <v>3.4</v>
      </c>
    </row>
    <row r="23" spans="1:3" x14ac:dyDescent="0.25">
      <c r="A23" s="1">
        <v>37895</v>
      </c>
      <c r="B23">
        <v>2.6</v>
      </c>
      <c r="C23">
        <v>3.1</v>
      </c>
    </row>
    <row r="24" spans="1:3" x14ac:dyDescent="0.25">
      <c r="A24" s="1">
        <v>37926</v>
      </c>
      <c r="B24">
        <v>2.8</v>
      </c>
      <c r="C24">
        <v>3.3</v>
      </c>
    </row>
    <row r="25" spans="1:3" x14ac:dyDescent="0.25">
      <c r="A25" s="1">
        <v>37956</v>
      </c>
      <c r="B25">
        <v>2.6</v>
      </c>
      <c r="C25">
        <v>3.1</v>
      </c>
    </row>
    <row r="26" spans="1:3" x14ac:dyDescent="0.25">
      <c r="A26" s="1">
        <v>37987</v>
      </c>
      <c r="B26">
        <v>2.2999999999999998</v>
      </c>
      <c r="C26">
        <v>2.8</v>
      </c>
    </row>
    <row r="27" spans="1:3" x14ac:dyDescent="0.25">
      <c r="A27" s="1">
        <v>38018</v>
      </c>
      <c r="B27">
        <v>2.1</v>
      </c>
      <c r="C27">
        <v>2.6</v>
      </c>
    </row>
    <row r="28" spans="1:3" x14ac:dyDescent="0.25">
      <c r="A28" s="1">
        <v>38047</v>
      </c>
      <c r="B28">
        <v>2.1</v>
      </c>
      <c r="C28">
        <v>2.5</v>
      </c>
    </row>
    <row r="29" spans="1:3" x14ac:dyDescent="0.25">
      <c r="A29" s="1">
        <v>38078</v>
      </c>
      <c r="B29">
        <v>2.7</v>
      </c>
      <c r="C29">
        <v>3.1</v>
      </c>
    </row>
    <row r="30" spans="1:3" x14ac:dyDescent="0.25">
      <c r="A30" s="1">
        <v>38108</v>
      </c>
      <c r="B30">
        <v>3.4</v>
      </c>
      <c r="C30">
        <v>3.9</v>
      </c>
    </row>
    <row r="31" spans="1:3" x14ac:dyDescent="0.25">
      <c r="A31" s="1">
        <v>38139</v>
      </c>
      <c r="B31">
        <v>3.5</v>
      </c>
      <c r="C31">
        <v>3.9</v>
      </c>
    </row>
    <row r="32" spans="1:3" x14ac:dyDescent="0.25">
      <c r="A32" s="1">
        <v>38169</v>
      </c>
      <c r="B32">
        <v>3.4</v>
      </c>
      <c r="C32">
        <v>3.8</v>
      </c>
    </row>
    <row r="33" spans="1:3" x14ac:dyDescent="0.25">
      <c r="A33" s="1">
        <v>38200</v>
      </c>
      <c r="B33">
        <v>3.3</v>
      </c>
      <c r="C33">
        <v>3.9</v>
      </c>
    </row>
    <row r="34" spans="1:3" x14ac:dyDescent="0.25">
      <c r="A34" s="1">
        <v>38231</v>
      </c>
      <c r="B34">
        <v>3.2</v>
      </c>
      <c r="C34">
        <v>3.7</v>
      </c>
    </row>
    <row r="35" spans="1:3" x14ac:dyDescent="0.25">
      <c r="A35" s="1">
        <v>38261</v>
      </c>
      <c r="B35">
        <v>3.6</v>
      </c>
      <c r="C35">
        <v>4</v>
      </c>
    </row>
    <row r="36" spans="1:3" x14ac:dyDescent="0.25">
      <c r="A36" s="1">
        <v>38292</v>
      </c>
      <c r="B36">
        <v>3.5</v>
      </c>
      <c r="C36">
        <v>3.9</v>
      </c>
    </row>
    <row r="37" spans="1:3" x14ac:dyDescent="0.25">
      <c r="A37" s="1">
        <v>38322</v>
      </c>
      <c r="B37">
        <v>3.2</v>
      </c>
      <c r="C37">
        <v>3.6</v>
      </c>
    </row>
    <row r="38" spans="1:3" x14ac:dyDescent="0.25">
      <c r="A38" s="1">
        <v>38353</v>
      </c>
      <c r="B38">
        <v>3.1</v>
      </c>
      <c r="C38">
        <v>3.6</v>
      </c>
    </row>
    <row r="39" spans="1:3" x14ac:dyDescent="0.25">
      <c r="A39" s="1">
        <v>38384</v>
      </c>
      <c r="B39">
        <v>3.3</v>
      </c>
      <c r="C39">
        <v>3.8</v>
      </c>
    </row>
    <row r="40" spans="1:3" x14ac:dyDescent="0.25">
      <c r="A40" s="1">
        <v>38412</v>
      </c>
      <c r="B40">
        <v>3.4</v>
      </c>
      <c r="C40">
        <v>4</v>
      </c>
    </row>
    <row r="41" spans="1:3" x14ac:dyDescent="0.25">
      <c r="A41" s="1">
        <v>38443</v>
      </c>
      <c r="B41">
        <v>3.5</v>
      </c>
      <c r="C41">
        <v>4</v>
      </c>
    </row>
    <row r="42" spans="1:3" x14ac:dyDescent="0.25">
      <c r="A42" s="1">
        <v>38473</v>
      </c>
      <c r="B42">
        <v>3.1</v>
      </c>
      <c r="C42">
        <v>3.6</v>
      </c>
    </row>
    <row r="43" spans="1:3" x14ac:dyDescent="0.25">
      <c r="A43" s="1">
        <v>38504</v>
      </c>
      <c r="B43">
        <v>3.1</v>
      </c>
      <c r="C43">
        <v>3.7</v>
      </c>
    </row>
    <row r="44" spans="1:3" x14ac:dyDescent="0.25">
      <c r="A44" s="1">
        <v>38534</v>
      </c>
      <c r="B44">
        <v>3.3</v>
      </c>
      <c r="C44">
        <v>3.9</v>
      </c>
    </row>
    <row r="45" spans="1:3" x14ac:dyDescent="0.25">
      <c r="A45" s="1">
        <v>38565</v>
      </c>
      <c r="B45">
        <v>3.3</v>
      </c>
      <c r="C45">
        <v>3.8</v>
      </c>
    </row>
    <row r="46" spans="1:3" x14ac:dyDescent="0.25">
      <c r="A46" s="1">
        <v>38596</v>
      </c>
      <c r="B46">
        <v>3.7</v>
      </c>
      <c r="C46">
        <v>4.3</v>
      </c>
    </row>
    <row r="47" spans="1:3" x14ac:dyDescent="0.25">
      <c r="A47" s="1">
        <v>38626</v>
      </c>
      <c r="B47">
        <v>3.5</v>
      </c>
      <c r="C47">
        <v>4.0999999999999996</v>
      </c>
    </row>
    <row r="48" spans="1:3" x14ac:dyDescent="0.25">
      <c r="A48" s="1">
        <v>38657</v>
      </c>
      <c r="B48">
        <v>3.4</v>
      </c>
      <c r="C48">
        <v>4</v>
      </c>
    </row>
    <row r="49" spans="1:3" x14ac:dyDescent="0.25">
      <c r="A49" s="1">
        <v>38687</v>
      </c>
      <c r="B49">
        <v>3.7</v>
      </c>
      <c r="C49">
        <v>4.3</v>
      </c>
    </row>
    <row r="50" spans="1:3" x14ac:dyDescent="0.25">
      <c r="A50" s="1">
        <v>38718</v>
      </c>
      <c r="B50">
        <v>4.2</v>
      </c>
      <c r="C50">
        <v>4.5999999999999996</v>
      </c>
    </row>
    <row r="51" spans="1:3" x14ac:dyDescent="0.25">
      <c r="A51" s="1">
        <v>38749</v>
      </c>
      <c r="B51">
        <v>4</v>
      </c>
      <c r="C51">
        <v>4.3</v>
      </c>
    </row>
    <row r="52" spans="1:3" x14ac:dyDescent="0.25">
      <c r="A52" s="1">
        <v>38777</v>
      </c>
      <c r="B52">
        <v>3.9</v>
      </c>
      <c r="C52">
        <v>4</v>
      </c>
    </row>
    <row r="53" spans="1:3" x14ac:dyDescent="0.25">
      <c r="A53" s="1">
        <v>38808</v>
      </c>
      <c r="B53">
        <v>3.9</v>
      </c>
      <c r="C53">
        <v>4</v>
      </c>
    </row>
    <row r="54" spans="1:3" x14ac:dyDescent="0.25">
      <c r="A54" s="1">
        <v>38838</v>
      </c>
      <c r="B54">
        <v>4</v>
      </c>
      <c r="C54">
        <v>4.0999999999999996</v>
      </c>
    </row>
    <row r="55" spans="1:3" x14ac:dyDescent="0.25">
      <c r="A55" s="1">
        <v>38869</v>
      </c>
      <c r="B55">
        <v>3.9</v>
      </c>
      <c r="C55">
        <v>4.0999999999999996</v>
      </c>
    </row>
    <row r="56" spans="1:3" x14ac:dyDescent="0.25">
      <c r="A56" s="1">
        <v>38899</v>
      </c>
      <c r="B56">
        <v>4</v>
      </c>
      <c r="C56">
        <v>4.0999999999999996</v>
      </c>
    </row>
    <row r="57" spans="1:3" x14ac:dyDescent="0.25">
      <c r="A57" s="1">
        <v>38930</v>
      </c>
      <c r="B57">
        <v>3.7</v>
      </c>
      <c r="C57">
        <v>3.9</v>
      </c>
    </row>
    <row r="58" spans="1:3" x14ac:dyDescent="0.25">
      <c r="A58" s="1">
        <v>38961</v>
      </c>
      <c r="B58">
        <v>2.9</v>
      </c>
      <c r="C58">
        <v>3</v>
      </c>
    </row>
    <row r="59" spans="1:3" x14ac:dyDescent="0.25">
      <c r="A59" s="1">
        <v>38991</v>
      </c>
      <c r="B59">
        <v>2.5</v>
      </c>
      <c r="C59">
        <v>2.6</v>
      </c>
    </row>
    <row r="60" spans="1:3" x14ac:dyDescent="0.25">
      <c r="A60" s="1">
        <v>39022</v>
      </c>
      <c r="B60">
        <v>2.6</v>
      </c>
      <c r="C60">
        <v>2.7</v>
      </c>
    </row>
    <row r="61" spans="1:3" x14ac:dyDescent="0.25">
      <c r="A61" s="1">
        <v>39052</v>
      </c>
      <c r="B61">
        <v>2.7</v>
      </c>
      <c r="C61">
        <v>2.8</v>
      </c>
    </row>
    <row r="62" spans="1:3" x14ac:dyDescent="0.25">
      <c r="A62" s="1">
        <v>39083</v>
      </c>
      <c r="B62">
        <v>2.4</v>
      </c>
      <c r="C62">
        <v>2.4</v>
      </c>
    </row>
    <row r="63" spans="1:3" x14ac:dyDescent="0.25">
      <c r="A63" s="1">
        <v>39114</v>
      </c>
      <c r="B63">
        <v>2.4</v>
      </c>
      <c r="C63">
        <v>2.5</v>
      </c>
    </row>
    <row r="64" spans="1:3" x14ac:dyDescent="0.25">
      <c r="A64" s="1">
        <v>39142</v>
      </c>
      <c r="B64">
        <v>2.5</v>
      </c>
      <c r="C64">
        <v>2.7</v>
      </c>
    </row>
    <row r="65" spans="1:3" x14ac:dyDescent="0.25">
      <c r="A65" s="1">
        <v>39173</v>
      </c>
      <c r="B65">
        <v>2.4</v>
      </c>
      <c r="C65">
        <v>2.7</v>
      </c>
    </row>
    <row r="66" spans="1:3" x14ac:dyDescent="0.25">
      <c r="A66" s="1">
        <v>39203</v>
      </c>
      <c r="B66">
        <v>2.2999999999999998</v>
      </c>
      <c r="C66">
        <v>2.6</v>
      </c>
    </row>
    <row r="67" spans="1:3" x14ac:dyDescent="0.25">
      <c r="A67" s="1">
        <v>39234</v>
      </c>
      <c r="B67">
        <v>2.4</v>
      </c>
      <c r="C67">
        <v>2.7</v>
      </c>
    </row>
    <row r="68" spans="1:3" x14ac:dyDescent="0.25">
      <c r="A68" s="1">
        <v>39264</v>
      </c>
      <c r="B68">
        <v>2.2000000000000002</v>
      </c>
      <c r="C68">
        <v>2.5</v>
      </c>
    </row>
    <row r="69" spans="1:3" x14ac:dyDescent="0.25">
      <c r="A69" s="1">
        <v>39295</v>
      </c>
      <c r="B69">
        <v>2.2000000000000002</v>
      </c>
      <c r="C69">
        <v>2.4</v>
      </c>
    </row>
    <row r="70" spans="1:3" x14ac:dyDescent="0.25">
      <c r="A70" s="1">
        <v>39326</v>
      </c>
      <c r="B70">
        <v>2.7</v>
      </c>
      <c r="C70">
        <v>2.9</v>
      </c>
    </row>
    <row r="71" spans="1:3" x14ac:dyDescent="0.25">
      <c r="A71" s="1">
        <v>39356</v>
      </c>
      <c r="B71">
        <v>3.6</v>
      </c>
      <c r="C71">
        <v>3.8</v>
      </c>
    </row>
    <row r="72" spans="1:3" x14ac:dyDescent="0.25">
      <c r="A72" s="1">
        <v>39387</v>
      </c>
      <c r="B72">
        <v>4.0999999999999996</v>
      </c>
      <c r="C72">
        <v>4.2</v>
      </c>
    </row>
    <row r="73" spans="1:3" x14ac:dyDescent="0.25">
      <c r="A73" s="1">
        <v>39417</v>
      </c>
      <c r="B73">
        <v>4.2</v>
      </c>
      <c r="C73">
        <v>4.3</v>
      </c>
    </row>
    <row r="74" spans="1:3" x14ac:dyDescent="0.25">
      <c r="A74" s="1">
        <v>39448</v>
      </c>
      <c r="B74">
        <v>4.3</v>
      </c>
      <c r="C74">
        <v>4.4000000000000004</v>
      </c>
    </row>
    <row r="75" spans="1:3" x14ac:dyDescent="0.25">
      <c r="A75" s="1">
        <v>39479</v>
      </c>
      <c r="B75">
        <v>4.4000000000000004</v>
      </c>
      <c r="C75">
        <v>4.4000000000000004</v>
      </c>
    </row>
    <row r="76" spans="1:3" x14ac:dyDescent="0.25">
      <c r="A76" s="1">
        <v>39508</v>
      </c>
      <c r="B76">
        <v>4.5</v>
      </c>
      <c r="C76">
        <v>4.5</v>
      </c>
    </row>
    <row r="77" spans="1:3" x14ac:dyDescent="0.25">
      <c r="A77" s="1">
        <v>39539</v>
      </c>
      <c r="B77">
        <v>4.2</v>
      </c>
      <c r="C77">
        <v>4.0999999999999996</v>
      </c>
    </row>
    <row r="78" spans="1:3" x14ac:dyDescent="0.25">
      <c r="A78" s="1">
        <v>39569</v>
      </c>
      <c r="B78">
        <v>4.5999999999999996</v>
      </c>
      <c r="C78">
        <v>4.5</v>
      </c>
    </row>
    <row r="79" spans="1:3" x14ac:dyDescent="0.25">
      <c r="A79" s="1">
        <v>39600</v>
      </c>
      <c r="B79">
        <v>5</v>
      </c>
      <c r="C79">
        <v>4.9000000000000004</v>
      </c>
    </row>
    <row r="80" spans="1:3" x14ac:dyDescent="0.25">
      <c r="A80" s="1">
        <v>39630</v>
      </c>
      <c r="B80">
        <v>5.3</v>
      </c>
      <c r="C80">
        <v>5.0999999999999996</v>
      </c>
    </row>
    <row r="81" spans="1:3" x14ac:dyDescent="0.25">
      <c r="A81" s="1">
        <v>39661</v>
      </c>
      <c r="B81">
        <v>4.9000000000000004</v>
      </c>
      <c r="C81">
        <v>4.8</v>
      </c>
    </row>
    <row r="82" spans="1:3" x14ac:dyDescent="0.25">
      <c r="A82" s="1">
        <v>39692</v>
      </c>
      <c r="B82">
        <v>4.5</v>
      </c>
      <c r="C82">
        <v>4.5</v>
      </c>
    </row>
    <row r="83" spans="1:3" x14ac:dyDescent="0.25">
      <c r="A83" s="1">
        <v>39722</v>
      </c>
      <c r="B83">
        <v>3.6</v>
      </c>
      <c r="C83">
        <v>3.6</v>
      </c>
    </row>
    <row r="84" spans="1:3" x14ac:dyDescent="0.25">
      <c r="A84" s="1">
        <v>39753</v>
      </c>
      <c r="B84">
        <v>2.4</v>
      </c>
      <c r="C84">
        <v>2.5</v>
      </c>
    </row>
    <row r="85" spans="1:3" x14ac:dyDescent="0.25">
      <c r="A85" s="1">
        <v>39783</v>
      </c>
      <c r="B85">
        <v>1.4</v>
      </c>
      <c r="C85">
        <v>1.6</v>
      </c>
    </row>
    <row r="86" spans="1:3" x14ac:dyDescent="0.25">
      <c r="A86" s="1">
        <v>39814</v>
      </c>
      <c r="B86">
        <v>0.8</v>
      </c>
      <c r="C86">
        <v>1.1000000000000001</v>
      </c>
    </row>
    <row r="87" spans="1:3" x14ac:dyDescent="0.25">
      <c r="A87" s="1">
        <v>39845</v>
      </c>
      <c r="B87">
        <v>0.7</v>
      </c>
      <c r="C87">
        <v>1</v>
      </c>
    </row>
    <row r="88" spans="1:3" x14ac:dyDescent="0.25">
      <c r="A88" s="1">
        <v>39873</v>
      </c>
      <c r="B88">
        <v>-0.1</v>
      </c>
      <c r="C88">
        <v>0.4</v>
      </c>
    </row>
    <row r="89" spans="1:3" x14ac:dyDescent="0.25">
      <c r="A89" s="1">
        <v>39904</v>
      </c>
      <c r="B89">
        <v>-0.2</v>
      </c>
      <c r="C89">
        <v>0.4</v>
      </c>
    </row>
    <row r="90" spans="1:3" x14ac:dyDescent="0.25">
      <c r="A90" s="1">
        <v>39934</v>
      </c>
      <c r="B90">
        <v>-0.9</v>
      </c>
      <c r="C90">
        <v>-0.3</v>
      </c>
    </row>
    <row r="91" spans="1:3" x14ac:dyDescent="0.25">
      <c r="A91" s="1">
        <v>39965</v>
      </c>
      <c r="B91">
        <v>-1</v>
      </c>
      <c r="C91">
        <v>-0.5</v>
      </c>
    </row>
    <row r="92" spans="1:3" x14ac:dyDescent="0.25">
      <c r="A92" s="1">
        <v>39995</v>
      </c>
      <c r="B92">
        <v>-1.4</v>
      </c>
      <c r="C92">
        <v>-0.9</v>
      </c>
    </row>
    <row r="93" spans="1:3" x14ac:dyDescent="0.25">
      <c r="A93" s="1">
        <v>40026</v>
      </c>
      <c r="B93">
        <v>-0.8</v>
      </c>
      <c r="C93">
        <v>-0.3</v>
      </c>
    </row>
    <row r="94" spans="1:3" x14ac:dyDescent="0.25">
      <c r="A94" s="1">
        <v>40057</v>
      </c>
      <c r="B94">
        <v>-1</v>
      </c>
      <c r="C94">
        <v>-0.5</v>
      </c>
    </row>
    <row r="95" spans="1:3" x14ac:dyDescent="0.25">
      <c r="A95" s="1">
        <v>40087</v>
      </c>
      <c r="B95">
        <v>-0.7</v>
      </c>
      <c r="C95">
        <v>-0.2</v>
      </c>
    </row>
    <row r="96" spans="1:3" x14ac:dyDescent="0.25">
      <c r="A96" s="1">
        <v>40118</v>
      </c>
      <c r="B96">
        <v>0.3</v>
      </c>
      <c r="C96">
        <v>0.7</v>
      </c>
    </row>
    <row r="97" spans="1:3" x14ac:dyDescent="0.25">
      <c r="A97" s="1">
        <v>40148</v>
      </c>
      <c r="B97">
        <v>0.8</v>
      </c>
      <c r="C97">
        <v>1.2</v>
      </c>
    </row>
    <row r="98" spans="1:3" x14ac:dyDescent="0.25">
      <c r="A98" s="1">
        <v>40179</v>
      </c>
      <c r="B98">
        <v>1</v>
      </c>
      <c r="C98">
        <v>1.4</v>
      </c>
    </row>
    <row r="99" spans="1:3" x14ac:dyDescent="0.25">
      <c r="A99" s="1">
        <v>40210</v>
      </c>
      <c r="B99">
        <v>0.8</v>
      </c>
      <c r="C99">
        <v>1.2</v>
      </c>
    </row>
    <row r="100" spans="1:3" x14ac:dyDescent="0.25">
      <c r="A100" s="1">
        <v>40238</v>
      </c>
      <c r="B100">
        <v>1.4</v>
      </c>
      <c r="C100">
        <v>1.7</v>
      </c>
    </row>
    <row r="101" spans="1:3" x14ac:dyDescent="0.25">
      <c r="A101" s="1">
        <v>40269</v>
      </c>
      <c r="B101">
        <v>1.5</v>
      </c>
      <c r="C101">
        <v>1.7</v>
      </c>
    </row>
    <row r="102" spans="1:3" x14ac:dyDescent="0.25">
      <c r="A102" s="1">
        <v>40299</v>
      </c>
      <c r="B102">
        <v>1.8</v>
      </c>
      <c r="C102">
        <v>2</v>
      </c>
    </row>
    <row r="103" spans="1:3" x14ac:dyDescent="0.25">
      <c r="A103" s="1">
        <v>40330</v>
      </c>
      <c r="B103">
        <v>1.5</v>
      </c>
      <c r="C103">
        <v>1.7</v>
      </c>
    </row>
    <row r="104" spans="1:3" x14ac:dyDescent="0.25">
      <c r="A104" s="1">
        <v>40360</v>
      </c>
      <c r="B104">
        <v>1.9</v>
      </c>
      <c r="C104">
        <v>2.2000000000000002</v>
      </c>
    </row>
    <row r="105" spans="1:3" x14ac:dyDescent="0.25">
      <c r="A105" s="1">
        <v>40391</v>
      </c>
      <c r="B105">
        <v>1.8</v>
      </c>
      <c r="C105">
        <v>2.1</v>
      </c>
    </row>
    <row r="106" spans="1:3" x14ac:dyDescent="0.25">
      <c r="A106" s="1">
        <v>40422</v>
      </c>
      <c r="B106">
        <v>2.1</v>
      </c>
      <c r="C106">
        <v>2.4</v>
      </c>
    </row>
    <row r="107" spans="1:3" x14ac:dyDescent="0.25">
      <c r="A107" s="1">
        <v>40452</v>
      </c>
      <c r="B107">
        <v>2.2999999999999998</v>
      </c>
      <c r="C107">
        <v>2.6</v>
      </c>
    </row>
    <row r="108" spans="1:3" x14ac:dyDescent="0.25">
      <c r="A108" s="1">
        <v>40483</v>
      </c>
      <c r="B108">
        <v>2.2999999999999998</v>
      </c>
      <c r="C108">
        <v>2.5</v>
      </c>
    </row>
    <row r="109" spans="1:3" x14ac:dyDescent="0.25">
      <c r="A109" s="1">
        <v>40513</v>
      </c>
      <c r="B109">
        <v>3</v>
      </c>
      <c r="C109">
        <v>3</v>
      </c>
    </row>
    <row r="110" spans="1:3" x14ac:dyDescent="0.25">
      <c r="A110" s="1">
        <v>40544</v>
      </c>
      <c r="B110">
        <v>3.3</v>
      </c>
      <c r="C110">
        <v>3.3</v>
      </c>
    </row>
    <row r="111" spans="1:3" x14ac:dyDescent="0.25">
      <c r="A111" s="1">
        <v>40575</v>
      </c>
      <c r="B111">
        <v>3.6</v>
      </c>
      <c r="C111">
        <v>3.6</v>
      </c>
    </row>
    <row r="112" spans="1:3" x14ac:dyDescent="0.25">
      <c r="A112" s="1">
        <v>40603</v>
      </c>
      <c r="B112">
        <v>3.6</v>
      </c>
      <c r="C112">
        <v>3.5</v>
      </c>
    </row>
    <row r="113" spans="1:3" x14ac:dyDescent="0.25">
      <c r="A113" s="1">
        <v>40634</v>
      </c>
      <c r="B113">
        <v>3.8</v>
      </c>
      <c r="C113">
        <v>3.8</v>
      </c>
    </row>
    <row r="114" spans="1:3" x14ac:dyDescent="0.25">
      <c r="A114" s="1">
        <v>40664</v>
      </c>
      <c r="B114">
        <v>3.5</v>
      </c>
      <c r="C114">
        <v>3.5</v>
      </c>
    </row>
    <row r="115" spans="1:3" x14ac:dyDescent="0.25">
      <c r="A115" s="1">
        <v>40695</v>
      </c>
      <c r="B115">
        <v>3.2</v>
      </c>
      <c r="C115">
        <v>3.3</v>
      </c>
    </row>
    <row r="116" spans="1:3" x14ac:dyDescent="0.25">
      <c r="A116" s="1">
        <v>40725</v>
      </c>
      <c r="B116">
        <v>3.1</v>
      </c>
      <c r="C116">
        <v>3.2</v>
      </c>
    </row>
    <row r="117" spans="1:3" x14ac:dyDescent="0.25">
      <c r="A117" s="1">
        <v>40756</v>
      </c>
      <c r="B117">
        <v>3</v>
      </c>
      <c r="C117">
        <v>3</v>
      </c>
    </row>
    <row r="118" spans="1:3" x14ac:dyDescent="0.25">
      <c r="A118" s="1">
        <v>40787</v>
      </c>
      <c r="B118">
        <v>3.1</v>
      </c>
      <c r="C118">
        <v>3.2</v>
      </c>
    </row>
    <row r="119" spans="1:3" x14ac:dyDescent="0.25">
      <c r="A119" s="1">
        <v>40817</v>
      </c>
      <c r="B119">
        <v>3</v>
      </c>
      <c r="C119">
        <v>3.1</v>
      </c>
    </row>
    <row r="120" spans="1:3" x14ac:dyDescent="0.25">
      <c r="A120" s="1">
        <v>40848</v>
      </c>
      <c r="B120">
        <v>2.9</v>
      </c>
      <c r="C120">
        <v>3</v>
      </c>
    </row>
    <row r="121" spans="1:3" x14ac:dyDescent="0.25">
      <c r="A121" s="1">
        <v>40878</v>
      </c>
      <c r="B121">
        <v>2.4</v>
      </c>
      <c r="C121">
        <v>2.5</v>
      </c>
    </row>
    <row r="122" spans="1:3" x14ac:dyDescent="0.25">
      <c r="A122" s="1">
        <v>40909</v>
      </c>
      <c r="B122">
        <v>2</v>
      </c>
      <c r="C122">
        <v>2.2000000000000002</v>
      </c>
    </row>
    <row r="123" spans="1:3" x14ac:dyDescent="0.25">
      <c r="A123" s="1">
        <v>40940</v>
      </c>
      <c r="B123">
        <v>2</v>
      </c>
      <c r="C123">
        <v>2.2000000000000002</v>
      </c>
    </row>
    <row r="124" spans="1:3" x14ac:dyDescent="0.25">
      <c r="A124" s="1">
        <v>40969</v>
      </c>
      <c r="B124">
        <v>1.9</v>
      </c>
      <c r="C124">
        <v>2.2000000000000002</v>
      </c>
    </row>
    <row r="125" spans="1:3" x14ac:dyDescent="0.25">
      <c r="A125" s="1">
        <v>41000</v>
      </c>
      <c r="B125">
        <v>2.1</v>
      </c>
      <c r="C125">
        <v>2.4</v>
      </c>
    </row>
    <row r="126" spans="1:3" x14ac:dyDescent="0.25">
      <c r="A126" s="1">
        <v>41030</v>
      </c>
      <c r="B126">
        <v>1.9</v>
      </c>
      <c r="C126">
        <v>2.2999999999999998</v>
      </c>
    </row>
    <row r="127" spans="1:3" x14ac:dyDescent="0.25">
      <c r="A127" s="1">
        <v>41061</v>
      </c>
      <c r="B127">
        <v>1.9</v>
      </c>
      <c r="C127">
        <v>2.2000000000000002</v>
      </c>
    </row>
    <row r="128" spans="1:3" x14ac:dyDescent="0.25">
      <c r="A128" s="1">
        <v>41091</v>
      </c>
      <c r="B128">
        <v>2.2000000000000002</v>
      </c>
      <c r="C128">
        <v>2.6</v>
      </c>
    </row>
    <row r="129" spans="1:3" x14ac:dyDescent="0.25">
      <c r="A129" s="1">
        <v>41122</v>
      </c>
      <c r="B129">
        <v>2.7</v>
      </c>
      <c r="C129">
        <v>3.1</v>
      </c>
    </row>
    <row r="130" spans="1:3" x14ac:dyDescent="0.25">
      <c r="A130" s="1">
        <v>41153</v>
      </c>
      <c r="B130">
        <v>3.4</v>
      </c>
      <c r="C130">
        <v>3.9</v>
      </c>
    </row>
    <row r="131" spans="1:3" x14ac:dyDescent="0.25">
      <c r="A131" s="1">
        <v>41183</v>
      </c>
      <c r="B131">
        <v>3.5</v>
      </c>
      <c r="C131">
        <v>4.2</v>
      </c>
    </row>
    <row r="132" spans="1:3" x14ac:dyDescent="0.25">
      <c r="A132" s="1">
        <v>41214</v>
      </c>
      <c r="B132">
        <v>2.9</v>
      </c>
      <c r="C132">
        <v>3.6</v>
      </c>
    </row>
    <row r="133" spans="1:3" x14ac:dyDescent="0.25">
      <c r="A133" s="1">
        <v>41244</v>
      </c>
      <c r="B133">
        <v>2.9</v>
      </c>
      <c r="C133">
        <v>3.6</v>
      </c>
    </row>
    <row r="134" spans="1:3" x14ac:dyDescent="0.25">
      <c r="A134" s="1">
        <v>41275</v>
      </c>
      <c r="B134">
        <v>2.7</v>
      </c>
      <c r="C134">
        <v>3.3</v>
      </c>
    </row>
    <row r="135" spans="1:3" x14ac:dyDescent="0.25">
      <c r="A135" s="1">
        <v>41306</v>
      </c>
      <c r="B135">
        <v>2.8</v>
      </c>
      <c r="C135">
        <v>3.3</v>
      </c>
    </row>
    <row r="136" spans="1:3" x14ac:dyDescent="0.25">
      <c r="A136" s="1">
        <v>41334</v>
      </c>
      <c r="B136">
        <v>2.4</v>
      </c>
      <c r="C136">
        <v>3</v>
      </c>
    </row>
    <row r="137" spans="1:3" x14ac:dyDescent="0.25">
      <c r="A137" s="1">
        <v>41365</v>
      </c>
      <c r="B137">
        <v>1.4</v>
      </c>
      <c r="C137">
        <v>1.8</v>
      </c>
    </row>
    <row r="138" spans="1:3" x14ac:dyDescent="0.25">
      <c r="A138" s="1">
        <v>41395</v>
      </c>
      <c r="B138">
        <v>1.7</v>
      </c>
      <c r="C138">
        <v>2.2000000000000002</v>
      </c>
    </row>
    <row r="139" spans="1:3" x14ac:dyDescent="0.25">
      <c r="A139" s="1">
        <v>41426</v>
      </c>
      <c r="B139">
        <v>2.1</v>
      </c>
      <c r="C139">
        <v>2.6</v>
      </c>
    </row>
    <row r="140" spans="1:3" x14ac:dyDescent="0.25">
      <c r="A140" s="1">
        <v>41456</v>
      </c>
      <c r="B140">
        <v>1.8</v>
      </c>
      <c r="C140">
        <v>2.1</v>
      </c>
    </row>
    <row r="141" spans="1:3" x14ac:dyDescent="0.25">
      <c r="A141" s="1">
        <v>41487</v>
      </c>
      <c r="B141">
        <v>1.5</v>
      </c>
      <c r="C141">
        <v>1.7</v>
      </c>
    </row>
    <row r="142" spans="1:3" x14ac:dyDescent="0.25">
      <c r="A142" s="1">
        <v>41518</v>
      </c>
      <c r="B142">
        <v>0.3</v>
      </c>
      <c r="C142">
        <v>0.5</v>
      </c>
    </row>
    <row r="143" spans="1:3" x14ac:dyDescent="0.25">
      <c r="A143" s="1">
        <v>41548</v>
      </c>
      <c r="B143">
        <v>-0.1</v>
      </c>
      <c r="C143">
        <v>-0.1</v>
      </c>
    </row>
    <row r="144" spans="1:3" x14ac:dyDescent="0.25">
      <c r="A144" s="1">
        <v>41579</v>
      </c>
      <c r="B144">
        <v>0.2</v>
      </c>
      <c r="C144">
        <v>0.3</v>
      </c>
    </row>
    <row r="145" spans="1:3" x14ac:dyDescent="0.25">
      <c r="A145" s="1">
        <v>41609</v>
      </c>
      <c r="B145">
        <v>0.3</v>
      </c>
      <c r="C145">
        <v>0.2</v>
      </c>
    </row>
    <row r="146" spans="1:3" x14ac:dyDescent="0.25">
      <c r="A146" s="1">
        <v>41640</v>
      </c>
      <c r="B146">
        <v>0.2</v>
      </c>
      <c r="C146">
        <v>0.3</v>
      </c>
    </row>
    <row r="147" spans="1:3" x14ac:dyDescent="0.25">
      <c r="A147" s="1">
        <v>41671</v>
      </c>
      <c r="B147">
        <v>0</v>
      </c>
      <c r="C147">
        <v>0.2</v>
      </c>
    </row>
    <row r="148" spans="1:3" x14ac:dyDescent="0.25">
      <c r="A148" s="1">
        <v>41699</v>
      </c>
      <c r="B148">
        <v>-0.1</v>
      </c>
      <c r="C148">
        <v>0.1</v>
      </c>
    </row>
    <row r="149" spans="1:3" x14ac:dyDescent="0.25">
      <c r="A149" s="1">
        <v>41730</v>
      </c>
      <c r="B149">
        <v>0.4</v>
      </c>
      <c r="C149">
        <v>0.7</v>
      </c>
    </row>
    <row r="150" spans="1:3" x14ac:dyDescent="0.25">
      <c r="A150" s="1">
        <v>41760</v>
      </c>
      <c r="B150">
        <v>0.2</v>
      </c>
      <c r="C150">
        <v>0.5</v>
      </c>
    </row>
    <row r="151" spans="1:3" x14ac:dyDescent="0.25">
      <c r="A151" s="1">
        <v>41791</v>
      </c>
      <c r="B151">
        <v>0.1</v>
      </c>
      <c r="C151">
        <v>0.4</v>
      </c>
    </row>
    <row r="152" spans="1:3" x14ac:dyDescent="0.25">
      <c r="A152" s="1">
        <v>41821</v>
      </c>
      <c r="B152">
        <v>-0.3</v>
      </c>
      <c r="C152">
        <v>0</v>
      </c>
    </row>
    <row r="153" spans="1:3" x14ac:dyDescent="0.25">
      <c r="A153" s="1">
        <v>41852</v>
      </c>
      <c r="B153">
        <v>-0.5</v>
      </c>
      <c r="C153">
        <v>-0.1</v>
      </c>
    </row>
    <row r="154" spans="1:3" x14ac:dyDescent="0.25">
      <c r="A154" s="1">
        <v>41883</v>
      </c>
      <c r="B154">
        <v>-0.2</v>
      </c>
      <c r="C154">
        <v>0.1</v>
      </c>
    </row>
    <row r="155" spans="1:3" x14ac:dyDescent="0.25">
      <c r="A155" s="1">
        <v>41913</v>
      </c>
      <c r="B155">
        <v>-0.1</v>
      </c>
      <c r="C155">
        <v>0.1</v>
      </c>
    </row>
    <row r="156" spans="1:3" x14ac:dyDescent="0.25">
      <c r="A156" s="1">
        <v>41944</v>
      </c>
      <c r="B156">
        <v>-0.4</v>
      </c>
      <c r="C156">
        <v>-0.1</v>
      </c>
    </row>
    <row r="157" spans="1:3" x14ac:dyDescent="0.25">
      <c r="A157" s="1">
        <v>41974</v>
      </c>
      <c r="B157">
        <v>-1</v>
      </c>
      <c r="C157">
        <v>-0.7</v>
      </c>
    </row>
    <row r="158" spans="1:3" x14ac:dyDescent="0.25">
      <c r="A158" s="1">
        <v>42005</v>
      </c>
      <c r="B158">
        <v>-1.3</v>
      </c>
      <c r="C158">
        <v>-0.9</v>
      </c>
    </row>
    <row r="159" spans="1:3" x14ac:dyDescent="0.25">
      <c r="A159" s="1">
        <v>42036</v>
      </c>
      <c r="B159">
        <v>-1.1000000000000001</v>
      </c>
      <c r="C159">
        <v>-0.8</v>
      </c>
    </row>
    <row r="160" spans="1:3" x14ac:dyDescent="0.25">
      <c r="A160" s="1">
        <v>42064</v>
      </c>
      <c r="B160">
        <v>-0.7</v>
      </c>
      <c r="C160">
        <v>-0.3</v>
      </c>
    </row>
    <row r="161" spans="1:3" x14ac:dyDescent="0.25">
      <c r="A161" s="1">
        <v>42095</v>
      </c>
      <c r="B161">
        <v>-0.6</v>
      </c>
      <c r="C161">
        <v>-0.3</v>
      </c>
    </row>
    <row r="162" spans="1:3" x14ac:dyDescent="0.25">
      <c r="A162" s="1">
        <v>42125</v>
      </c>
      <c r="B162">
        <v>-0.2</v>
      </c>
      <c r="C162">
        <v>0.1</v>
      </c>
    </row>
    <row r="163" spans="1:3" x14ac:dyDescent="0.25">
      <c r="A163" s="1">
        <v>42156</v>
      </c>
      <c r="B163">
        <v>0.1</v>
      </c>
      <c r="C163">
        <v>0.3</v>
      </c>
    </row>
    <row r="164" spans="1:3" x14ac:dyDescent="0.25">
      <c r="A164" s="1">
        <v>42186</v>
      </c>
      <c r="B164">
        <v>0.1</v>
      </c>
      <c r="C164">
        <v>0.4</v>
      </c>
    </row>
    <row r="165" spans="1:3" x14ac:dyDescent="0.25">
      <c r="A165" s="1">
        <v>42217</v>
      </c>
      <c r="B165">
        <v>-0.4</v>
      </c>
      <c r="C165">
        <v>-0.1</v>
      </c>
    </row>
    <row r="166" spans="1:3" x14ac:dyDescent="0.25">
      <c r="A166" s="1">
        <v>42248</v>
      </c>
      <c r="B166">
        <v>-0.9</v>
      </c>
      <c r="C166">
        <v>-0.5</v>
      </c>
    </row>
    <row r="167" spans="1:3" x14ac:dyDescent="0.25">
      <c r="A167" s="1">
        <v>42278</v>
      </c>
      <c r="B167">
        <v>-0.7</v>
      </c>
      <c r="C167">
        <v>-0.3</v>
      </c>
    </row>
    <row r="168" spans="1:3" x14ac:dyDescent="0.25">
      <c r="A168" s="1">
        <v>42309</v>
      </c>
      <c r="B168">
        <v>-0.3</v>
      </c>
      <c r="C168">
        <v>0</v>
      </c>
    </row>
    <row r="169" spans="1:3" x14ac:dyDescent="0.25">
      <c r="A169" s="1">
        <v>42339</v>
      </c>
      <c r="B169">
        <v>0</v>
      </c>
      <c r="C169">
        <v>0.3</v>
      </c>
    </row>
    <row r="170" spans="1:3" x14ac:dyDescent="0.25">
      <c r="A170" s="1">
        <v>42370</v>
      </c>
      <c r="B170">
        <v>-0.3</v>
      </c>
      <c r="C170">
        <v>0</v>
      </c>
    </row>
    <row r="171" spans="1:3" x14ac:dyDescent="0.25">
      <c r="A171" s="1">
        <v>42401</v>
      </c>
      <c r="B171">
        <v>-0.8</v>
      </c>
      <c r="C171">
        <v>-0.5</v>
      </c>
    </row>
    <row r="172" spans="1:3" x14ac:dyDescent="0.25">
      <c r="A172" s="1">
        <v>42430</v>
      </c>
      <c r="B172">
        <v>-0.8</v>
      </c>
      <c r="C172">
        <v>-0.6</v>
      </c>
    </row>
    <row r="173" spans="1:3" x14ac:dyDescent="0.25">
      <c r="A173" s="1">
        <v>42461</v>
      </c>
      <c r="B173">
        <v>-1.1000000000000001</v>
      </c>
      <c r="C173">
        <v>-0.8</v>
      </c>
    </row>
    <row r="174" spans="1:3" x14ac:dyDescent="0.25">
      <c r="A174" s="1">
        <v>42491</v>
      </c>
      <c r="B174">
        <v>-1</v>
      </c>
      <c r="C174">
        <v>-0.7</v>
      </c>
    </row>
    <row r="175" spans="1:3" x14ac:dyDescent="0.25">
      <c r="A175" s="1">
        <v>42522</v>
      </c>
      <c r="B175">
        <v>-0.8</v>
      </c>
      <c r="C175">
        <v>-0.5</v>
      </c>
    </row>
    <row r="176" spans="1:3" x14ac:dyDescent="0.25">
      <c r="A176" s="1">
        <v>42552</v>
      </c>
      <c r="B176">
        <v>-0.6</v>
      </c>
      <c r="C176">
        <v>-0.4</v>
      </c>
    </row>
    <row r="177" spans="1:3" x14ac:dyDescent="0.25">
      <c r="A177" s="1">
        <v>42583</v>
      </c>
      <c r="B177">
        <v>-0.1</v>
      </c>
      <c r="C177">
        <v>0.1</v>
      </c>
    </row>
    <row r="178" spans="1:3" x14ac:dyDescent="0.25">
      <c r="A178" s="1">
        <v>42614</v>
      </c>
      <c r="B178">
        <v>0.2</v>
      </c>
      <c r="C178">
        <v>0.4</v>
      </c>
    </row>
    <row r="179" spans="1:3" x14ac:dyDescent="0.25">
      <c r="A179" s="1">
        <v>42644</v>
      </c>
      <c r="B179">
        <v>0.7</v>
      </c>
      <c r="C179">
        <v>0.9</v>
      </c>
    </row>
    <row r="180" spans="1:3" x14ac:dyDescent="0.25">
      <c r="A180" s="1">
        <v>42675</v>
      </c>
      <c r="B180">
        <v>0.7</v>
      </c>
      <c r="C180">
        <v>1</v>
      </c>
    </row>
    <row r="181" spans="1:3" x14ac:dyDescent="0.25">
      <c r="A181" s="1">
        <v>42705</v>
      </c>
      <c r="B181">
        <v>1.6</v>
      </c>
      <c r="C181">
        <v>1.9</v>
      </c>
    </row>
    <row r="182" spans="1:3" x14ac:dyDescent="0.25">
      <c r="A182" s="1">
        <v>42736</v>
      </c>
      <c r="B182">
        <v>3</v>
      </c>
      <c r="C182">
        <v>3.1</v>
      </c>
    </row>
    <row r="183" spans="1:3" x14ac:dyDescent="0.25">
      <c r="A183" s="1">
        <v>42767</v>
      </c>
      <c r="B183">
        <v>3</v>
      </c>
      <c r="C183">
        <v>3.1</v>
      </c>
    </row>
    <row r="184" spans="1:3" x14ac:dyDescent="0.25">
      <c r="A184" s="1">
        <v>42795</v>
      </c>
      <c r="B184">
        <v>2.2999999999999998</v>
      </c>
      <c r="C184">
        <v>2.5</v>
      </c>
    </row>
    <row r="185" spans="1:3" x14ac:dyDescent="0.25">
      <c r="A185" s="1">
        <v>42826</v>
      </c>
      <c r="B185">
        <v>2.6</v>
      </c>
      <c r="C185">
        <v>2.8</v>
      </c>
    </row>
    <row r="186" spans="1:3" x14ac:dyDescent="0.25">
      <c r="A186" s="1">
        <v>42856</v>
      </c>
      <c r="B186">
        <v>1.9</v>
      </c>
      <c r="C186">
        <v>2.1</v>
      </c>
    </row>
    <row r="187" spans="1:3" x14ac:dyDescent="0.25">
      <c r="A187" s="1">
        <v>42887</v>
      </c>
      <c r="B187">
        <v>1.5</v>
      </c>
      <c r="C187">
        <v>1.7</v>
      </c>
    </row>
    <row r="188" spans="1:3" x14ac:dyDescent="0.25">
      <c r="A188" s="1">
        <v>42917</v>
      </c>
      <c r="B188">
        <v>1.5</v>
      </c>
      <c r="C188">
        <v>1.9</v>
      </c>
    </row>
    <row r="189" spans="1:3" x14ac:dyDescent="0.25">
      <c r="A189" s="1">
        <v>42948</v>
      </c>
      <c r="B189">
        <v>1.6</v>
      </c>
      <c r="C189">
        <v>2</v>
      </c>
    </row>
    <row r="190" spans="1:3" x14ac:dyDescent="0.25">
      <c r="A190" s="1">
        <v>42979</v>
      </c>
      <c r="B190">
        <v>1.8</v>
      </c>
      <c r="C190">
        <v>2.1</v>
      </c>
    </row>
    <row r="191" spans="1:3" x14ac:dyDescent="0.25">
      <c r="A191" s="1">
        <v>43009</v>
      </c>
      <c r="B191">
        <v>1.6</v>
      </c>
      <c r="C191">
        <v>1.9</v>
      </c>
    </row>
    <row r="192" spans="1:3" x14ac:dyDescent="0.25">
      <c r="A192" s="1">
        <v>43040</v>
      </c>
      <c r="B192">
        <v>1.7</v>
      </c>
      <c r="C192">
        <v>1.9</v>
      </c>
    </row>
    <row r="193" spans="1:3" x14ac:dyDescent="0.25">
      <c r="A193" s="1">
        <v>43070</v>
      </c>
      <c r="B193">
        <v>1.1000000000000001</v>
      </c>
      <c r="C193">
        <v>1.2</v>
      </c>
    </row>
    <row r="194" spans="1:3" x14ac:dyDescent="0.25">
      <c r="A194" s="1">
        <v>43101</v>
      </c>
      <c r="B194">
        <v>0.6</v>
      </c>
      <c r="C194">
        <v>0.9</v>
      </c>
    </row>
    <row r="195" spans="1:3" x14ac:dyDescent="0.25">
      <c r="A195" s="1">
        <v>43132</v>
      </c>
      <c r="B195">
        <v>1.1000000000000001</v>
      </c>
      <c r="C195">
        <v>1.4</v>
      </c>
    </row>
    <row r="196" spans="1:3" x14ac:dyDescent="0.25">
      <c r="A196" s="1">
        <v>43160</v>
      </c>
      <c r="B196">
        <v>1.2</v>
      </c>
      <c r="C196">
        <v>1.5</v>
      </c>
    </row>
    <row r="197" spans="1:3" x14ac:dyDescent="0.25">
      <c r="A197" s="1">
        <v>43191</v>
      </c>
      <c r="B197">
        <v>1.1000000000000001</v>
      </c>
      <c r="C197">
        <v>1.2</v>
      </c>
    </row>
    <row r="198" spans="1:3" x14ac:dyDescent="0.25">
      <c r="A198" s="1">
        <v>43221</v>
      </c>
      <c r="B198">
        <v>2.1</v>
      </c>
      <c r="C198">
        <v>2.2999999999999998</v>
      </c>
    </row>
    <row r="199" spans="1:3" x14ac:dyDescent="0.25">
      <c r="A199" s="1">
        <v>43252</v>
      </c>
      <c r="B199">
        <v>2.2999999999999998</v>
      </c>
      <c r="C199">
        <v>2.4</v>
      </c>
    </row>
    <row r="200" spans="1:3" x14ac:dyDescent="0.25">
      <c r="A200" s="1">
        <v>43282</v>
      </c>
      <c r="B200">
        <v>2.2000000000000002</v>
      </c>
      <c r="C200">
        <v>2.2999999999999998</v>
      </c>
    </row>
    <row r="201" spans="1:3" x14ac:dyDescent="0.25">
      <c r="A201" s="1">
        <v>43313</v>
      </c>
      <c r="B201">
        <v>2.2000000000000002</v>
      </c>
      <c r="C201">
        <v>2.2000000000000002</v>
      </c>
    </row>
    <row r="202" spans="1:3" x14ac:dyDescent="0.25">
      <c r="A202" s="1">
        <v>43344</v>
      </c>
      <c r="B202">
        <v>2.2999999999999998</v>
      </c>
      <c r="C202">
        <v>2.2999999999999998</v>
      </c>
    </row>
    <row r="203" spans="1:3" x14ac:dyDescent="0.25">
      <c r="A203" s="1">
        <v>43374</v>
      </c>
      <c r="B203">
        <v>2.2999999999999998</v>
      </c>
      <c r="C203">
        <v>2.4</v>
      </c>
    </row>
    <row r="204" spans="1:3" x14ac:dyDescent="0.25">
      <c r="A204" s="1">
        <v>43405</v>
      </c>
      <c r="B204">
        <v>1.7</v>
      </c>
      <c r="C204">
        <v>1.9</v>
      </c>
    </row>
    <row r="205" spans="1:3" x14ac:dyDescent="0.25">
      <c r="A205" s="1">
        <v>43435</v>
      </c>
      <c r="B205">
        <v>1.2</v>
      </c>
      <c r="C205">
        <v>1.4</v>
      </c>
    </row>
    <row r="206" spans="1:3" x14ac:dyDescent="0.25">
      <c r="A206" s="1">
        <v>43466</v>
      </c>
      <c r="B206">
        <v>1</v>
      </c>
      <c r="C206">
        <v>1</v>
      </c>
    </row>
    <row r="207" spans="1:3" x14ac:dyDescent="0.25">
      <c r="A207" s="1">
        <v>43497</v>
      </c>
      <c r="B207">
        <v>1.1000000000000001</v>
      </c>
      <c r="C207">
        <v>1.1000000000000001</v>
      </c>
    </row>
    <row r="208" spans="1:3" x14ac:dyDescent="0.25">
      <c r="A208" s="1">
        <v>43525</v>
      </c>
      <c r="B208">
        <v>1.3</v>
      </c>
      <c r="C208">
        <v>1.4</v>
      </c>
    </row>
    <row r="209" spans="1:3" x14ac:dyDescent="0.25">
      <c r="A209" s="1">
        <v>43556</v>
      </c>
      <c r="B209">
        <v>1.5</v>
      </c>
      <c r="C209">
        <v>1.7</v>
      </c>
    </row>
    <row r="210" spans="1:3" x14ac:dyDescent="0.25">
      <c r="A210" s="1">
        <v>43586</v>
      </c>
      <c r="B210">
        <v>0.8</v>
      </c>
      <c r="C210">
        <v>1</v>
      </c>
    </row>
    <row r="211" spans="1:3" x14ac:dyDescent="0.25">
      <c r="A211" s="1">
        <v>43617</v>
      </c>
      <c r="B211">
        <v>0.4</v>
      </c>
      <c r="C211">
        <v>0.7</v>
      </c>
    </row>
    <row r="212" spans="1:3" x14ac:dyDescent="0.25">
      <c r="A212" s="1">
        <v>43647</v>
      </c>
      <c r="B212">
        <v>0.5</v>
      </c>
      <c r="C212">
        <v>0.8</v>
      </c>
    </row>
    <row r="213" spans="1:3" x14ac:dyDescent="0.25">
      <c r="A213" s="1">
        <v>43678</v>
      </c>
      <c r="B213">
        <v>0.3</v>
      </c>
      <c r="C213">
        <v>0.6</v>
      </c>
    </row>
    <row r="214" spans="1:3" x14ac:dyDescent="0.25">
      <c r="A214" s="1">
        <v>43709</v>
      </c>
      <c r="B214">
        <v>0.1</v>
      </c>
      <c r="C214">
        <v>0.3</v>
      </c>
    </row>
    <row r="215" spans="1:3" x14ac:dyDescent="0.25">
      <c r="A215" s="1">
        <v>43739</v>
      </c>
      <c r="B215">
        <v>0.1</v>
      </c>
      <c r="C215">
        <v>0.3</v>
      </c>
    </row>
    <row r="216" spans="1:3" x14ac:dyDescent="0.25">
      <c r="A216" s="1">
        <v>43770</v>
      </c>
      <c r="B216">
        <v>0.4</v>
      </c>
      <c r="C216">
        <v>0.5</v>
      </c>
    </row>
    <row r="217" spans="1:3" x14ac:dyDescent="0.25">
      <c r="A217" s="1">
        <v>43800</v>
      </c>
      <c r="B217">
        <v>0.8</v>
      </c>
      <c r="C217">
        <v>0.9</v>
      </c>
    </row>
    <row r="218" spans="1:3" x14ac:dyDescent="0.25">
      <c r="A218" s="1">
        <v>43831</v>
      </c>
      <c r="B218">
        <v>1.1000000000000001</v>
      </c>
      <c r="C218">
        <v>1.2</v>
      </c>
    </row>
    <row r="219" spans="1:3" x14ac:dyDescent="0.25">
      <c r="A219" s="1">
        <v>43862</v>
      </c>
      <c r="B219">
        <v>0.7</v>
      </c>
      <c r="C219">
        <v>0.8</v>
      </c>
    </row>
    <row r="220" spans="1:3" x14ac:dyDescent="0.25">
      <c r="A220" s="1">
        <v>43891</v>
      </c>
      <c r="B220">
        <v>0</v>
      </c>
      <c r="C220">
        <v>0</v>
      </c>
    </row>
    <row r="221" spans="1:3" x14ac:dyDescent="0.25">
      <c r="A221" s="1">
        <v>43922</v>
      </c>
      <c r="B221">
        <v>-0.7</v>
      </c>
      <c r="C221">
        <v>-0.7</v>
      </c>
    </row>
    <row r="222" spans="1:3" x14ac:dyDescent="0.25">
      <c r="A222" s="1">
        <v>43952</v>
      </c>
      <c r="B222">
        <v>-0.9</v>
      </c>
      <c r="C222">
        <v>-1</v>
      </c>
    </row>
    <row r="223" spans="1:3" x14ac:dyDescent="0.25">
      <c r="A223" s="1">
        <v>43983</v>
      </c>
      <c r="B223">
        <v>-0.3</v>
      </c>
      <c r="C223">
        <v>-0.6</v>
      </c>
    </row>
    <row r="224" spans="1:3" x14ac:dyDescent="0.25">
      <c r="A224" s="1">
        <v>44013</v>
      </c>
      <c r="B224">
        <v>-0.6</v>
      </c>
      <c r="C224">
        <v>-0.8</v>
      </c>
    </row>
    <row r="225" spans="1:3" x14ac:dyDescent="0.25">
      <c r="A225" s="1">
        <v>44044</v>
      </c>
      <c r="B225">
        <v>-0.5</v>
      </c>
      <c r="C225">
        <v>-0.8</v>
      </c>
    </row>
    <row r="226" spans="1:3" x14ac:dyDescent="0.25">
      <c r="A226" s="1">
        <v>44075</v>
      </c>
      <c r="B226">
        <v>-0.4</v>
      </c>
      <c r="C226">
        <v>-0.5</v>
      </c>
    </row>
    <row r="227" spans="1:3" x14ac:dyDescent="0.25">
      <c r="A227" s="1">
        <v>44105</v>
      </c>
      <c r="B227">
        <v>-0.8</v>
      </c>
      <c r="C227">
        <v>-1.1000000000000001</v>
      </c>
    </row>
    <row r="228" spans="1:3" x14ac:dyDescent="0.25">
      <c r="A228" s="1">
        <v>44136</v>
      </c>
      <c r="B228">
        <v>-0.8</v>
      </c>
      <c r="C228">
        <v>-1</v>
      </c>
    </row>
    <row r="229" spans="1:3" x14ac:dyDescent="0.25">
      <c r="A229" s="1">
        <v>44166</v>
      </c>
      <c r="B229">
        <v>-0.5</v>
      </c>
      <c r="C229">
        <v>-0.6</v>
      </c>
    </row>
    <row r="230" spans="1:3" x14ac:dyDescent="0.25">
      <c r="A230" s="1">
        <v>44197</v>
      </c>
      <c r="B230">
        <v>0.5</v>
      </c>
      <c r="C230">
        <v>0.4</v>
      </c>
    </row>
    <row r="231" spans="1:3" x14ac:dyDescent="0.25">
      <c r="A231" s="1">
        <v>44228</v>
      </c>
      <c r="B231">
        <v>0</v>
      </c>
      <c r="C231">
        <v>-0.1</v>
      </c>
    </row>
    <row r="232" spans="1:3" x14ac:dyDescent="0.25">
      <c r="A232" s="1">
        <v>44256</v>
      </c>
      <c r="B232">
        <v>1.3</v>
      </c>
      <c r="C232">
        <v>1.3</v>
      </c>
    </row>
    <row r="233" spans="1:3" x14ac:dyDescent="0.25">
      <c r="A233" s="1">
        <v>44287</v>
      </c>
      <c r="B233">
        <v>2.2000000000000002</v>
      </c>
      <c r="C233">
        <v>2</v>
      </c>
    </row>
    <row r="234" spans="1:3" x14ac:dyDescent="0.25">
      <c r="A234" s="1">
        <v>44317</v>
      </c>
      <c r="B234">
        <v>2.7</v>
      </c>
      <c r="C234">
        <v>2.6</v>
      </c>
    </row>
    <row r="235" spans="1:3" x14ac:dyDescent="0.25">
      <c r="A235" s="1">
        <v>44348</v>
      </c>
      <c r="B235">
        <v>2.7</v>
      </c>
      <c r="C235">
        <v>2.6</v>
      </c>
    </row>
    <row r="236" spans="1:3" x14ac:dyDescent="0.25">
      <c r="A236" s="1">
        <v>44378</v>
      </c>
      <c r="B236">
        <v>2.9</v>
      </c>
      <c r="C236">
        <v>2.8</v>
      </c>
    </row>
    <row r="237" spans="1:3" x14ac:dyDescent="0.25">
      <c r="A237" s="1">
        <v>44409</v>
      </c>
      <c r="B237">
        <v>3.3</v>
      </c>
      <c r="C237">
        <v>3.1</v>
      </c>
    </row>
    <row r="238" spans="1:3" x14ac:dyDescent="0.25">
      <c r="A238" s="1">
        <v>44440</v>
      </c>
      <c r="B238">
        <v>4</v>
      </c>
      <c r="C238">
        <v>3.7</v>
      </c>
    </row>
    <row r="239" spans="1:3" x14ac:dyDescent="0.25">
      <c r="A239" s="1">
        <v>44470</v>
      </c>
      <c r="B239">
        <v>5.4</v>
      </c>
      <c r="C239">
        <v>5.2</v>
      </c>
    </row>
    <row r="240" spans="1:3" x14ac:dyDescent="0.25">
      <c r="A240" s="1">
        <v>44501</v>
      </c>
      <c r="B240">
        <v>5.5</v>
      </c>
      <c r="C240">
        <v>5.3</v>
      </c>
    </row>
    <row r="241" spans="1:3" x14ac:dyDescent="0.25">
      <c r="A241" s="1">
        <v>44531</v>
      </c>
      <c r="B241">
        <v>6.5</v>
      </c>
      <c r="C241">
        <v>6.1</v>
      </c>
    </row>
    <row r="242" spans="1:3" x14ac:dyDescent="0.25">
      <c r="A242" s="1">
        <v>44562</v>
      </c>
      <c r="B242">
        <v>6.1</v>
      </c>
      <c r="C242">
        <v>5.9</v>
      </c>
    </row>
    <row r="243" spans="1:3" x14ac:dyDescent="0.25">
      <c r="A243" s="1">
        <v>44593</v>
      </c>
      <c r="B243">
        <v>7.6</v>
      </c>
      <c r="C243">
        <v>7.4</v>
      </c>
    </row>
    <row r="244" spans="1:3" x14ac:dyDescent="0.25">
      <c r="A244" s="1">
        <v>44621</v>
      </c>
      <c r="B244">
        <v>9.8000000000000007</v>
      </c>
      <c r="C244">
        <v>9.5</v>
      </c>
    </row>
    <row r="245" spans="1:3" x14ac:dyDescent="0.25">
      <c r="A245" s="1">
        <v>44652</v>
      </c>
      <c r="B245">
        <v>8.3000000000000007</v>
      </c>
      <c r="C245">
        <v>8</v>
      </c>
    </row>
    <row r="246" spans="1:3" x14ac:dyDescent="0.25">
      <c r="A246" s="1">
        <v>44682</v>
      </c>
      <c r="B246">
        <v>8.6999999999999993</v>
      </c>
      <c r="C246">
        <v>8.1999999999999993</v>
      </c>
    </row>
    <row r="247" spans="1:3" x14ac:dyDescent="0.25">
      <c r="A247" s="1">
        <v>44713</v>
      </c>
      <c r="B247">
        <v>10.199999999999999</v>
      </c>
      <c r="C247">
        <v>9.6999999999999993</v>
      </c>
    </row>
    <row r="248" spans="1:3" x14ac:dyDescent="0.25">
      <c r="A248" s="1">
        <v>44743</v>
      </c>
      <c r="B248">
        <v>10.8</v>
      </c>
      <c r="C248">
        <v>10.3</v>
      </c>
    </row>
    <row r="249" spans="1:3" x14ac:dyDescent="0.25">
      <c r="A249" s="1">
        <v>44774</v>
      </c>
      <c r="B249">
        <v>10.5</v>
      </c>
      <c r="C249">
        <v>10.199999999999999</v>
      </c>
    </row>
    <row r="250" spans="1:3" x14ac:dyDescent="0.25">
      <c r="A250" s="1">
        <v>44805</v>
      </c>
      <c r="B250">
        <v>8.9</v>
      </c>
      <c r="C250">
        <v>8.5</v>
      </c>
    </row>
    <row r="251" spans="1:3" x14ac:dyDescent="0.25">
      <c r="A251" s="1">
        <v>44835</v>
      </c>
      <c r="B251">
        <v>7.3</v>
      </c>
      <c r="C251">
        <v>6.8</v>
      </c>
    </row>
    <row r="252" spans="1:3" x14ac:dyDescent="0.25">
      <c r="A252" s="1">
        <v>44866</v>
      </c>
      <c r="B252">
        <v>6.8</v>
      </c>
      <c r="C252">
        <v>6.4</v>
      </c>
    </row>
    <row r="253" spans="1:3" x14ac:dyDescent="0.25">
      <c r="A253" s="1">
        <v>44896</v>
      </c>
      <c r="B253">
        <v>5.7</v>
      </c>
      <c r="C253">
        <v>5.2</v>
      </c>
    </row>
    <row r="254" spans="1:3" x14ac:dyDescent="0.25">
      <c r="A254" s="1">
        <v>44927</v>
      </c>
      <c r="B254">
        <v>5.9</v>
      </c>
      <c r="C254">
        <v>5.3</v>
      </c>
    </row>
    <row r="255" spans="1:3" x14ac:dyDescent="0.25">
      <c r="A255" s="1">
        <v>44958</v>
      </c>
      <c r="B255">
        <v>6</v>
      </c>
      <c r="C255">
        <v>5.6</v>
      </c>
    </row>
    <row r="256" spans="1:3" x14ac:dyDescent="0.25">
      <c r="A256" s="1">
        <v>44986</v>
      </c>
      <c r="B256">
        <v>3.3</v>
      </c>
      <c r="C256">
        <v>3.1</v>
      </c>
    </row>
    <row r="257" spans="1:3" x14ac:dyDescent="0.25">
      <c r="A257" s="1">
        <v>45017</v>
      </c>
      <c r="B257">
        <v>4.0999999999999996</v>
      </c>
      <c r="C257">
        <v>3.9</v>
      </c>
    </row>
    <row r="258" spans="1:3" x14ac:dyDescent="0.25">
      <c r="A258" s="1">
        <v>45047</v>
      </c>
      <c r="B258">
        <v>3.2</v>
      </c>
      <c r="C258">
        <v>3.2</v>
      </c>
    </row>
    <row r="259" spans="1:3" x14ac:dyDescent="0.25">
      <c r="A259" s="1">
        <v>45078</v>
      </c>
      <c r="B259">
        <v>1.9</v>
      </c>
      <c r="C259">
        <v>1.9</v>
      </c>
    </row>
    <row r="260" spans="1:3" x14ac:dyDescent="0.25">
      <c r="A260" s="1">
        <v>45108</v>
      </c>
      <c r="B260">
        <v>2.2999999999999998</v>
      </c>
      <c r="C260">
        <v>2.2999999999999998</v>
      </c>
    </row>
    <row r="261" spans="1:3" x14ac:dyDescent="0.25">
      <c r="A261" s="1">
        <v>45139</v>
      </c>
      <c r="B261">
        <v>2.6</v>
      </c>
      <c r="C261">
        <v>2.5</v>
      </c>
    </row>
    <row r="262" spans="1:3" x14ac:dyDescent="0.25">
      <c r="A262" s="1">
        <v>45170</v>
      </c>
      <c r="B262">
        <v>3.5</v>
      </c>
      <c r="C262">
        <v>3.4</v>
      </c>
    </row>
    <row r="263" spans="1:3" x14ac:dyDescent="0.25">
      <c r="A263" s="1">
        <v>45200</v>
      </c>
      <c r="B263">
        <v>3.5</v>
      </c>
      <c r="C263">
        <v>3.4</v>
      </c>
    </row>
    <row r="264" spans="1:3" x14ac:dyDescent="0.25">
      <c r="A264" s="1">
        <v>45231</v>
      </c>
      <c r="B264">
        <v>3.2</v>
      </c>
      <c r="C264">
        <v>3.1</v>
      </c>
    </row>
    <row r="265" spans="1:3" x14ac:dyDescent="0.25">
      <c r="A265" s="1">
        <v>45261</v>
      </c>
      <c r="B265">
        <v>3.1</v>
      </c>
      <c r="C265">
        <v>3.2</v>
      </c>
    </row>
    <row r="266" spans="1:3" x14ac:dyDescent="0.25">
      <c r="A266" s="1">
        <v>45292</v>
      </c>
      <c r="B266">
        <v>3.4</v>
      </c>
      <c r="C266">
        <v>3.3</v>
      </c>
    </row>
    <row r="267" spans="1:3" x14ac:dyDescent="0.25">
      <c r="A267" s="1">
        <v>45323</v>
      </c>
      <c r="B267">
        <v>2.8</v>
      </c>
      <c r="C267">
        <v>2.7</v>
      </c>
    </row>
    <row r="268" spans="1:3" x14ac:dyDescent="0.25">
      <c r="A268" s="1">
        <v>45352</v>
      </c>
      <c r="B268">
        <v>3.2</v>
      </c>
      <c r="C268">
        <v>3.1</v>
      </c>
    </row>
    <row r="269" spans="1:3" x14ac:dyDescent="0.25">
      <c r="A269" s="1">
        <v>45383</v>
      </c>
      <c r="B269">
        <v>3.3</v>
      </c>
      <c r="C269">
        <v>3.3</v>
      </c>
    </row>
    <row r="270" spans="1:3" x14ac:dyDescent="0.25">
      <c r="A270" s="1">
        <v>45413</v>
      </c>
      <c r="B270">
        <v>3.6</v>
      </c>
      <c r="C270">
        <v>3.6</v>
      </c>
    </row>
    <row r="271" spans="1:3" x14ac:dyDescent="0.25">
      <c r="A271" s="1">
        <v>45444</v>
      </c>
      <c r="B271">
        <v>3.4</v>
      </c>
      <c r="C271">
        <v>3.6</v>
      </c>
    </row>
    <row r="272" spans="1:3" x14ac:dyDescent="0.25">
      <c r="A272" s="1">
        <v>45474</v>
      </c>
      <c r="B272">
        <v>2.8</v>
      </c>
      <c r="C272">
        <v>2.9</v>
      </c>
    </row>
    <row r="273" spans="1:3" x14ac:dyDescent="0.25">
      <c r="A273" s="1">
        <v>45505</v>
      </c>
      <c r="B273">
        <v>2.2999999999999998</v>
      </c>
      <c r="C273">
        <v>2.4</v>
      </c>
    </row>
    <row r="274" spans="1:3" x14ac:dyDescent="0.25">
      <c r="A274" s="1">
        <v>45536</v>
      </c>
      <c r="B274">
        <v>1.5</v>
      </c>
      <c r="C274">
        <v>1.7</v>
      </c>
    </row>
    <row r="275" spans="1:3" x14ac:dyDescent="0.25">
      <c r="A275" s="1">
        <v>45566</v>
      </c>
      <c r="B275">
        <v>1.8</v>
      </c>
      <c r="C275">
        <v>2</v>
      </c>
    </row>
    <row r="276" spans="1:3" x14ac:dyDescent="0.25">
      <c r="A276" s="1">
        <v>45597</v>
      </c>
      <c r="B276">
        <v>2.4</v>
      </c>
      <c r="C276">
        <v>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3145E-D90A-4EFB-8F6B-9FDE351F920C}">
  <dimension ref="B3:D26"/>
  <sheetViews>
    <sheetView showGridLines="0" workbookViewId="0">
      <selection activeCell="H7" sqref="H7"/>
    </sheetView>
  </sheetViews>
  <sheetFormatPr defaultRowHeight="15" x14ac:dyDescent="0.25"/>
  <cols>
    <col min="2" max="3" width="12.42578125" bestFit="1" customWidth="1"/>
    <col min="4" max="4" width="11.85546875" bestFit="1" customWidth="1"/>
  </cols>
  <sheetData>
    <row r="3" spans="2:4" x14ac:dyDescent="0.25">
      <c r="B3" s="3" t="s">
        <v>1</v>
      </c>
      <c r="C3" t="s">
        <v>32</v>
      </c>
      <c r="D3" t="s">
        <v>31</v>
      </c>
    </row>
    <row r="4" spans="2:4" x14ac:dyDescent="0.25">
      <c r="B4" s="4" t="s">
        <v>10</v>
      </c>
      <c r="C4" s="8">
        <v>3.5249999999999999</v>
      </c>
      <c r="D4" s="8">
        <v>3.6666666666666674</v>
      </c>
    </row>
    <row r="5" spans="2:4" x14ac:dyDescent="0.25">
      <c r="B5" s="4" t="s">
        <v>11</v>
      </c>
      <c r="C5" s="8">
        <v>3.0333333333333332</v>
      </c>
      <c r="D5" s="8">
        <v>3.5166666666666671</v>
      </c>
    </row>
    <row r="6" spans="2:4" x14ac:dyDescent="0.25">
      <c r="B6" s="4" t="s">
        <v>3</v>
      </c>
      <c r="C6" s="8">
        <v>3.0250000000000004</v>
      </c>
      <c r="D6" s="8">
        <v>3.4750000000000001</v>
      </c>
    </row>
    <row r="7" spans="2:4" x14ac:dyDescent="0.25">
      <c r="B7" s="4" t="s">
        <v>25</v>
      </c>
      <c r="C7" s="8">
        <v>3.3666666666666671</v>
      </c>
      <c r="D7" s="8">
        <v>3.9249999999999994</v>
      </c>
    </row>
    <row r="8" spans="2:4" x14ac:dyDescent="0.25">
      <c r="B8" s="4" t="s">
        <v>21</v>
      </c>
      <c r="C8" s="8">
        <v>3.5250000000000004</v>
      </c>
      <c r="D8" s="8">
        <v>3.6833333333333336</v>
      </c>
    </row>
    <row r="9" spans="2:4" x14ac:dyDescent="0.25">
      <c r="B9" s="4" t="s">
        <v>27</v>
      </c>
      <c r="C9" s="8">
        <v>2.7833333333333337</v>
      </c>
      <c r="D9" s="8">
        <v>2.9749999999999996</v>
      </c>
    </row>
    <row r="10" spans="2:4" x14ac:dyDescent="0.25">
      <c r="B10" s="4" t="s">
        <v>24</v>
      </c>
      <c r="C10" s="8">
        <v>4.0916666666666659</v>
      </c>
      <c r="D10" s="8">
        <v>4.0750000000000002</v>
      </c>
    </row>
    <row r="11" spans="2:4" x14ac:dyDescent="0.25">
      <c r="B11" s="4" t="s">
        <v>5</v>
      </c>
      <c r="C11" s="8">
        <v>-0.29166666666666674</v>
      </c>
      <c r="D11" s="8">
        <v>0.17500000000000002</v>
      </c>
    </row>
    <row r="12" spans="2:4" x14ac:dyDescent="0.25">
      <c r="B12" s="4" t="s">
        <v>12</v>
      </c>
      <c r="C12" s="8">
        <v>1.7833333333333334</v>
      </c>
      <c r="D12" s="8">
        <v>2.0416666666666665</v>
      </c>
    </row>
    <row r="13" spans="2:4" x14ac:dyDescent="0.25">
      <c r="B13" s="4" t="s">
        <v>7</v>
      </c>
      <c r="C13" s="8">
        <v>3.2083333333333335</v>
      </c>
      <c r="D13" s="8">
        <v>3.25</v>
      </c>
    </row>
    <row r="14" spans="2:4" x14ac:dyDescent="0.25">
      <c r="B14" s="4" t="s">
        <v>18</v>
      </c>
      <c r="C14" s="8">
        <v>2.4499999999999997</v>
      </c>
      <c r="D14" s="8">
        <v>2.875</v>
      </c>
    </row>
    <row r="15" spans="2:4" x14ac:dyDescent="0.25">
      <c r="B15" s="4" t="s">
        <v>13</v>
      </c>
      <c r="C15" s="8">
        <v>1.4249999999999998</v>
      </c>
      <c r="D15" s="8">
        <v>1.7416666666666669</v>
      </c>
    </row>
    <row r="16" spans="2:4" x14ac:dyDescent="0.25">
      <c r="B16" s="4" t="s">
        <v>14</v>
      </c>
      <c r="C16" s="8">
        <v>-0.14166666666666669</v>
      </c>
      <c r="D16" s="8">
        <v>0.12499999999999999</v>
      </c>
    </row>
    <row r="17" spans="2:4" x14ac:dyDescent="0.25">
      <c r="B17" s="4" t="s">
        <v>16</v>
      </c>
      <c r="C17" s="8">
        <v>-0.50000000000000011</v>
      </c>
      <c r="D17" s="8">
        <v>-0.17499999999999996</v>
      </c>
    </row>
    <row r="18" spans="2:4" x14ac:dyDescent="0.25">
      <c r="B18" s="4" t="s">
        <v>22</v>
      </c>
      <c r="C18" s="8">
        <v>-0.19166666666666654</v>
      </c>
      <c r="D18" s="8">
        <v>6.6666666666666652E-2</v>
      </c>
    </row>
    <row r="19" spans="2:4" x14ac:dyDescent="0.25">
      <c r="B19" s="4" t="s">
        <v>23</v>
      </c>
      <c r="C19" s="8">
        <v>1.966666666666667</v>
      </c>
      <c r="D19" s="8">
        <v>2.1916666666666664</v>
      </c>
    </row>
    <row r="20" spans="2:4" x14ac:dyDescent="0.25">
      <c r="B20" s="4" t="s">
        <v>17</v>
      </c>
      <c r="C20" s="8">
        <v>1.6916666666666664</v>
      </c>
      <c r="D20" s="8">
        <v>1.8499999999999996</v>
      </c>
    </row>
    <row r="21" spans="2:4" x14ac:dyDescent="0.25">
      <c r="B21" s="4" t="s">
        <v>28</v>
      </c>
      <c r="C21" s="8">
        <v>0.69166666666666676</v>
      </c>
      <c r="D21" s="8">
        <v>0.8583333333333335</v>
      </c>
    </row>
    <row r="22" spans="2:4" x14ac:dyDescent="0.25">
      <c r="B22" s="4" t="s">
        <v>20</v>
      </c>
      <c r="C22" s="8">
        <v>-0.30833333333333335</v>
      </c>
      <c r="D22" s="8">
        <v>-0.42499999999999999</v>
      </c>
    </row>
    <row r="23" spans="2:4" x14ac:dyDescent="0.25">
      <c r="B23" s="4" t="s">
        <v>19</v>
      </c>
      <c r="C23" s="8">
        <v>3.0833333333333335</v>
      </c>
      <c r="D23" s="8">
        <v>2.9166666666666665</v>
      </c>
    </row>
    <row r="24" spans="2:4" x14ac:dyDescent="0.25">
      <c r="B24" s="4" t="s">
        <v>9</v>
      </c>
      <c r="C24" s="8">
        <v>8.3916666666666675</v>
      </c>
      <c r="D24" s="8">
        <v>8.0083333333333346</v>
      </c>
    </row>
    <row r="25" spans="2:4" x14ac:dyDescent="0.25">
      <c r="B25" s="4" t="s">
        <v>15</v>
      </c>
      <c r="C25" s="8">
        <v>3.5500000000000003</v>
      </c>
      <c r="D25" s="8">
        <v>3.4083333333333332</v>
      </c>
    </row>
    <row r="26" spans="2:4" x14ac:dyDescent="0.25">
      <c r="B26" s="4" t="s">
        <v>26</v>
      </c>
      <c r="C26" s="8">
        <v>2.7727272727272729</v>
      </c>
      <c r="D26" s="8">
        <v>2.836363636363636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20AB3-6FF6-46FF-9052-0618D6CF4DC9}">
  <dimension ref="A1:E44"/>
  <sheetViews>
    <sheetView showGridLines="0" workbookViewId="0">
      <selection activeCell="A2" sqref="A2"/>
    </sheetView>
  </sheetViews>
  <sheetFormatPr defaultRowHeight="15" x14ac:dyDescent="0.25"/>
  <cols>
    <col min="1" max="1" width="10.42578125" bestFit="1" customWidth="1"/>
    <col min="2" max="2" width="7.42578125" bestFit="1" customWidth="1"/>
    <col min="3" max="3" width="10.5703125" bestFit="1" customWidth="1"/>
    <col min="4" max="4" width="12.85546875" bestFit="1" customWidth="1"/>
  </cols>
  <sheetData>
    <row r="1" spans="1:5" x14ac:dyDescent="0.25">
      <c r="A1" t="s">
        <v>0</v>
      </c>
      <c r="B1" t="s">
        <v>33</v>
      </c>
      <c r="C1" t="s">
        <v>34</v>
      </c>
      <c r="D1" t="s">
        <v>35</v>
      </c>
      <c r="E1" t="s">
        <v>36</v>
      </c>
    </row>
    <row r="2" spans="1:5" x14ac:dyDescent="0.25">
      <c r="A2" s="1">
        <v>41699</v>
      </c>
      <c r="B2">
        <v>0.9</v>
      </c>
      <c r="C2">
        <v>-5</v>
      </c>
      <c r="D2">
        <v>-3.3</v>
      </c>
      <c r="E2">
        <v>3.2</v>
      </c>
    </row>
    <row r="3" spans="1:5" x14ac:dyDescent="0.25">
      <c r="A3" s="1">
        <v>41791</v>
      </c>
      <c r="B3">
        <v>3.4</v>
      </c>
      <c r="C3">
        <v>2</v>
      </c>
      <c r="D3">
        <v>-1.6</v>
      </c>
      <c r="E3">
        <v>4.7</v>
      </c>
    </row>
    <row r="4" spans="1:5" x14ac:dyDescent="0.25">
      <c r="A4" s="1">
        <v>41883</v>
      </c>
      <c r="B4">
        <v>2.2999999999999998</v>
      </c>
      <c r="C4">
        <v>5.3</v>
      </c>
      <c r="D4">
        <v>-4</v>
      </c>
      <c r="E4">
        <v>2.5</v>
      </c>
    </row>
    <row r="5" spans="1:5" x14ac:dyDescent="0.25">
      <c r="A5" s="1">
        <v>41974</v>
      </c>
      <c r="B5">
        <v>1.6</v>
      </c>
      <c r="C5">
        <v>6</v>
      </c>
      <c r="D5">
        <v>2.8</v>
      </c>
      <c r="E5">
        <v>0.7</v>
      </c>
    </row>
    <row r="6" spans="1:5" x14ac:dyDescent="0.25">
      <c r="A6" s="1">
        <v>42064</v>
      </c>
      <c r="B6">
        <v>2.1</v>
      </c>
      <c r="C6">
        <v>7.2</v>
      </c>
      <c r="D6">
        <v>6.6</v>
      </c>
      <c r="E6">
        <v>0.5</v>
      </c>
    </row>
    <row r="7" spans="1:5" x14ac:dyDescent="0.25">
      <c r="A7" s="1">
        <v>42156</v>
      </c>
      <c r="B7">
        <v>1.2</v>
      </c>
      <c r="C7">
        <v>4.2</v>
      </c>
      <c r="D7">
        <v>4.0999999999999996</v>
      </c>
      <c r="E7">
        <v>0.1</v>
      </c>
    </row>
    <row r="8" spans="1:5" x14ac:dyDescent="0.25">
      <c r="A8" s="1">
        <v>42248</v>
      </c>
      <c r="B8">
        <v>1.2</v>
      </c>
      <c r="C8">
        <v>2.2000000000000002</v>
      </c>
      <c r="D8">
        <v>0.3</v>
      </c>
      <c r="E8">
        <v>1</v>
      </c>
    </row>
    <row r="9" spans="1:5" x14ac:dyDescent="0.25">
      <c r="A9" s="1">
        <v>42339</v>
      </c>
      <c r="B9">
        <v>1.8</v>
      </c>
      <c r="C9">
        <v>3.7</v>
      </c>
      <c r="D9">
        <v>-7.4</v>
      </c>
      <c r="E9">
        <v>1.7</v>
      </c>
    </row>
    <row r="10" spans="1:5" x14ac:dyDescent="0.25">
      <c r="A10" s="1">
        <v>42430</v>
      </c>
      <c r="B10">
        <v>3.5</v>
      </c>
      <c r="C10">
        <v>3.8</v>
      </c>
      <c r="D10">
        <v>-7.9</v>
      </c>
      <c r="E10">
        <v>4.2</v>
      </c>
    </row>
    <row r="11" spans="1:5" x14ac:dyDescent="0.25">
      <c r="A11" s="1">
        <v>42522</v>
      </c>
      <c r="B11">
        <v>3.5</v>
      </c>
      <c r="C11">
        <v>1</v>
      </c>
      <c r="D11">
        <v>1.1000000000000001</v>
      </c>
      <c r="E11">
        <v>4.4000000000000004</v>
      </c>
    </row>
    <row r="12" spans="1:5" x14ac:dyDescent="0.25">
      <c r="A12" s="1">
        <v>42614</v>
      </c>
      <c r="B12">
        <v>3.6</v>
      </c>
      <c r="C12">
        <v>-2.2000000000000002</v>
      </c>
      <c r="D12">
        <v>6.7</v>
      </c>
      <c r="E12">
        <v>4.8</v>
      </c>
    </row>
    <row r="13" spans="1:5" x14ac:dyDescent="0.25">
      <c r="A13" s="1">
        <v>42705</v>
      </c>
      <c r="B13">
        <v>3.2</v>
      </c>
      <c r="C13">
        <v>-1.4</v>
      </c>
      <c r="D13">
        <v>4.2</v>
      </c>
      <c r="E13">
        <v>4.4000000000000004</v>
      </c>
    </row>
    <row r="14" spans="1:5" x14ac:dyDescent="0.25">
      <c r="A14" s="1">
        <v>42795</v>
      </c>
      <c r="B14">
        <v>2.2999999999999998</v>
      </c>
      <c r="C14">
        <v>-3.6</v>
      </c>
      <c r="D14">
        <v>14.4</v>
      </c>
      <c r="E14">
        <v>2.7</v>
      </c>
    </row>
    <row r="15" spans="1:5" x14ac:dyDescent="0.25">
      <c r="A15" s="1">
        <v>42887</v>
      </c>
      <c r="B15">
        <v>2.8</v>
      </c>
      <c r="C15">
        <v>-2.2000000000000002</v>
      </c>
      <c r="D15">
        <v>11.5</v>
      </c>
      <c r="E15">
        <v>3.1</v>
      </c>
    </row>
    <row r="16" spans="1:5" x14ac:dyDescent="0.25">
      <c r="A16" s="1">
        <v>42979</v>
      </c>
      <c r="B16">
        <v>2.9</v>
      </c>
      <c r="C16">
        <v>3.4</v>
      </c>
      <c r="D16">
        <v>12.6</v>
      </c>
      <c r="E16">
        <v>1.9</v>
      </c>
    </row>
    <row r="17" spans="1:5" x14ac:dyDescent="0.25">
      <c r="A17" s="1">
        <v>43070</v>
      </c>
      <c r="B17">
        <v>3.5</v>
      </c>
      <c r="C17">
        <v>7.2</v>
      </c>
      <c r="D17">
        <v>14.2</v>
      </c>
      <c r="E17">
        <v>1.9</v>
      </c>
    </row>
    <row r="18" spans="1:5" x14ac:dyDescent="0.25">
      <c r="A18" s="1">
        <v>43160</v>
      </c>
      <c r="B18">
        <v>3.3</v>
      </c>
      <c r="C18">
        <v>9.9</v>
      </c>
      <c r="D18">
        <v>3.6</v>
      </c>
      <c r="E18">
        <v>1.8</v>
      </c>
    </row>
    <row r="19" spans="1:5" x14ac:dyDescent="0.25">
      <c r="A19" s="1">
        <v>43252</v>
      </c>
      <c r="B19">
        <v>2.7</v>
      </c>
      <c r="C19">
        <v>9.3000000000000007</v>
      </c>
      <c r="D19">
        <v>1.6</v>
      </c>
      <c r="E19">
        <v>1</v>
      </c>
    </row>
    <row r="20" spans="1:5" x14ac:dyDescent="0.25">
      <c r="A20" s="1">
        <v>43344</v>
      </c>
      <c r="B20">
        <v>2.2999999999999998</v>
      </c>
      <c r="C20">
        <v>6.3</v>
      </c>
      <c r="D20">
        <v>0.2</v>
      </c>
      <c r="E20">
        <v>1.4</v>
      </c>
    </row>
    <row r="21" spans="1:5" x14ac:dyDescent="0.25">
      <c r="A21" s="1">
        <v>43435</v>
      </c>
      <c r="B21">
        <v>2.2999999999999998</v>
      </c>
      <c r="C21">
        <v>-0.5</v>
      </c>
      <c r="D21">
        <v>2.5</v>
      </c>
      <c r="E21">
        <v>3</v>
      </c>
    </row>
    <row r="22" spans="1:5" x14ac:dyDescent="0.25">
      <c r="A22" s="1">
        <v>43525</v>
      </c>
      <c r="B22">
        <v>2.7</v>
      </c>
      <c r="C22">
        <v>0.2</v>
      </c>
      <c r="D22">
        <v>-2.7</v>
      </c>
      <c r="E22">
        <v>4.0999999999999996</v>
      </c>
    </row>
    <row r="23" spans="1:5" x14ac:dyDescent="0.25">
      <c r="A23" s="1">
        <v>43617</v>
      </c>
      <c r="B23">
        <v>2.1</v>
      </c>
      <c r="C23">
        <v>0.4</v>
      </c>
      <c r="D23">
        <v>-13.9</v>
      </c>
      <c r="E23">
        <v>4.4000000000000004</v>
      </c>
    </row>
    <row r="24" spans="1:5" x14ac:dyDescent="0.25">
      <c r="A24" s="1">
        <v>43709</v>
      </c>
      <c r="B24">
        <v>2</v>
      </c>
      <c r="C24">
        <v>-2.4</v>
      </c>
      <c r="D24">
        <v>-11.6</v>
      </c>
      <c r="E24">
        <v>4.5999999999999996</v>
      </c>
    </row>
    <row r="25" spans="1:5" x14ac:dyDescent="0.25">
      <c r="A25" s="1">
        <v>43800</v>
      </c>
      <c r="B25">
        <v>2.6</v>
      </c>
      <c r="C25">
        <v>-1.5</v>
      </c>
      <c r="D25">
        <v>-5.2</v>
      </c>
      <c r="E25">
        <v>4.5</v>
      </c>
    </row>
    <row r="26" spans="1:5" x14ac:dyDescent="0.25">
      <c r="A26" s="1">
        <v>43891</v>
      </c>
      <c r="B26">
        <v>1.8</v>
      </c>
      <c r="C26">
        <v>-2.7</v>
      </c>
      <c r="D26">
        <v>3.3</v>
      </c>
      <c r="E26">
        <v>2.9</v>
      </c>
    </row>
    <row r="27" spans="1:5" x14ac:dyDescent="0.25">
      <c r="A27" s="1">
        <v>43983</v>
      </c>
      <c r="B27">
        <v>-5.9</v>
      </c>
      <c r="C27">
        <v>-8.1</v>
      </c>
      <c r="D27">
        <v>1.2</v>
      </c>
      <c r="E27">
        <v>-5.8</v>
      </c>
    </row>
    <row r="28" spans="1:5" x14ac:dyDescent="0.25">
      <c r="A28" s="1">
        <v>44075</v>
      </c>
      <c r="B28">
        <v>-4</v>
      </c>
      <c r="C28">
        <v>-5.9</v>
      </c>
      <c r="D28">
        <v>6.1</v>
      </c>
      <c r="E28">
        <v>-4.0999999999999996</v>
      </c>
    </row>
    <row r="29" spans="1:5" x14ac:dyDescent="0.25">
      <c r="A29" s="1">
        <v>44166</v>
      </c>
      <c r="B29">
        <v>-4</v>
      </c>
      <c r="C29">
        <v>-5</v>
      </c>
      <c r="D29">
        <v>-0.3</v>
      </c>
      <c r="E29">
        <v>-3.8</v>
      </c>
    </row>
    <row r="30" spans="1:5" x14ac:dyDescent="0.25">
      <c r="A30" s="1">
        <v>44256</v>
      </c>
      <c r="B30">
        <v>-1</v>
      </c>
      <c r="C30">
        <v>-4.7</v>
      </c>
      <c r="D30">
        <v>11.5</v>
      </c>
      <c r="E30">
        <v>-1.2</v>
      </c>
    </row>
    <row r="31" spans="1:5" x14ac:dyDescent="0.25">
      <c r="A31" s="1">
        <v>44348</v>
      </c>
      <c r="B31">
        <v>7</v>
      </c>
      <c r="C31">
        <v>-1.8</v>
      </c>
      <c r="D31">
        <v>26.6</v>
      </c>
      <c r="E31">
        <v>7.6</v>
      </c>
    </row>
    <row r="32" spans="1:5" x14ac:dyDescent="0.25">
      <c r="A32" s="1">
        <v>44440</v>
      </c>
      <c r="B32">
        <v>6.4</v>
      </c>
      <c r="C32">
        <v>2.8</v>
      </c>
      <c r="D32">
        <v>9.6999999999999993</v>
      </c>
      <c r="E32">
        <v>6.5</v>
      </c>
    </row>
    <row r="33" spans="1:5" x14ac:dyDescent="0.25">
      <c r="A33" s="1">
        <v>44531</v>
      </c>
      <c r="B33">
        <v>6.4</v>
      </c>
      <c r="C33">
        <v>3.7</v>
      </c>
      <c r="D33">
        <v>2.2999999999999998</v>
      </c>
      <c r="E33">
        <v>6.7</v>
      </c>
    </row>
    <row r="34" spans="1:5" x14ac:dyDescent="0.25">
      <c r="A34" s="1">
        <v>44621</v>
      </c>
      <c r="B34">
        <v>3.1</v>
      </c>
      <c r="C34">
        <v>2.5</v>
      </c>
      <c r="D34">
        <v>-2.2000000000000002</v>
      </c>
      <c r="E34">
        <v>3.3</v>
      </c>
    </row>
    <row r="35" spans="1:5" x14ac:dyDescent="0.25">
      <c r="A35" s="1">
        <v>44713</v>
      </c>
      <c r="B35">
        <v>4.4000000000000004</v>
      </c>
      <c r="C35">
        <v>11.2</v>
      </c>
      <c r="D35">
        <v>7.9</v>
      </c>
      <c r="E35">
        <v>2.5</v>
      </c>
    </row>
    <row r="36" spans="1:5" x14ac:dyDescent="0.25">
      <c r="A36" s="1">
        <v>44805</v>
      </c>
      <c r="B36">
        <v>3.3</v>
      </c>
      <c r="C36">
        <v>2.6</v>
      </c>
      <c r="D36">
        <v>5.3</v>
      </c>
      <c r="E36">
        <v>3.5</v>
      </c>
    </row>
    <row r="37" spans="1:5" x14ac:dyDescent="0.25">
      <c r="A37" s="1">
        <v>44896</v>
      </c>
      <c r="B37">
        <v>1.1000000000000001</v>
      </c>
      <c r="C37">
        <v>4.2</v>
      </c>
      <c r="D37">
        <v>0</v>
      </c>
      <c r="E37">
        <v>0.9</v>
      </c>
    </row>
    <row r="38" spans="1:5" x14ac:dyDescent="0.25">
      <c r="A38" s="1">
        <v>44986</v>
      </c>
      <c r="B38">
        <v>2</v>
      </c>
      <c r="C38">
        <v>6.5</v>
      </c>
      <c r="D38">
        <v>-6.6</v>
      </c>
      <c r="E38">
        <v>2.2000000000000002</v>
      </c>
    </row>
    <row r="39" spans="1:5" x14ac:dyDescent="0.25">
      <c r="A39" s="1">
        <v>45078</v>
      </c>
      <c r="B39">
        <v>3.6</v>
      </c>
      <c r="C39">
        <v>-4</v>
      </c>
      <c r="D39">
        <v>-9.1999999999999993</v>
      </c>
      <c r="E39">
        <v>7.2</v>
      </c>
    </row>
    <row r="40" spans="1:5" x14ac:dyDescent="0.25">
      <c r="A40" s="1">
        <v>45170</v>
      </c>
      <c r="B40">
        <v>4.3</v>
      </c>
      <c r="C40">
        <v>5.3</v>
      </c>
      <c r="D40">
        <v>-1.3</v>
      </c>
      <c r="E40">
        <v>5</v>
      </c>
    </row>
    <row r="41" spans="1:5" x14ac:dyDescent="0.25">
      <c r="A41" s="1">
        <v>45261</v>
      </c>
      <c r="B41">
        <v>5.7</v>
      </c>
      <c r="C41">
        <v>-0.4</v>
      </c>
      <c r="D41">
        <v>14.6</v>
      </c>
      <c r="E41">
        <v>6.4</v>
      </c>
    </row>
    <row r="42" spans="1:5" x14ac:dyDescent="0.25">
      <c r="A42" s="1">
        <v>45352</v>
      </c>
      <c r="B42">
        <v>5.4</v>
      </c>
      <c r="C42">
        <v>0.7</v>
      </c>
      <c r="D42">
        <v>7</v>
      </c>
      <c r="E42">
        <v>6.4</v>
      </c>
    </row>
    <row r="43" spans="1:5" x14ac:dyDescent="0.25">
      <c r="A43" s="1">
        <v>45444</v>
      </c>
      <c r="B43">
        <v>1.9</v>
      </c>
      <c r="C43">
        <v>4.2</v>
      </c>
      <c r="D43">
        <v>6.8</v>
      </c>
      <c r="E43">
        <v>1.1000000000000001</v>
      </c>
    </row>
    <row r="44" spans="1:5" x14ac:dyDescent="0.25">
      <c r="A44" s="1">
        <v>45536</v>
      </c>
      <c r="B44">
        <v>1.4</v>
      </c>
      <c r="C44">
        <v>-2</v>
      </c>
      <c r="D44">
        <v>2</v>
      </c>
      <c r="E44">
        <v>2.2000000000000002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9E70-D198-450F-9C40-7C31A5BB2762}">
  <dimension ref="B3:E12"/>
  <sheetViews>
    <sheetView showGridLines="0" workbookViewId="0">
      <selection activeCell="N34" sqref="N34"/>
    </sheetView>
  </sheetViews>
  <sheetFormatPr defaultRowHeight="15" x14ac:dyDescent="0.25"/>
  <cols>
    <col min="2" max="2" width="12.42578125" bestFit="1" customWidth="1"/>
    <col min="3" max="3" width="7.7109375" bestFit="1" customWidth="1"/>
    <col min="4" max="4" width="11.5703125" bestFit="1" customWidth="1"/>
    <col min="5" max="5" width="7.7109375" bestFit="1" customWidth="1"/>
  </cols>
  <sheetData>
    <row r="3" spans="2:5" x14ac:dyDescent="0.25">
      <c r="B3" s="3" t="s">
        <v>1</v>
      </c>
      <c r="C3" t="s">
        <v>37</v>
      </c>
      <c r="D3" t="s">
        <v>38</v>
      </c>
      <c r="E3" t="s">
        <v>39</v>
      </c>
    </row>
    <row r="4" spans="2:5" x14ac:dyDescent="0.25">
      <c r="B4" s="4" t="s">
        <v>15</v>
      </c>
      <c r="C4" s="2"/>
      <c r="D4" s="2"/>
      <c r="E4" s="2"/>
    </row>
    <row r="5" spans="2:5" x14ac:dyDescent="0.25">
      <c r="B5" s="5" t="s">
        <v>8</v>
      </c>
      <c r="C5" s="2">
        <v>6.5</v>
      </c>
      <c r="D5" s="2">
        <v>-6.6</v>
      </c>
      <c r="E5" s="2">
        <v>2.2000000000000002</v>
      </c>
    </row>
    <row r="6" spans="2:5" x14ac:dyDescent="0.25">
      <c r="B6" s="5" t="s">
        <v>2</v>
      </c>
      <c r="C6" s="2">
        <v>-4</v>
      </c>
      <c r="D6" s="2">
        <v>-9.1999999999999993</v>
      </c>
      <c r="E6" s="2">
        <v>7.2</v>
      </c>
    </row>
    <row r="7" spans="2:5" x14ac:dyDescent="0.25">
      <c r="B7" s="5" t="s">
        <v>6</v>
      </c>
      <c r="C7" s="2">
        <v>5.3</v>
      </c>
      <c r="D7" s="2">
        <v>-1.3</v>
      </c>
      <c r="E7" s="2">
        <v>5</v>
      </c>
    </row>
    <row r="8" spans="2:5" x14ac:dyDescent="0.25">
      <c r="B8" s="5" t="s">
        <v>4</v>
      </c>
      <c r="C8" s="2">
        <v>-0.4</v>
      </c>
      <c r="D8" s="2">
        <v>14.6</v>
      </c>
      <c r="E8" s="2">
        <v>6.4</v>
      </c>
    </row>
    <row r="9" spans="2:5" x14ac:dyDescent="0.25">
      <c r="B9" s="4" t="s">
        <v>26</v>
      </c>
      <c r="C9" s="2"/>
      <c r="D9" s="2"/>
      <c r="E9" s="2"/>
    </row>
    <row r="10" spans="2:5" x14ac:dyDescent="0.25">
      <c r="B10" s="5" t="s">
        <v>8</v>
      </c>
      <c r="C10" s="2">
        <v>0.7</v>
      </c>
      <c r="D10" s="2">
        <v>7</v>
      </c>
      <c r="E10" s="2">
        <v>6.4</v>
      </c>
    </row>
    <row r="11" spans="2:5" x14ac:dyDescent="0.25">
      <c r="B11" s="5" t="s">
        <v>2</v>
      </c>
      <c r="C11" s="2">
        <v>4.2</v>
      </c>
      <c r="D11" s="2">
        <v>6.8</v>
      </c>
      <c r="E11" s="2">
        <v>1.1000000000000001</v>
      </c>
    </row>
    <row r="12" spans="2:5" x14ac:dyDescent="0.25">
      <c r="B12" s="5" t="s">
        <v>6</v>
      </c>
      <c r="C12" s="2">
        <v>-2</v>
      </c>
      <c r="D12" s="2">
        <v>2</v>
      </c>
      <c r="E12" s="2">
        <v>2.2000000000000002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0 0 7 6 3 f - 9 7 1 2 - 4 8 c a - a a 0 f - 2 4 2 0 b 9 8 2 f 2 9 f "   x m l n s = " h t t p : / / s c h e m a s . m i c r o s o f t . c o m / D a t a M a s h u p " > A A A A A B Y M A A B Q S w M E F A A C A A g A 5 4 6 c W f n s w n e m A A A A 9 w A A A B I A H A B D b 2 5 m a W c v U G F j a 2 F n Z S 5 4 b W w g o h g A K K A U A A A A A A A A A A A A A A A A A A A A A A A A A A A A h Y 8 x D o I w G I W v Q r r T l p o Q I T 9 l M G 6 S m J A Y 1 6 Z W a I R i a L H c z c E j e Q U x i r o 5 v u 9 9 w 3 v 3 6 w 3 y s W 2 C i + q t 7 k y G I k x R o I z s D t p U G R r c M V y i n M N W y J O o V D D J x q a j P W S o d u 6 c E u K 9 x 3 6 B u 7 4 i j N K I 7 I t N K W v V C v S R 9 X 8 5 1 M Y 6 Y a R C H H a v M Z z h J M Z R E s c M U y A z h U K b r 8 G m w c / 2 B 8 J q a N z Q K 6 5 s u C 6 B z B H I + w R / A F B L A w Q U A A I A C A D n j p 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4 6 c W S Q d N T 8 O C Q A A / j g A A B M A H A B G b 3 J t d W x h c y 9 T Z W N 0 a W 9 u M S 5 t I K I Y A C i g F A A A A A A A A A A A A A A A A A A A A A A A A A A A A O 0 b z W 7 b y P k e I O 8 w Y N C E K h h Z l F O n a W E U i u L s q t s 4 W k t N D 4 a x G J F j e X Y p j n Z m m M Q w D P Q F + g B 7 2 9 u m 1 9 3 b X v U m f Z J + M 6 T 4 O 9 R f R G d b J I B t a W b 4 / f 8 P I 4 g n K Q v R K P 7 r / v n + v f v 3 x B X m x E d f v B i i Y x Q Q e f 8 e g n 8 j F n G P w M o / y K Q 9 x F N i q w 9 9 F k o S S m F b V 1 L O x Z 8 O D t 6 9 e 9 e m P h E e l m 3 4 O a C h T z 3 s M y 4 O / k L 9 4 w k W 1 B M P w 2 O 3 0 z 1 0 H 0 o y w 8 e v e v 2 z 1 w 8 9 F h x 3 r V b L i f G 9 w B J 3 A F 2 M 9 6 Z z e 6 5 W L p L d B 1 b / C o d T I H N 8 P S c W n B v j S U D a Y 4 5 D c c n 4 r M + C a B a q T W F r U M 7 N j W U 5 S M I K k u S 9 v H X Q j T U c P K + s v c E B 4 w h f k i m V a M I j W T n R m 3 L q R Y G M O K 7 s D U J / 8 a u Q n F a 3 Q F a w E X k e X f x S 2 R w R / p Z Q Y X h o R v j i J 1 h W n M 0 Z l 4 i i K y Y k D o g J S c + T b U R n M z a h A V 3 8 y C k R D p p z d k m E A A 3 j Q M D z O J C c V H H 1 / F k b z R e / T g L Q m I O I H 3 l Y E e s g g U M q s U I t Y j q R Y B 4 F Y F X + Z 3 M g j g k U E q l O T T h R 6 A G U L G G 8 b a W 6 P C M z 9 h Z 0 G S t N Z O q M N 5 J l u 6 R 0 x 6 y r k n q K G i k r I S f 3 D U S 9 p X R 3 F O g a G d 6 2 7 t + j Y Z 3 o 8 h 7 8 w F I + / B j 1 e 2 P 4 f T I a W p / a o d 3 M o d 2 P d G h 3 d 4 d G t t v 6 f 3 V q M 2 / / + 4 6 d 8 P U b c e 6 U m m Y c P J X f K 8 K V V L 6 O i K I m E 9 8 p E Z L 4 f 2 U 0 t K t C V t q y Q G f g / M u P 1 j C B j i i 4 N 6 c g W y 1 U 9 P q S c I m V c 4 K H I 4 9 x D h J X H / 1 H g A J 4 U X x r R v r g c 0 E U X m N k d x X v C v l X E A v a g z A k P C P 5 5 P 0 c h z 6 Q s 2 + U K f M x B v 0 5 Z t m u C K o R j u P o E o e Z / Q J v W w W f C f H M 7 D N q I / O Z x i S t I u v e O V Q + u F y x c r H a O h H A h l q 7 z R s R u C l g 9 9 F L y g X A g o S m v n N R m x m E X R U d Y N E 5 g m D v C o 0 h N r V H E n N p f + O g p 6 2 a k D W a A / k J B D S 5 R i 9 I Q G c U U G e Y 9 Z H U 9 F b Q C t z B j z 4 O 3 + P n F B n P r 1 O o t n U A R 7 6 O m C Q j e Q 3 A + + J t S 0 m n 7 a r H 2 9 2 8 a e S j p L s m R 6 7 i R C l Y w y + G e E D m o E E o j 5 6 0 F Y x i I J 8 H 2 A P U E J g j k r d J v a 5 X 7 T K B j j V W v z q H l p O c 4 8 s H l B Q c T U Q t E r c W S 4 k Y Q N N V a I 5 2 Q t P d E I 1 m 5 1 D h e b Y T n s M N 8 S h W x k / g l 9 v d E M 8 g h B S j 7 C 8 J g r H G M 3 Q 9 3 0 + N t U w T m F j 8 V M F L I F l O a E j s m / M H C t e F E y + / 5 G x m q 6 W u W r K I e H w y s l o q v T y 2 8 u 5 U m / / d + g K g h g n H 7 A h n h H G f c H O U 1 F v 5 o F C i A W C m P K f R p x i e z C 7 X X e t y V b q U q 6 X Y t I R 8 L E u u V Q h a b n 3 A L 9 J S g G w N V Z D 2 S S G K j p i W 6 B l 7 l 5 O P W q y G S j c O + g k Q B 7 1 W b L R 7 w i N Q 7 Y d T U 0 0 3 Z v M y 6 O / o 3 C 6 i d V y z K A 8 3 E G U J j S I w 0 5 Y W Z R j N J o T H J X W q v O J e s V s q k p D v l f r D Q c P N 0 V H S H A 3 P T v 4 + 0 s 3 R 4 d 1 M O 7 T B K R k t / g X l w n s 0 J V C w 4 c A g x B 4 k C M U f V K 0 T M o 1 U W g 8 Z l L w e u 1 r 8 H N D v o 6 z S z z 3 1 P D l a O A c g J J 5 g z 3 D + D R Q K V F X G H g 4 W P 2 F p O P I l n q g a Y k o M e 0 N I r 4 p K 5 B O A I E z G 8 I q A F m h o 2 h o v y 3 8 T J x D 3 o p B 6 u o o x 7 Z + I C e b f M k V 6 s V P M n 4 F A B m a o K D Q x B n k + g L b C w 5 e L D 0 p I X F V N A C k 0 E t S L u 4 3 J 4 t + h y F q J i o l v X z u W + i 1 t L P k Y U h w x F I E W R w z g O G q 2 E I 8 Z m h 4 w r P W h p g Y M n 3 3 o s w 9 t 6 0 P b d v G V 3 i U D 5 q j 8 V F p Z m q K v Z g c k E l q X I P N o h u z B s N 9 C C A 6 j K Y / m + a 2 s K 3 u D O d X D i r j F w 2 G E 8 2 3 9 3 8 i l f B 1 J Y 2 v f A O Y t u / t G e K 9 4 d 9 7 j 9 4 a q 3 C R s W v 0 1 K X 1 l v Q 3 w W e 3 5 K + H T 2 P 5 v P D Y 0 V L E b B u C 1 E d c U Y g s x 1 R R E 8 1 G z G C Y r c d E Y C E u R b 1 2 o q 4 t t G / c A p c H h m h Y g X x T k 4 e Y L g p P Z P G D X W i z N l g K d J 3 E p M D 4 7 e d 6 7 y 3 I 6 H Z e M m c w q g D u / R 9 j H l D 1 P 6 8 e M w K o T 6 M 9 z r 8 9 z r 6 b n X o V J U c 7 q k + n V 0 u z X T B n K 8 7 C b x B 5 y n p b N u g r j K C d B x J c Y K y b + u G j i p y w k L W c 5 t N l 1 x l R i e + s B 0 / 7 m S 1 + R u U y G 3 s X 8 o t d O T U X t 0 e G u 8 6 A y M k V e I Q L n S v 5 q n C 0 0 K N V I m 9 s e r e s P V m X U I k s N j d S 6 H e M b A O n D l f 5 c 9 e a M k 2 a b 8 6 O j o z / 8 B q Z a U A N B C Q V V X V I E Q u l H A j x h H K s v N L t m R e r 8 d P F B A v 3 I p u F l E F e v I p p 8 C x E h l C 2 D c R h x G U G u m g y k B D l p h V r f 6 f d M n J g m C H E N G P q R N v z A d G a 4 I a U V W F t y a v a h 3 E 4 C L w j Y F H o 6 5 P / n n z 9 c 1 Y w r P u 1 0 6 0 u C / Q B C + 0 o X M n T z O a 8 r t e 3 l i V m 5 q y / v b t S Q V 4 Z w d b 1 0 T L M B z U 2 5 U y s c a B v v R r a / q S 5 h v W n W e y 0 t / 3 0 0 l q p Y 3 s r 3 N 3 T 2 W u 8 2 u n O t / 2 7 t s P k 3 Y z Z x y Z 0 G F q b 2 s s 6 q g I 4 v 8 k O X x H O s 0 V K f J T V u c / 1 X H R F k S T n F W s S 1 a f 9 s u u 3 7 2 A 5 6 W Z / o F 3 O b 7 a G f d n T G d u 8 4 Y 6 d T F G W W e p K U q 8 d y f V j p L P b A a 7 R 3 1 P V q + x 7 c b n G B u h f V j 0 H q V M w a 1 f o f O 0 f P 7 l L r x X E J m h M e M k / W X g + M t Q T A W N h s 8 U F A u D K c e U F Q 3 X V v s h 3 g e F K G / E f 1 V 8 Z L V H C Q K / 7 4 X d 4 J 7 P M N p 8 z s t n n R a b u h y q q 3 n A o k 7 P E d B z d r 8 i p 2 k / R + t Y q 0 X k I G o d O w I P S e r 4 s Q S J J s V v d + T D l b Q F 5 Q z v n N Z Q I v E f J 5 A v 8 C H a B z T c s F + j 1 y O 5 1 d 2 / o C b Y r v M t o a 0 0 x f n D l j k Y 4 1 Z s Z K v T 2 y 9 P E l N 6 c a b F u v 2 e c F z B c O c l s F 7 D u U U 1 U i I Q v H F K x i x a 1 T U m X c 2 A A 3 m 7 y s l B H q l B V W b / 3 d j U u m 2 A G W v J U R 1 N e 1 3 Y 0 L W z X m M c b c c p C t i a q 7 3 T R 0 9 5 I t H + S u r N 4 q w O p D S K b M o w g r Y m k 6 B k L 2 4 M 3 p o L X 6 F i x A 6 H d N v 8 D w 9 N k n + X 9 O p d 4 l l s b K A c H q Q U L c b 6 T X g P U n H p H v I z q v u 8 l f t i 2 g A L D J 1 Z f y O 1 5 x G F A Y q D e R u 4 9 k X X k x f + v X k f e a p f c 6 I X b v r H T e 9 d X D 7 p o 5 6 X 8 B U E s B A i 0 A F A A C A A g A 5 4 6 c W f n s w n e m A A A A 9 w A A A B I A A A A A A A A A A A A A A A A A A A A A A E N v b m Z p Z y 9 Q Y W N r Y W d l L n h t b F B L A Q I t A B Q A A g A I A O e O n F k P y u m r p A A A A O k A A A A T A A A A A A A A A A A A A A A A A P I A A A B b Q 2 9 u d G V u d F 9 U e X B l c 1 0 u e G 1 s U E s B A i 0 A F A A C A A g A 5 4 6 c W S Q d N T 8 O C Q A A / j g A A B M A A A A A A A A A A A A A A A A A 4 w E A A E Z v c m 1 1 b G F z L 1 N l Y 3 R p b 2 4 x L m 1 Q S w U G A A A A A A M A A w D C A A A A P g 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6 I A A A A A A A D p 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1 B J J T I w L S U y M E N v c m U 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M j c 1 I i A v P j x F b n R y e S B U e X B l P S J G a W x s R X J y b 3 J D b 2 R l I i B W Y W x 1 Z T 0 i c 1 V u a 2 5 v d 2 4 i I C 8 + P E V u d H J 5 I F R 5 c G U 9 I k Z p b G x F c n J v c k N v d W 5 0 I i B W Y W x 1 Z T 0 i b D A i I C 8 + P E V u d H J 5 I F R 5 c G U 9 I k Z p b G x M Y X N 0 V X B k Y X R l Z C I g V m F s d W U 9 I m Q y M D I 0 L T E y L T I 4 V D E 1 O j A 3 O j E 3 L j E 2 N j Y 3 N D B a I i A v P j x F b n R y e S B U e X B l P S J G a W x s Q 2 9 s d W 1 u V H l w Z X M i I F Z h b H V l P S J z Q 1 F V R k J R V U Z C U V V G Q l E 9 P S I g L z 4 8 R W 5 0 c n k g V H l w Z T 0 i R m l s b E N v b H V t b k 5 h b W V z I i B W Y W x 1 Z T 0 i c 1 s m c X V v d D t Q Z X J p b 2 R l J n F 1 b 3 Q 7 L C Z x d W 9 0 O 8 O N b m R l e C B n Z W 5 l c m F s I H N l b n N l I G F s a W 1 l b n R z I G 5 v I G V s Y W J v c m F 0 c y B u a S B w c m 9 k d W N 0 Z X M g Z W 5 l c m f D q H R p Y 3 M g K G l u Z m x h Y 2 n D s y B z d W J q Y W N l b n Q p J n F 1 b 3 Q 7 L C Z x d W 9 0 O 8 O N b m R l e C B n Z W 5 l c m F s I H N l b n N l I H B y b 2 R 1 Y 3 R l c y B l b m V y Z 8 O o d G l j c y Z x d W 9 0 O y w m c X V v d D t B b G l t Z W 5 0 c y B l b G F i b 3 J h d H M s I G J l Z 3 V k Z X M g a S B 0 Y W J h Y y Z x d W 9 0 O y w m c X V v d D t B b G l t Z W 5 0 c y B u b y B l b G F i b 3 J h d H M m c X V v d D s s J n F 1 b 3 Q 7 Q s O p b n M g a W 5 k d X N 0 c m l h b H M m c X V v d D s s J n F 1 b 3 Q 7 U H J v Z H V j d G V z I G V u Z X J n w 6 h 0 a W N z J n F 1 b 3 Q 7 L C Z x d W 9 0 O 0 L D q W 5 z I G l u Z H V z d H J p Y W x z I H N l b n N l I H B y b 2 R 1 Y 3 R l c y B l b m V y Z 8 O o d G l j c y Z x d W 9 0 O y w m c X V v d D t T Z X J 2 Z W l z J n F 1 b 3 Q 7 L C Z x d W 9 0 O 1 N l c n Z l a X M g c 2 V u c 2 U g b G x v Z 3 V l c i B k 4 o C Z a G F i a X R h d G d 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N Q S S A t I E N v c m U v Q 2 h h b m d l Z C B U e X B l L n s s M H 0 m c X V v d D s s J n F 1 b 3 Q 7 U 2 V j d G l v b j E v Q 1 B J I C 0 g Q 2 9 y Z S 9 D a G F u Z 2 V k I F R 5 c G U u e 8 O N b m R l e C B n Z W 5 l c m F s I H N l b n N l I G F s a W 1 l b n R z I G 5 v I G V s Y W J v c m F 0 c y B u a S B w c m 9 k d W N 0 Z X M g Z W 5 l c m f D q H R p Y 3 M g K G l u Z m x h Y 2 n D s y B z d W J q Y W N l b n Q p L D F 9 J n F 1 b 3 Q 7 L C Z x d W 9 0 O 1 N l Y 3 R p b 2 4 x L 0 N Q S S A t I E N v c m U v Q 2 h h b m d l Z C B U e X B l L n v D j W 5 k Z X g g Z 2 V u Z X J h b C B z Z W 5 z Z S B w c m 9 k d W N 0 Z X M g Z W 5 l c m f D q H R p Y 3 M s M n 0 m c X V v d D s s J n F 1 b 3 Q 7 U 2 V j d G l v b j E v Q 1 B J I C 0 g Q 2 9 y Z S 9 D a G F u Z 2 V k I F R 5 c G U u e 0 F s a W 1 l b n R z I G V s Y W J v c m F 0 c y w g Y m V n d W R l c y B p I H R h Y m F j L D N 9 J n F 1 b 3 Q 7 L C Z x d W 9 0 O 1 N l Y 3 R p b 2 4 x L 0 N Q S S A t I E N v c m U v Q 2 h h b m d l Z C B U e X B l L n t B b G l t Z W 5 0 c y B u b y B l b G F i b 3 J h d H M s N H 0 m c X V v d D s s J n F 1 b 3 Q 7 U 2 V j d G l v b j E v Q 1 B J I C 0 g Q 2 9 y Z S 9 D a G F u Z 2 V k I F R 5 c G U u e 0 L D q W 5 z I G l u Z H V z d H J p Y W x z L D V 9 J n F 1 b 3 Q 7 L C Z x d W 9 0 O 1 N l Y 3 R p b 2 4 x L 0 N Q S S A t I E N v c m U v Q 2 h h b m d l Z C B U e X B l L n t Q c m 9 k d W N 0 Z X M g Z W 5 l c m f D q H R p Y 3 M s N n 0 m c X V v d D s s J n F 1 b 3 Q 7 U 2 V j d G l v b j E v Q 1 B J I C 0 g Q 2 9 y Z S 9 D a G F u Z 2 V k I F R 5 c G U u e 0 L D q W 5 z I G l u Z H V z d H J p Y W x z I H N l b n N l I H B y b 2 R 1 Y 3 R l c y B l b m V y Z 8 O o d G l j c y w 3 f S Z x d W 9 0 O y w m c X V v d D t T Z W N 0 a W 9 u M S 9 D U E k g L S B D b 3 J l L 0 N o Y W 5 n Z W Q g V H l w Z S 5 7 U 2 V y d m V p c y w 4 f S Z x d W 9 0 O y w m c X V v d D t T Z W N 0 a W 9 u M S 9 D U E k g L S B D b 3 J l L 0 N o Y W 5 n Z W Q g V H l w Z S 5 7 U 2 V y d m V p c y B z Z W 5 z Z S B s b G 9 n d W V y I G T i g J l o Y W J p d G F 0 Z 2 U s O X 0 m c X V v d D t d L C Z x d W 9 0 O 0 N v b H V t b k N v d W 5 0 J n F 1 b 3 Q 7 O j E w L C Z x d W 9 0 O 0 t l e U N v b H V t b k 5 h b W V z J n F 1 b 3 Q 7 O l t d L C Z x d W 9 0 O 0 N v b H V t b k l k Z W 5 0 a X R p Z X M m c X V v d D s 6 W y Z x d W 9 0 O 1 N l Y 3 R p b 2 4 x L 0 N Q S S A t I E N v c m U v Q 2 h h b m d l Z C B U e X B l L n s s M H 0 m c X V v d D s s J n F 1 b 3 Q 7 U 2 V j d G l v b j E v Q 1 B J I C 0 g Q 2 9 y Z S 9 D a G F u Z 2 V k I F R 5 c G U u e 8 O N b m R l e C B n Z W 5 l c m F s I H N l b n N l I G F s a W 1 l b n R z I G 5 v I G V s Y W J v c m F 0 c y B u a S B w c m 9 k d W N 0 Z X M g Z W 5 l c m f D q H R p Y 3 M g K G l u Z m x h Y 2 n D s y B z d W J q Y W N l b n Q p L D F 9 J n F 1 b 3 Q 7 L C Z x d W 9 0 O 1 N l Y 3 R p b 2 4 x L 0 N Q S S A t I E N v c m U v Q 2 h h b m d l Z C B U e X B l L n v D j W 5 k Z X g g Z 2 V u Z X J h b C B z Z W 5 z Z S B w c m 9 k d W N 0 Z X M g Z W 5 l c m f D q H R p Y 3 M s M n 0 m c X V v d D s s J n F 1 b 3 Q 7 U 2 V j d G l v b j E v Q 1 B J I C 0 g Q 2 9 y Z S 9 D a G F u Z 2 V k I F R 5 c G U u e 0 F s a W 1 l b n R z I G V s Y W J v c m F 0 c y w g Y m V n d W R l c y B p I H R h Y m F j L D N 9 J n F 1 b 3 Q 7 L C Z x d W 9 0 O 1 N l Y 3 R p b 2 4 x L 0 N Q S S A t I E N v c m U v Q 2 h h b m d l Z C B U e X B l L n t B b G l t Z W 5 0 c y B u b y B l b G F i b 3 J h d H M s N H 0 m c X V v d D s s J n F 1 b 3 Q 7 U 2 V j d G l v b j E v Q 1 B J I C 0 g Q 2 9 y Z S 9 D a G F u Z 2 V k I F R 5 c G U u e 0 L D q W 5 z I G l u Z H V z d H J p Y W x z L D V 9 J n F 1 b 3 Q 7 L C Z x d W 9 0 O 1 N l Y 3 R p b 2 4 x L 0 N Q S S A t I E N v c m U v Q 2 h h b m d l Z C B U e X B l L n t Q c m 9 k d W N 0 Z X M g Z W 5 l c m f D q H R p Y 3 M s N n 0 m c X V v d D s s J n F 1 b 3 Q 7 U 2 V j d G l v b j E v Q 1 B J I C 0 g Q 2 9 y Z S 9 D a G F u Z 2 V k I F R 5 c G U u e 0 L D q W 5 z I G l u Z H V z d H J p Y W x z I H N l b n N l I H B y b 2 R 1 Y 3 R l c y B l b m V y Z 8 O o d G l j c y w 3 f S Z x d W 9 0 O y w m c X V v d D t T Z W N 0 a W 9 u M S 9 D U E k g L S B D b 3 J l L 0 N o Y W 5 n Z W Q g V H l w Z S 5 7 U 2 V y d m V p c y w 4 f S Z x d W 9 0 O y w m c X V v d D t T Z W N 0 a W 9 u M S 9 D U E k g L S B D b 3 J l L 0 N o Y W 5 n Z W Q g V H l w Z S 5 7 U 2 V y d m V p c y B z Z W 5 z Z S B s b G 9 n d W V y I G T i g J l o Y W J p d G F 0 Z 2 U s O X 0 m c X V v d D t d L C Z x d W 9 0 O 1 J l b G F 0 a W 9 u c 2 h p c E l u Z m 8 m c X V v d D s 6 W 1 1 9 I i A v P j w v U 3 R h Y m x l R W 5 0 c m l l c z 4 8 L 0 l 0 Z W 0 + P E l 0 Z W 0 + P E l 0 Z W 1 M b 2 N h d G l v b j 4 8 S X R l b V R 5 c G U + R m 9 y b X V s Y T w v S X R l b V R 5 c G U + P E l 0 Z W 1 Q Y X R o P l N l Y 3 R p b 2 4 x L 0 N Q S S U y M C 0 l M j B D b 3 J l L 1 N v d X J j Z T w v S X R l b V B h d G g + P C 9 J d G V t T G 9 j Y X R p b 2 4 + P F N 0 Y W J s Z U V u d H J p Z X M g L z 4 8 L 0 l 0 Z W 0 + P E l 0 Z W 0 + P E l 0 Z W 1 M b 2 N h d G l v b j 4 8 S X R l b V R 5 c G U + R m 9 y b X V s Y T w v S X R l b V R 5 c G U + P E l 0 Z W 1 Q Y X R o P l N l Y 3 R p b 2 4 x L 0 N Q S S U y M C 0 l M j B D b 3 J l L 0 R h d G E w P C 9 J d G V t U G F 0 a D 4 8 L 0 l 0 Z W 1 M b 2 N h d G l v b j 4 8 U 3 R h Y m x l R W 5 0 c m l l c y A v P j w v S X R l b T 4 8 S X R l b T 4 8 S X R l b U x v Y 2 F 0 a W 9 u P j x J d G V t V H l w Z T 5 G b 3 J t d W x h P C 9 J d G V t V H l w Z T 4 8 S X R l b V B h d G g + U 2 V j d G l v b j E v Q 1 B J J T I w L S U y M E N v c m U v Q 2 h h b m d l Z C U y M F R 5 c G U 8 L 0 l 0 Z W 1 Q Y X R o P j w v S X R l b U x v Y 2 F 0 a W 9 u P j x T d G F i b G V F b n R y a W V z I C 8 + P C 9 J d G V t P j x J d G V t P j x J d G V t T G 9 j Y X R p b 2 4 + P E l 0 Z W 1 U e X B l P k Z v c m 1 1 b G E 8 L 0 l 0 Z W 1 U e X B l P j x J d G V t U G F 0 a D 5 T Z W N 0 a W 9 u M S 9 F b X B s b 3 l t 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0 V t c G x v e W 1 l b n R f M i 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y N C 0 x M i 0 y O F Q x M j o z O D o 0 N i 4 3 N D E 1 N T g y W i I g L z 4 8 R W 5 0 c n k g V H l w Z T 0 i R m l s b E N v b H V t b l R 5 c G V z I i B W Y W x 1 Z T 0 i c 0 N R V U Z C U V U 9 I i A v P j x F b n R y e S B U e X B l P S J G a W x s Q 2 9 s d W 1 u T m F t Z X M i I F Z h b H V l P S J z W y Z x d W 9 0 O 1 B l c m l v Z G U m c X V v d D s s J n F 1 b 3 Q 7 V G 9 0 Y W w m c X V v d D s s J n F 1 b 3 Q 7 S W 5 k w 7 p z d H J p Y S Z x d W 9 0 O y w m c X V v d D t D b 2 5 z d H J 1 Y 2 N p w 7 M m c X V v d D s s J n F 1 b 3 Q 7 U 2 V y d m V p 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v Y m x h Y 2 n D s y B v Y 3 V w Y W R h I C B Q Z X I g c 2 V j d G 9 y c y B k X H U w M D I 3 Y W N 0 a X Z p d G F 0 I E N h d G F s d W 5 5 Y S B W Y X J p Y W N p w 7 M g a W 5 0 Z X J h b n V h b C A g J S B 0 c m l t Z S 9 D a G F u Z 2 V k I F R 5 c G U y L n t N Z X J n Z W Q s M H 0 m c X V v d D s s J n F 1 b 3 Q 7 U 2 V j d G l v b j E v U G 9 i b G F j a c O z I G 9 j d X B h Z G E g I F B l c i B z Z W N 0 b 3 J z I G R c d T A w M j d h Y 3 R p d m l 0 Y X Q g Q 2 F 0 Y W x 1 b n l h I F Z h c m l h Y 2 n D s y B p b n R l c m F u d W F s I C A l I H R y a W 1 l L 0 N o Y W 5 n Z W Q g V H l w Z T M u e 1 R v d G F s L D F 9 J n F 1 b 3 Q 7 L C Z x d W 9 0 O 1 N l Y 3 R p b 2 4 x L 1 B v Y m x h Y 2 n D s y B v Y 3 V w Y W R h I C B Q Z X I g c 2 V j d G 9 y c y B k X H U w M D I 3 Y W N 0 a X Z p d G F 0 I E N h d G F s d W 5 5 Y S B W Y X J p Y W N p w 7 M g a W 5 0 Z X J h b n V h b C A g J S B 0 c m l t Z S 9 D a G F u Z 2 V k I F R 5 c G U z L n t J b m T D u n N 0 c m l h L D J 9 J n F 1 b 3 Q 7 L C Z x d W 9 0 O 1 N l Y 3 R p b 2 4 x L 1 B v Y m x h Y 2 n D s y B v Y 3 V w Y W R h I C B Q Z X I g c 2 V j d G 9 y c y B k X H U w M D I 3 Y W N 0 a X Z p d G F 0 I E N h d G F s d W 5 5 Y S B W Y X J p Y W N p w 7 M g a W 5 0 Z X J h b n V h b C A g J S B 0 c m l t Z S 9 D a G F u Z 2 V k I F R 5 c G U z L n t D b 2 5 z d H J 1 Y 2 N p w 7 M s M 3 0 m c X V v d D s s J n F 1 b 3 Q 7 U 2 V j d G l v b j E v U G 9 i b G F j a c O z I G 9 j d X B h Z G E g I F B l c i B z Z W N 0 b 3 J z I G R c d T A w M j d h Y 3 R p d m l 0 Y X Q g Q 2 F 0 Y W x 1 b n l h I F Z h c m l h Y 2 n D s y B p b n R l c m F u d W F s I C A l I H R y a W 1 l L 0 N o Y W 5 n Z W Q g V H l w Z T M u e 1 N l c n Z l a X M s N H 0 m c X V v d D t d L C Z x d W 9 0 O 0 N v b H V t b k N v d W 5 0 J n F 1 b 3 Q 7 O j U s J n F 1 b 3 Q 7 S 2 V 5 Q 2 9 s d W 1 u T m F t Z X M m c X V v d D s 6 W 1 0 s J n F 1 b 3 Q 7 Q 2 9 s d W 1 u S W R l b n R p d G l l c y Z x d W 9 0 O z p b J n F 1 b 3 Q 7 U 2 V j d G l v b j E v U G 9 i b G F j a c O z I G 9 j d X B h Z G E g I F B l c i B z Z W N 0 b 3 J z I G R c d T A w M j d h Y 3 R p d m l 0 Y X Q g Q 2 F 0 Y W x 1 b n l h I F Z h c m l h Y 2 n D s y B p b n R l c m F u d W F s I C A l I H R y a W 1 l L 0 N o Y W 5 n Z W Q g V H l w Z T I u e 0 1 l c m d l Z C w w f S Z x d W 9 0 O y w m c X V v d D t T Z W N 0 a W 9 u M S 9 Q b 2 J s Y W N p w 7 M g b 2 N 1 c G F k Y S A g U G V y I H N l Y 3 R v c n M g Z F x 1 M D A y N 2 F j d G l 2 a X R h d C B D Y X R h b H V u e W E g V m F y a W F j a c O z I G l u d G V y Y W 5 1 Y W w g I C U g d H J p b W U v Q 2 h h b m d l Z C B U e X B l M y 5 7 V G 9 0 Y W w s M X 0 m c X V v d D s s J n F 1 b 3 Q 7 U 2 V j d G l v b j E v U G 9 i b G F j a c O z I G 9 j d X B h Z G E g I F B l c i B z Z W N 0 b 3 J z I G R c d T A w M j d h Y 3 R p d m l 0 Y X Q g Q 2 F 0 Y W x 1 b n l h I F Z h c m l h Y 2 n D s y B p b n R l c m F u d W F s I C A l I H R y a W 1 l L 0 N o Y W 5 n Z W Q g V H l w Z T M u e 0 l u Z M O 6 c 3 R y a W E s M n 0 m c X V v d D s s J n F 1 b 3 Q 7 U 2 V j d G l v b j E v U G 9 i b G F j a c O z I G 9 j d X B h Z G E g I F B l c i B z Z W N 0 b 3 J z I G R c d T A w M j d h Y 3 R p d m l 0 Y X Q g Q 2 F 0 Y W x 1 b n l h I F Z h c m l h Y 2 n D s y B p b n R l c m F u d W F s I C A l I H R y a W 1 l L 0 N o Y W 5 n Z W Q g V H l w Z T M u e 0 N v b n N 0 c n V j Y 2 n D s y w z f S Z x d W 9 0 O y w m c X V v d D t T Z W N 0 a W 9 u M S 9 Q b 2 J s Y W N p w 7 M g b 2 N 1 c G F k Y S A g U G V y I H N l Y 3 R v c n M g Z F x 1 M D A y N 2 F j d G l 2 a X R h d C B D Y X R h b H V u e W E g V m F y a W F j a c O z I G l u d G V y Y W 5 1 Y W w g I C U g d H J p b W U v Q 2 h h b m d l Z C B U e X B l M y 5 7 U 2 V y d m V p c y w 0 f S Z x d W 9 0 O 1 0 s J n F 1 b 3 Q 7 U m V s Y X R p b 2 5 z a G l w S W 5 m b y Z x d W 9 0 O z p b X X 0 i I C 8 + P E V u d H J 5 I F R 5 c G U 9 I k Z p b G x U Y X J n Z X R O Y W 1 l Q 3 V z d G 9 t a X p l Z C I g V m F s d W U 9 I m w x I i A v P j w v U 3 R h Y m x l R W 5 0 c m l l c z 4 8 L 0 l 0 Z W 0 + P E l 0 Z W 0 + P E l 0 Z W 1 M b 2 N h d G l v b j 4 8 S X R l b V R 5 c G U + R m 9 y b X V s Y T w v S X R l b V R 5 c G U + P E l 0 Z W 1 Q Y X R o P l N l Y 3 R p b 2 4 x L 0 V t c G x v e W 1 l b n Q v U 2 9 1 c m N l P C 9 J d G V t U G F 0 a D 4 8 L 0 l 0 Z W 1 M b 2 N h d G l v b j 4 8 U 3 R h Y m x l R W 5 0 c m l l c y A v P j w v S X R l b T 4 8 S X R l b T 4 8 S X R l b U x v Y 2 F 0 a W 9 u P j x J d G V t V H l w Z T 5 G b 3 J t d W x h P C 9 J d G V t V H l w Z T 4 8 S X R l b V B h d G g + U 2 V j d G l v b j E v R W 1 w b G 9 5 b W V u d C 9 E Y X R h M D w v S X R l b V B h d G g + P C 9 J d G V t T G 9 j Y X R p b 2 4 + P F N 0 Y W J s Z U V u d H J p Z X M g L z 4 8 L 0 l 0 Z W 0 + P E l 0 Z W 0 + P E l 0 Z W 1 M b 2 N h d G l v b j 4 8 S X R l b V R 5 c G U + R m 9 y b X V s Y T w v S X R l b V R 5 c G U + P E l 0 Z W 1 Q Y X R o P l N l Y 3 R p b 2 4 x L 0 V t c G x v e W 1 l b n Q v Q 2 h h b m d l Z C U y M F R 5 c G U 8 L 0 l 0 Z W 1 Q Y X R o P j w v S X R l b U x v Y 2 F 0 a W 9 u P j x T d G F i b G V F b n R y a W V z I C 8 + P C 9 J d G V t P j x J d G V t P j x J d G V t T G 9 j Y X R p b 2 4 + P E l 0 Z W 1 U e X B l P k Z v c m 1 1 b G E 8 L 0 l 0 Z W 1 U e X B l P j x J d G V t U G F 0 a D 5 T Z W N 0 a W 9 u M S 9 F b X B s b 3 l t Z W 5 0 L 1 J l b W 9 2 Z W Q l M j B D b 2 x 1 b W 5 z P C 9 J d G V t U G F 0 a D 4 8 L 0 l 0 Z W 1 M b 2 N h d G l v b j 4 8 U 3 R h Y m x l R W 5 0 c m l l c y A v P j w v S X R l b T 4 8 S X R l b T 4 8 S X R l b U x v Y 2 F 0 a W 9 u P j x J d G V t V H l w Z T 5 G b 3 J t d W x h P C 9 J d G V t V H l w Z T 4 8 S X R l b V B h d G g + U 2 V j d G l v b j E v R W 1 w b G 9 5 b W V u d C 9 T c G x p d C U y M E N v b H V t b i U y M G J 5 J T I w R G V s a W 1 p d G V y P C 9 J d G V t U G F 0 a D 4 8 L 0 l 0 Z W 1 M b 2 N h d G l v b j 4 8 U 3 R h Y m x l R W 5 0 c m l l c y A v P j w v S X R l b T 4 8 S X R l b T 4 8 S X R l b U x v Y 2 F 0 a W 9 u P j x J d G V t V H l w Z T 5 G b 3 J t d W x h P C 9 J d G V t V H l w Z T 4 8 S X R l b V B h d G g + U 2 V j d G l v b j E v R W 1 w b G 9 5 b W V u d C 9 D a G F u Z 2 V k J T I w V H l w Z T E 8 L 0 l 0 Z W 1 Q Y X R o P j w v S X R l b U x v Y 2 F 0 a W 9 u P j x T d G F i b G V F b n R y a W V z I C 8 + P C 9 J d G V t P j x J d G V t P j x J d G V t T G 9 j Y X R p b 2 4 + P E l 0 Z W 1 U e X B l P k Z v c m 1 1 b G E 8 L 0 l 0 Z W 1 U e X B l P j x J d G V t U G F 0 a D 5 T Z W N 0 a W 9 u M S 9 F b X B s b 3 l t Z W 5 0 L 1 J l c G x h Y 2 V k J T I w V m F s d W U 8 L 0 l 0 Z W 1 Q Y X R o P j w v S X R l b U x v Y 2 F 0 a W 9 u P j x T d G F i b G V F b n R y a W V z I C 8 + P C 9 J d G V t P j x J d G V t P j x J d G V t T G 9 j Y X R p b 2 4 + P E l 0 Z W 1 U e X B l P k Z v c m 1 1 b G E 8 L 0 l 0 Z W 1 U e X B l P j x J d G V t U G F 0 a D 5 T Z W N 0 a W 9 u M S 9 F b X B s b 3 l t Z W 5 0 L 1 J l c G x h Y 2 V k J T I w V m F s d W U x P C 9 J d G V t U G F 0 a D 4 8 L 0 l 0 Z W 1 M b 2 N h d G l v b j 4 8 U 3 R h Y m x l R W 5 0 c m l l c y A v P j w v S X R l b T 4 8 S X R l b T 4 8 S X R l b U x v Y 2 F 0 a W 9 u P j x J d G V t V H l w Z T 5 G b 3 J t d W x h P C 9 J d G V t V H l w Z T 4 8 S X R l b V B h d G g + U 2 V j d G l v b j E v R W 1 w b G 9 5 b W V u d C 9 S Z X B s Y W N l Z C U y M F Z h b H V l M j w v S X R l b V B h d G g + P C 9 J d G V t T G 9 j Y X R p b 2 4 + P F N 0 Y W J s Z U V u d H J p Z X M g L z 4 8 L 0 l 0 Z W 0 + P E l 0 Z W 0 + P E l 0 Z W 1 M b 2 N h d G l v b j 4 8 S X R l b V R 5 c G U + R m 9 y b X V s Y T w v S X R l b V R 5 c G U + P E l 0 Z W 1 Q Y X R o P l N l Y 3 R p b 2 4 x L 0 V t c G x v e W 1 l b n Q v U m V w b G F j Z W Q l M j B W Y W x 1 Z T M 8 L 0 l 0 Z W 1 Q Y X R o P j w v S X R l b U x v Y 2 F 0 a W 9 u P j x T d G F i b G V F b n R y a W V z I C 8 + P C 9 J d G V t P j x J d G V t P j x J d G V t T G 9 j Y X R p b 2 4 + P E l 0 Z W 1 U e X B l P k Z v c m 1 1 b G E 8 L 0 l 0 Z W 1 U e X B l P j x J d G V t U G F 0 a D 5 T Z W N 0 a W 9 u M S 9 F b X B s b 3 l t Z W 5 0 L 0 1 l c m d l Z C U y M E N v b H V t b n M 8 L 0 l 0 Z W 1 Q Y X R o P j w v S X R l b U x v Y 2 F 0 a W 9 u P j x T d G F i b G V F b n R y a W V z I C 8 + P C 9 J d G V t P j x J d G V t P j x J d G V t T G 9 j Y X R p b 2 4 + P E l 0 Z W 1 U e X B l P k Z v c m 1 1 b G E 8 L 0 l 0 Z W 1 U e X B l P j x J d G V t U G F 0 a D 5 T Z W N 0 a W 9 u M S 9 F b X B s b 3 l t Z W 5 0 L 0 N o Y W 5 n Z W Q l M j B U e X B l M j w v S X R l b V B h d G g + P C 9 J d G V t T G 9 j Y X R p b 2 4 + P F N 0 Y W J s Z U V u d H J p Z X M g L z 4 8 L 0 l 0 Z W 0 + P E l 0 Z W 0 + P E l 0 Z W 1 M b 2 N h d G l v b j 4 8 S X R l b V R 5 c G U + R m 9 y b X V s Y T w v S X R l b V R 5 c G U + P E l 0 Z W 1 Q Y X R o P l N l Y 3 R p b 2 4 x L 0 V t c G x v e W 1 l b n Q v U m V u Y W 1 l Z C U y M E N v b H V t b n M 8 L 0 l 0 Z W 1 Q Y X R o P j w v S X R l b U x v Y 2 F 0 a W 9 u P j x T d G F i b G V F b n R y a W V z I C 8 + P C 9 J d G V t P j x J d G V t P j x J d G V t T G 9 j Y X R p b 2 4 + P E l 0 Z W 1 U e X B l P k Z v c m 1 1 b G E 8 L 0 l 0 Z W 1 U e X B l P j x J d G V t U G F 0 a D 5 T Z W N 0 a W 9 u M S 9 F b X B s b 3 l t Z W 5 0 L 0 t l c H Q l M j B G a X J z d C U y M F J v d 3 M 8 L 0 l 0 Z W 1 Q Y X R o P j w v S X R l b U x v Y 2 F 0 a W 9 u P j x T d G F i b G V F b n R y a W V z I C 8 + P C 9 J d G V t P j x J d G V t P j x J d G V t T G 9 j Y X R p b 2 4 + P E l 0 Z W 1 U e X B l P k Z v c m 1 1 b G E 8 L 0 l 0 Z W 1 U e X B l P j x J d G V t U G F 0 a D 5 T Z W N 0 a W 9 u M S 9 F b X B s b 3 l t Z W 5 0 L 0 N o Y W 5 n Z W Q l M j B U e X B l M z w v S X R l b V B h d G g + P C 9 J d G V t T G 9 j Y X R p b 2 4 + P F N 0 Y W J s Z U V u d H J p Z X M g L z 4 8 L 0 l 0 Z W 0 + P E l 0 Z W 0 + P E l 0 Z W 1 M b 2 N h d G l v b j 4 8 S X R l b V R 5 c G U + R m 9 y b X V s Y T w v S X R l b V R 5 c G U + P E l 0 Z W 1 Q Y X R o P l N l Y 3 R p b 2 4 x L 0 V t c G x v e W 1 l b n Q v U 2 9 y d G V k J T I w U m 9 3 c z w v S X R l b V B h d G g + P C 9 J d G V t T G 9 j Y X R p b 2 4 + P F N 0 Y W J s Z U V u d H J p Z X M g L z 4 8 L 0 l 0 Z W 0 + P E l 0 Z W 0 + P E l 0 Z W 1 M b 2 N h d G l v b j 4 8 S X R l b V R 5 c G U + R m 9 y b X V s Y T w v S X R l b V R 5 c G U + P E l 0 Z W 1 Q Y X R o P l N l Y 3 R p b 2 4 x L 0 V t c G x v e W 1 l b n Q v U m V t b 3 Z l Z C U y M F R v c C U y M F J v d 3 M 8 L 0 l 0 Z W 1 Q Y X R o P j w v S X R l b U x v Y 2 F 0 a W 9 u P j x T d G F i b G V F b n R y a W V z I C 8 + P C 9 J d G V t P j x J d G V t P j x J d G V t T G 9 j Y X R p b 2 4 + P E l 0 Z W 1 U e X B l P k Z v c m 1 1 b G E 8 L 0 l 0 Z W 1 U e X B l P j x J d G V t U G F 0 a D 5 T Z W N 0 a W 9 u M S 9 D U E 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c 1 I i A v P j x F b n R y e S B U e X B l P S J G a W x s R X J y b 3 J D b 2 R l I i B W Y W x 1 Z T 0 i c 1 V u a 2 5 v d 2 4 i I C 8 + P E V u d H J 5 I F R 5 c G U 9 I k Z p b G x F c n J v c k N v d W 5 0 I i B W Y W x 1 Z T 0 i b D E i I C 8 + P E V u d H J 5 I F R 5 c G U 9 I k Z p b G x M Y X N 0 V X B k Y X R l Z C I g V m F s d W U 9 I m Q y M D I 0 L T E y L T I 4 V D E x O j U 2 O j A z L j Y 2 N j U 2 M D l a I i A v P j x F b n R y e S B U e X B l P S J G a W x s Q 2 9 s d W 1 u V H l w Z X M i I F Z h b H V l P S J z Q 1 F V R k J R V U Z C U V V G Q l F V R k J R V T 0 i I C 8 + P E V u d H J 5 I F R 5 c G U 9 I k Z p b G x D b 2 x 1 b W 5 O Y W 1 l c y I g V m F s d W U 9 I n N b J n F 1 b 3 Q 7 U G V y a W 9 k Z S Z x d W 9 0 O y w m c X V v d D v D j W 5 k Z X g g Z 2 V u Z X J h b C Z x d W 9 0 O y w m c X V v d D t B b G l t Z W 5 0 c y B p I G J l Z 3 V k Z X M g b m 8 g Y W x j b 2 j D s m x p c X V l c y Z x d W 9 0 O y w m c X V v d D t C Z W d 1 Z G V z I G F s Y 2 9 o w 7 J s a X F 1 Z X M g a S B 0 Y W J h Y y Z x d W 9 0 O y w m c X V v d D t W Z X N 0 a X Q g a S B j Y W z D p 2 F 0 J n F 1 b 3 Q 7 L C Z x d W 9 0 O 0 h h Y m l 0 Y X R n Z S Z x d W 9 0 O y w m c X V v d D t Q Y X J h b W V u d C B k Z S B j Y X N h J n F 1 b 3 Q 7 L C Z x d W 9 0 O 0 1 l Z G l j a W 5 h J n F 1 b 3 Q 7 L C Z x d W 9 0 O 1 R y Y W 5 z c G 9 y d H M m c X V v d D s s J n F 1 b 3 Q 7 Q 2 9 t d W 5 p Y 2 F j a W 9 u c y Z x d W 9 0 O y w m c X V v d D t F c 2 J h c m p v I G k g Y 3 V s d H V y Y S Z x d W 9 0 O y w m c X V v d D t F b n N l b n l h b W V u d C Z x d W 9 0 O y w m c X V v d D t I b 3 R l b H M s I G N h Z s O o c y B p I H J l c 3 R h d X J h b n R z J n F 1 b 3 Q 7 L C Z x d W 9 0 O 0 F s d H J l c y B i w 6 l u c y B p I H N l c n Z l a X 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w 4 1 u Z G V 4 I G R l I H B y Z X V z I G R l I G N v b n N 1 b S A o S V B D K S A g U G V y I G d y d X B z I G R l I G N v b n N 1 b S B D Y X R h b H V u e W E g V m F y a W F j a c O z I G l u d G V y Y W 5 1 Y S 9 D a G F u Z 2 V k I F R 5 c G U u e y w w f S Z x d W 9 0 O y w m c X V v d D t T Z W N 0 a W 9 u M S / D j W 5 k Z X g g Z G U g c H J l d X M g Z G U g Y 2 9 u c 3 V t I C h J U E M p I C B Q Z X I g Z 3 J 1 c H M g Z G U g Y 2 9 u c 3 V t I E N h d G F s d W 5 5 Y S B W Y X J p Y W N p w 7 M g a W 5 0 Z X J h b n V h L 0 N o Y W 5 n Z W Q g V H l w Z S 5 7 w 4 1 u Z G V 4 I G d l b m V y Y W w s M X 0 m c X V v d D s s J n F 1 b 3 Q 7 U 2 V j d G l v b j E v w 4 1 u Z G V 4 I G R l I H B y Z X V z I G R l I G N v b n N 1 b S A o S V B D K S A g U G V y I G d y d X B z I G R l I G N v b n N 1 b S B D Y X R h b H V u e W E g V m F y a W F j a c O z I G l u d G V y Y W 5 1 Y S 9 D a G F u Z 2 V k I F R 5 c G U u e 0 F s a W 1 l b n R z I G k g Y m V n d W R l c y B u b y B h b G N v a M O y b G l x d W V z L D J 9 J n F 1 b 3 Q 7 L C Z x d W 9 0 O 1 N l Y 3 R p b 2 4 x L 8 O N b m R l e C B k Z S B w c m V 1 c y B k Z S B j b 2 5 z d W 0 g K E l Q Q y k g I F B l c i B n c n V w c y B k Z S B j b 2 5 z d W 0 g Q 2 F 0 Y W x 1 b n l h I F Z h c m l h Y 2 n D s y B p b n R l c m F u d W E v Q 2 h h b m d l Z C B U e X B l L n t C Z W d 1 Z G V z I G F s Y 2 9 o w 7 J s a X F 1 Z X M g a S B 0 Y W J h Y y w z f S Z x d W 9 0 O y w m c X V v d D t T Z W N 0 a W 9 u M S / D j W 5 k Z X g g Z G U g c H J l d X M g Z G U g Y 2 9 u c 3 V t I C h J U E M p I C B Q Z X I g Z 3 J 1 c H M g Z G U g Y 2 9 u c 3 V t I E N h d G F s d W 5 5 Y S B W Y X J p Y W N p w 7 M g a W 5 0 Z X J h b n V h L 0 N o Y W 5 n Z W Q g V H l w Z S 5 7 V m V z d G l 0 I G k g Y 2 F s w 6 d h d C w 0 f S Z x d W 9 0 O y w m c X V v d D t T Z W N 0 a W 9 u M S / D j W 5 k Z X g g Z G U g c H J l d X M g Z G U g Y 2 9 u c 3 V t I C h J U E M p I C B Q Z X I g Z 3 J 1 c H M g Z G U g Y 2 9 u c 3 V t I E N h d G F s d W 5 5 Y S B W Y X J p Y W N p w 7 M g a W 5 0 Z X J h b n V h L 0 N o Y W 5 n Z W Q g V H l w Z S 5 7 S G F i a X R h d G d l L D V 9 J n F 1 b 3 Q 7 L C Z x d W 9 0 O 1 N l Y 3 R p b 2 4 x L 8 O N b m R l e C B k Z S B w c m V 1 c y B k Z S B j b 2 5 z d W 0 g K E l Q Q y k g I F B l c i B n c n V w c y B k Z S B j b 2 5 z d W 0 g Q 2 F 0 Y W x 1 b n l h I F Z h c m l h Y 2 n D s y B p b n R l c m F u d W E v Q 2 h h b m d l Z C B U e X B l L n t Q Y X J h b W V u d C B k Z S B j Y X N h L D Z 9 J n F 1 b 3 Q 7 L C Z x d W 9 0 O 1 N l Y 3 R p b 2 4 x L 8 O N b m R l e C B k Z S B w c m V 1 c y B k Z S B j b 2 5 z d W 0 g K E l Q Q y k g I F B l c i B n c n V w c y B k Z S B j b 2 5 z d W 0 g Q 2 F 0 Y W x 1 b n l h I F Z h c m l h Y 2 n D s y B p b n R l c m F u d W E v Q 2 h h b m d l Z C B U e X B l L n t N Z W R p Y 2 l u Y S w 3 f S Z x d W 9 0 O y w m c X V v d D t T Z W N 0 a W 9 u M S / D j W 5 k Z X g g Z G U g c H J l d X M g Z G U g Y 2 9 u c 3 V t I C h J U E M p I C B Q Z X I g Z 3 J 1 c H M g Z G U g Y 2 9 u c 3 V t I E N h d G F s d W 5 5 Y S B W Y X J p Y W N p w 7 M g a W 5 0 Z X J h b n V h L 0 N o Y W 5 n Z W Q g V H l w Z S 5 7 V H J h b n N w b 3 J 0 c y w 4 f S Z x d W 9 0 O y w m c X V v d D t T Z W N 0 a W 9 u M S / D j W 5 k Z X g g Z G U g c H J l d X M g Z G U g Y 2 9 u c 3 V t I C h J U E M p I C B Q Z X I g Z 3 J 1 c H M g Z G U g Y 2 9 u c 3 V t I E N h d G F s d W 5 5 Y S B W Y X J p Y W N p w 7 M g a W 5 0 Z X J h b n V h L 0 N o Y W 5 n Z W Q g V H l w Z S 5 7 Q 2 9 t d W 5 p Y 2 F j a W 9 u c y w 5 f S Z x d W 9 0 O y w m c X V v d D t T Z W N 0 a W 9 u M S / D j W 5 k Z X g g Z G U g c H J l d X M g Z G U g Y 2 9 u c 3 V t I C h J U E M p I C B Q Z X I g Z 3 J 1 c H M g Z G U g Y 2 9 u c 3 V t I E N h d G F s d W 5 5 Y S B W Y X J p Y W N p w 7 M g a W 5 0 Z X J h b n V h L 0 N o Y W 5 n Z W Q g V H l w Z S 5 7 R X N i Y X J q b y B p I G N 1 b H R 1 c m E s M T B 9 J n F 1 b 3 Q 7 L C Z x d W 9 0 O 1 N l Y 3 R p b 2 4 x L 8 O N b m R l e C B k Z S B w c m V 1 c y B k Z S B j b 2 5 z d W 0 g K E l Q Q y k g I F B l c i B n c n V w c y B k Z S B j b 2 5 z d W 0 g Q 2 F 0 Y W x 1 b n l h I F Z h c m l h Y 2 n D s y B p b n R l c m F u d W E v Q 2 h h b m d l Z C B U e X B l L n t F b n N l b n l h b W V u d C w x M X 0 m c X V v d D s s J n F 1 b 3 Q 7 U 2 V j d G l v b j E v w 4 1 u Z G V 4 I G R l I H B y Z X V z I G R l I G N v b n N 1 b S A o S V B D K S A g U G V y I G d y d X B z I G R l I G N v b n N 1 b S B D Y X R h b H V u e W E g V m F y a W F j a c O z I G l u d G V y Y W 5 1 Y S 9 D a G F u Z 2 V k I F R 5 c G U u e 0 h v d G V s c y w g Y 2 F m w 6 h z I G k g c m V z d G F 1 c m F u d H M s M T J 9 J n F 1 b 3 Q 7 L C Z x d W 9 0 O 1 N l Y 3 R p b 2 4 x L 8 O N b m R l e C B k Z S B w c m V 1 c y B k Z S B j b 2 5 z d W 0 g K E l Q Q y k g I F B l c i B n c n V w c y B k Z S B j b 2 5 z d W 0 g Q 2 F 0 Y W x 1 b n l h I F Z h c m l h Y 2 n D s y B p b n R l c m F u d W E v Q 2 h h b m d l Z C B U e X B l L n t B b H R y Z X M g Y s O p b n M g a S B z Z X J 2 Z W l z L D E z f S Z x d W 9 0 O 1 0 s J n F 1 b 3 Q 7 Q 2 9 s d W 1 u Q 2 9 1 b n Q m c X V v d D s 6 M T Q s J n F 1 b 3 Q 7 S 2 V 5 Q 2 9 s d W 1 u T m F t Z X M m c X V v d D s 6 W 1 0 s J n F 1 b 3 Q 7 Q 2 9 s d W 1 u S W R l b n R p d G l l c y Z x d W 9 0 O z p b J n F 1 b 3 Q 7 U 2 V j d G l v b j E v w 4 1 u Z G V 4 I G R l I H B y Z X V z I G R l I G N v b n N 1 b S A o S V B D K S A g U G V y I G d y d X B z I G R l I G N v b n N 1 b S B D Y X R h b H V u e W E g V m F y a W F j a c O z I G l u d G V y Y W 5 1 Y S 9 D a G F u Z 2 V k I F R 5 c G U u e y w w f S Z x d W 9 0 O y w m c X V v d D t T Z W N 0 a W 9 u M S / D j W 5 k Z X g g Z G U g c H J l d X M g Z G U g Y 2 9 u c 3 V t I C h J U E M p I C B Q Z X I g Z 3 J 1 c H M g Z G U g Y 2 9 u c 3 V t I E N h d G F s d W 5 5 Y S B W Y X J p Y W N p w 7 M g a W 5 0 Z X J h b n V h L 0 N o Y W 5 n Z W Q g V H l w Z S 5 7 w 4 1 u Z G V 4 I G d l b m V y Y W w s M X 0 m c X V v d D s s J n F 1 b 3 Q 7 U 2 V j d G l v b j E v w 4 1 u Z G V 4 I G R l I H B y Z X V z I G R l I G N v b n N 1 b S A o S V B D K S A g U G V y I G d y d X B z I G R l I G N v b n N 1 b S B D Y X R h b H V u e W E g V m F y a W F j a c O z I G l u d G V y Y W 5 1 Y S 9 D a G F u Z 2 V k I F R 5 c G U u e 0 F s a W 1 l b n R z I G k g Y m V n d W R l c y B u b y B h b G N v a M O y b G l x d W V z L D J 9 J n F 1 b 3 Q 7 L C Z x d W 9 0 O 1 N l Y 3 R p b 2 4 x L 8 O N b m R l e C B k Z S B w c m V 1 c y B k Z S B j b 2 5 z d W 0 g K E l Q Q y k g I F B l c i B n c n V w c y B k Z S B j b 2 5 z d W 0 g Q 2 F 0 Y W x 1 b n l h I F Z h c m l h Y 2 n D s y B p b n R l c m F u d W E v Q 2 h h b m d l Z C B U e X B l L n t C Z W d 1 Z G V z I G F s Y 2 9 o w 7 J s a X F 1 Z X M g a S B 0 Y W J h Y y w z f S Z x d W 9 0 O y w m c X V v d D t T Z W N 0 a W 9 u M S / D j W 5 k Z X g g Z G U g c H J l d X M g Z G U g Y 2 9 u c 3 V t I C h J U E M p I C B Q Z X I g Z 3 J 1 c H M g Z G U g Y 2 9 u c 3 V t I E N h d G F s d W 5 5 Y S B W Y X J p Y W N p w 7 M g a W 5 0 Z X J h b n V h L 0 N o Y W 5 n Z W Q g V H l w Z S 5 7 V m V z d G l 0 I G k g Y 2 F s w 6 d h d C w 0 f S Z x d W 9 0 O y w m c X V v d D t T Z W N 0 a W 9 u M S / D j W 5 k Z X g g Z G U g c H J l d X M g Z G U g Y 2 9 u c 3 V t I C h J U E M p I C B Q Z X I g Z 3 J 1 c H M g Z G U g Y 2 9 u c 3 V t I E N h d G F s d W 5 5 Y S B W Y X J p Y W N p w 7 M g a W 5 0 Z X J h b n V h L 0 N o Y W 5 n Z W Q g V H l w Z S 5 7 S G F i a X R h d G d l L D V 9 J n F 1 b 3 Q 7 L C Z x d W 9 0 O 1 N l Y 3 R p b 2 4 x L 8 O N b m R l e C B k Z S B w c m V 1 c y B k Z S B j b 2 5 z d W 0 g K E l Q Q y k g I F B l c i B n c n V w c y B k Z S B j b 2 5 z d W 0 g Q 2 F 0 Y W x 1 b n l h I F Z h c m l h Y 2 n D s y B p b n R l c m F u d W E v Q 2 h h b m d l Z C B U e X B l L n t Q Y X J h b W V u d C B k Z S B j Y X N h L D Z 9 J n F 1 b 3 Q 7 L C Z x d W 9 0 O 1 N l Y 3 R p b 2 4 x L 8 O N b m R l e C B k Z S B w c m V 1 c y B k Z S B j b 2 5 z d W 0 g K E l Q Q y k g I F B l c i B n c n V w c y B k Z S B j b 2 5 z d W 0 g Q 2 F 0 Y W x 1 b n l h I F Z h c m l h Y 2 n D s y B p b n R l c m F u d W E v Q 2 h h b m d l Z C B U e X B l L n t N Z W R p Y 2 l u Y S w 3 f S Z x d W 9 0 O y w m c X V v d D t T Z W N 0 a W 9 u M S / D j W 5 k Z X g g Z G U g c H J l d X M g Z G U g Y 2 9 u c 3 V t I C h J U E M p I C B Q Z X I g Z 3 J 1 c H M g Z G U g Y 2 9 u c 3 V t I E N h d G F s d W 5 5 Y S B W Y X J p Y W N p w 7 M g a W 5 0 Z X J h b n V h L 0 N o Y W 5 n Z W Q g V H l w Z S 5 7 V H J h b n N w b 3 J 0 c y w 4 f S Z x d W 9 0 O y w m c X V v d D t T Z W N 0 a W 9 u M S / D j W 5 k Z X g g Z G U g c H J l d X M g Z G U g Y 2 9 u c 3 V t I C h J U E M p I C B Q Z X I g Z 3 J 1 c H M g Z G U g Y 2 9 u c 3 V t I E N h d G F s d W 5 5 Y S B W Y X J p Y W N p w 7 M g a W 5 0 Z X J h b n V h L 0 N o Y W 5 n Z W Q g V H l w Z S 5 7 Q 2 9 t d W 5 p Y 2 F j a W 9 u c y w 5 f S Z x d W 9 0 O y w m c X V v d D t T Z W N 0 a W 9 u M S / D j W 5 k Z X g g Z G U g c H J l d X M g Z G U g Y 2 9 u c 3 V t I C h J U E M p I C B Q Z X I g Z 3 J 1 c H M g Z G U g Y 2 9 u c 3 V t I E N h d G F s d W 5 5 Y S B W Y X J p Y W N p w 7 M g a W 5 0 Z X J h b n V h L 0 N o Y W 5 n Z W Q g V H l w Z S 5 7 R X N i Y X J q b y B p I G N 1 b H R 1 c m E s M T B 9 J n F 1 b 3 Q 7 L C Z x d W 9 0 O 1 N l Y 3 R p b 2 4 x L 8 O N b m R l e C B k Z S B w c m V 1 c y B k Z S B j b 2 5 z d W 0 g K E l Q Q y k g I F B l c i B n c n V w c y B k Z S B j b 2 5 z d W 0 g Q 2 F 0 Y W x 1 b n l h I F Z h c m l h Y 2 n D s y B p b n R l c m F u d W E v Q 2 h h b m d l Z C B U e X B l L n t F b n N l b n l h b W V u d C w x M X 0 m c X V v d D s s J n F 1 b 3 Q 7 U 2 V j d G l v b j E v w 4 1 u Z G V 4 I G R l I H B y Z X V z I G R l I G N v b n N 1 b S A o S V B D K S A g U G V y I G d y d X B z I G R l I G N v b n N 1 b S B D Y X R h b H V u e W E g V m F y a W F j a c O z I G l u d G V y Y W 5 1 Y S 9 D a G F u Z 2 V k I F R 5 c G U u e 0 h v d G V s c y w g Y 2 F m w 6 h z I G k g c m V z d G F 1 c m F u d H M s M T J 9 J n F 1 b 3 Q 7 L C Z x d W 9 0 O 1 N l Y 3 R p b 2 4 x L 8 O N b m R l e C B k Z S B w c m V 1 c y B k Z S B j b 2 5 z d W 0 g K E l Q Q y k g I F B l c i B n c n V w c y B k Z S B j b 2 5 z d W 0 g Q 2 F 0 Y W x 1 b n l h I F Z h c m l h Y 2 n D s y B p b n R l c m F u d W E v Q 2 h h b m d l Z C B U e X B l L n t B b H R y Z X M g Y s O p b n M g a S B z Z X J 2 Z W l z L D E z f S Z x d W 9 0 O 1 0 s J n F 1 b 3 Q 7 U m V s Y X R p b 2 5 z a G l w S W 5 m b y Z x d W 9 0 O z p b X X 0 i I C 8 + P C 9 T d G F i b G V F b n R y a W V z P j w v S X R l b T 4 8 S X R l b T 4 8 S X R l b U x v Y 2 F 0 a W 9 u P j x J d G V t V H l w Z T 5 G b 3 J t d W x h P C 9 J d G V t V H l w Z T 4 8 S X R l b V B h d G g + U 2 V j d G l v b j E v Q 1 B J L 1 N v d X J j Z T w v S X R l b V B h d G g + P C 9 J d G V t T G 9 j Y X R p b 2 4 + P F N 0 Y W J s Z U V u d H J p Z X M g L z 4 8 L 0 l 0 Z W 0 + P E l 0 Z W 0 + P E l 0 Z W 1 M b 2 N h d G l v b j 4 8 S X R l b V R 5 c G U + R m 9 y b X V s Y T w v S X R l b V R 5 c G U + P E l 0 Z W 1 Q Y X R o P l N l Y 3 R p b 2 4 x L 0 N Q S S 9 E Y X R h M D w v S X R l b V B h d G g + P C 9 J d G V t T G 9 j Y X R p b 2 4 + P F N 0 Y W J s Z U V u d H J p Z X M g L z 4 8 L 0 l 0 Z W 0 + P E l 0 Z W 0 + P E l 0 Z W 1 M b 2 N h d G l v b j 4 8 S X R l b V R 5 c G U + R m 9 y b X V s Y T w v S X R l b V R 5 c G U + P E l 0 Z W 1 Q Y X R o P l N l Y 3 R p b 2 4 x L 0 N Q S S 9 D a G F u Z 2 V k J T I w V H l w Z T w v S X R l b V B h d G g + P C 9 J d G V t T G 9 j Y X R p b 2 4 + P F N 0 Y W J s Z U V u d H J p Z X M g L z 4 8 L 0 l 0 Z W 0 + P E l 0 Z W 0 + P E l 0 Z W 1 M b 2 N h d G l v b j 4 8 S X R l b V R 5 c G U + R m 9 y b X V s Y T w v S X R l b V R 5 c G U + P E l 0 Z W 1 Q Y X R o P l N l Y 3 R p b 2 4 x L 0 N Q S S 9 S Z W 5 h b W V k J T I w Q 2 9 s d W 1 u c z w v S X R l b V B h d G g + P C 9 J d G V t T G 9 j Y X R p b 2 4 + P F N 0 Y W J s Z U V u d H J p Z X M g L z 4 8 L 0 l 0 Z W 0 + P E l 0 Z W 0 + P E l 0 Z W 1 M b 2 N h d G l v b j 4 8 S X R l b V R 5 c G U + R m 9 y b X V s Y T w v S X R l b V R 5 c G U + P E l 0 Z W 1 Q Y X R o P l N l Y 3 R p b 2 4 x L 0 N Q S S 0 l M j B F U y U y M C 0 l M j B D Q V 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B J X 1 9 F U 1 9 f X 0 N B V C I g L z 4 8 R W 5 0 c n k g V H l w Z T 0 i R m l s b G V k Q 2 9 t c G x l d G V S Z X N 1 b H R U b 1 d v c m t z a G V l d C I g V m F s d W U 9 I m w x I i A v P j x F b n R y e S B U e X B l P S J G a W x s U 3 R h d H V z I i B W Y W x 1 Z T 0 i c 0 N v b X B s Z X R l I i A v P j x F b n R y e S B U e X B l P S J G a W x s Q 2 9 s d W 1 u T m F t Z X M i I F Z h b H V l P S J z W y Z x d W 9 0 O 1 B l c m l v Z G U m c X V v d D s s J n F 1 b 3 Q 7 R X N w Y W 5 5 Y S Z x d W 9 0 O y w m c X V v d D t D Y X R h b H V u e W E m c X V v d D t d I i A v P j x F b n R y e S B U e X B l P S J G a W x s Q 2 9 s d W 1 u V H l w Z X M i I F Z h b H V l P S J z Q 1 F V R i I g L z 4 8 R W 5 0 c n k g V H l w Z T 0 i R m l s b E x h c 3 R V c G R h d G V k I i B W Y W x 1 Z T 0 i Z D I w M j Q t M T I t M j h U M T U 6 M D c 6 M T g u M j I 0 N D E x O F o i I C 8 + P E V u d H J 5 I F R 5 c G U 9 I k Z p b G x F c n J v c k N v d W 5 0 I i B W Y W x 1 Z T 0 i b D A i I C 8 + P E V u d H J 5 I F R 5 c G U 9 I k Z p b G x F c n J v c k N v Z G U i I F Z h b H V l P S J z V W 5 r b m 9 3 b i I g L z 4 8 R W 5 0 c n k g V H l w Z T 0 i R m l s b E N v d W 5 0 I i B W Y W x 1 Z T 0 i b D I 3 N S I g L z 4 8 R W 5 0 c n k g V H l w Z T 0 i Q W R k Z W R U b 0 R h d G F N b 2 R l b C I g V m F s d W U 9 I m w w I i A v P j x F b n R y e S B U e X B l P S J G a W x s V G F y Z 2 V 0 T m F t Z U N 1 c 3 R v b W l 6 Z W Q i I F Z h b H V l P S J s M S I g L z 4 8 R W 5 0 c n k g V H l w Z T 0 i U X V l c n l J R C I g V m F s d W U 9 I n N h Y z I w M T l i N S 1 j Z j k 0 L T Q 1 M G Y t Y T c 3 Y y 0 4 M W Q y N D d l Z G E y Z D M i I C 8 + P E V u d H J 5 I F R 5 c G U 9 I l J l b G F 0 a W 9 u c 2 h p c E l u Z m 9 D b 2 5 0 Y W l u Z X I i I F Z h b H V l P S J z e y Z x d W 9 0 O 2 N v b H V t b k N v d W 5 0 J n F 1 b 3 Q 7 O j M s J n F 1 b 3 Q 7 a 2 V 5 Q 2 9 s d W 1 u T m F t Z X M m c X V v d D s 6 W 1 0 s J n F 1 b 3 Q 7 c X V l c n l S Z W x h d G l v b n N o a X B z J n F 1 b 3 Q 7 O l t 7 J n F 1 b 3 Q 7 a 2 V 5 Q 2 9 s d W 1 u Q 2 9 1 b n Q m c X V v d D s 6 M S w m c X V v d D t r Z X l D b 2 x 1 b W 4 m c X V v d D s 6 M C w m c X V v d D t v d G h l c k t l e U N v b H V t b k l k Z W 5 0 a X R 5 J n F 1 b 3 Q 7 O i Z x d W 9 0 O 1 N l Y 3 R p b 2 4 x L 0 N Q S S 9 D a G F u Z 2 V k I F R 5 c G U u e y w w f S Z x d W 9 0 O y w m c X V v d D t L Z X l D b 2 x 1 b W 5 D b 3 V u d C Z x d W 9 0 O z o x f V 0 s J n F 1 b 3 Q 7 Y 2 9 s d W 1 u S W R l b n R p d G l l c y Z x d W 9 0 O z p b J n F 1 b 3 Q 7 U 2 V j d G l v b j E v Q 1 B J L S B F U y A t I E N B V C 9 D a G F u Z 2 V k I F R 5 c G U u e y w w f S Z x d W 9 0 O y w m c X V v d D t T Z W N 0 a W 9 u M S 9 D U E k t I E V T I C 0 g Q 0 F U L 0 N o Y W 5 n Z W Q g V H l w Z S 5 7 w 4 1 u Z G V 4 I G d l b m V y Y W w s M X 0 m c X V v d D s s J n F 1 b 3 Q 7 U 2 V j d G l v b j E v Q 1 B J L 0 N o Y W 5 n Z W Q g V H l w Z S 5 7 w 4 1 u Z G V 4 I G d l b m V y Y W w s M X 0 m c X V v d D t d L C Z x d W 9 0 O 0 N v b H V t b k N v d W 5 0 J n F 1 b 3 Q 7 O j M s J n F 1 b 3 Q 7 S 2 V 5 Q 2 9 s d W 1 u T m F t Z X M m c X V v d D s 6 W 1 0 s J n F 1 b 3 Q 7 Q 2 9 s d W 1 u S W R l b n R p d G l l c y Z x d W 9 0 O z p b J n F 1 b 3 Q 7 U 2 V j d G l v b j E v Q 1 B J L S B F U y A t I E N B V C 9 D a G F u Z 2 V k I F R 5 c G U u e y w w f S Z x d W 9 0 O y w m c X V v d D t T Z W N 0 a W 9 u M S 9 D U E k t I E V T I C 0 g Q 0 F U L 0 N o Y W 5 n Z W Q g V H l w Z S 5 7 w 4 1 u Z G V 4 I G d l b m V y Y W w s M X 0 m c X V v d D s s J n F 1 b 3 Q 7 U 2 V j d G l v b j E v Q 1 B J L 0 N o Y W 5 n Z W Q g V H l w Z S 5 7 w 4 1 u Z G V 4 I G d l b m V y Y W w s M X 0 m c X V v d D t d L C Z x d W 9 0 O 1 J l b G F 0 a W 9 u c 2 h p c E l u Z m 8 m c X V v d D s 6 W 3 s m c X V v d D t r Z X l D b 2 x 1 b W 5 D b 3 V u d C Z x d W 9 0 O z o x L C Z x d W 9 0 O 2 t l e U N v b H V t b i Z x d W 9 0 O z o w L C Z x d W 9 0 O 2 9 0 a G V y S 2 V 5 Q 2 9 s d W 1 u S W R l b n R p d H k m c X V v d D s 6 J n F 1 b 3 Q 7 U 2 V j d G l v b j E v Q 1 B J L 0 N o Y W 5 n Z W Q g V H l w Z S 5 7 L D B 9 J n F 1 b 3 Q 7 L C Z x d W 9 0 O 0 t l e U N v b H V t b k N v d W 5 0 J n F 1 b 3 Q 7 O j F 9 X X 0 i I C 8 + P C 9 T d G F i b G V F b n R y a W V z P j w v S X R l b T 4 8 S X R l b T 4 8 S X R l b U x v Y 2 F 0 a W 9 u P j x J d G V t V H l w Z T 5 G b 3 J t d W x h P C 9 J d G V t V H l w Z T 4 8 S X R l b V B h d G g + U 2 V j d G l v b j E v Q 1 B J L S U y M E V T J T I w L S U y M E N B V C 9 T b 3 V y Y 2 U 8 L 0 l 0 Z W 1 Q Y X R o P j w v S X R l b U x v Y 2 F 0 a W 9 u P j x T d G F i b G V F b n R y a W V z I C 8 + P C 9 J d G V t P j x J d G V t P j x J d G V t T G 9 j Y X R p b 2 4 + P E l 0 Z W 1 U e X B l P k Z v c m 1 1 b G E 8 L 0 l 0 Z W 1 U e X B l P j x J d G V t U G F 0 a D 5 T Z W N 0 a W 9 u M S 9 D U E k t J T I w R V M l M j A t J T I w Q 0 F U L 0 R h d G E x P C 9 J d G V t U G F 0 a D 4 8 L 0 l 0 Z W 1 M b 2 N h d G l v b j 4 8 U 3 R h Y m x l R W 5 0 c m l l c y A v P j w v S X R l b T 4 8 S X R l b T 4 8 S X R l b U x v Y 2 F 0 a W 9 u P j x J d G V t V H l w Z T 5 G b 3 J t d W x h P C 9 J d G V t V H l w Z T 4 8 S X R l b V B h d G g + U 2 V j d G l v b j E v Q 1 B J L S U y M E V T J T I w L S U y M E N B V C 9 D a G F u Z 2 V k J T I w V H l w Z T w v S X R l b V B h d G g + P C 9 J d G V t T G 9 j Y X R p b 2 4 + P F N 0 Y W J s Z U V u d H J p Z X M g L z 4 8 L 0 l 0 Z W 0 + P E l 0 Z W 0 + P E l 0 Z W 1 M b 2 N h d G l v b j 4 8 S X R l b V R 5 c G U + R m 9 y b X V s Y T w v S X R l b V R 5 c G U + P E l 0 Z W 1 Q Y X R o P l N l Y 3 R p b 2 4 x L 0 N Q S S 0 l M j B F U y U y M C 0 l M j B D Q V Q v U m V u Y W 1 l Z C U y M E N v b H V t b n M 8 L 0 l 0 Z W 1 Q Y X R o P j w v S X R l b U x v Y 2 F 0 a W 9 u P j x T d G F i b G V F b n R y a W V z I C 8 + P C 9 J d G V t P j x J d G V t P j x J d G V t T G 9 j Y X R p b 2 4 + P E l 0 Z W 1 U e X B l P k Z v c m 1 1 b G E 8 L 0 l 0 Z W 1 U e X B l P j x J d G V t U G F 0 a D 5 T Z W N 0 a W 9 u M S 9 D U E k t J T I w R V M l M j A t J T I w Q 0 F U L 0 1 l c m d l Z C U y M F F 1 Z X J p Z X M 8 L 0 l 0 Z W 1 Q Y X R o P j w v S X R l b U x v Y 2 F 0 a W 9 u P j x T d G F i b G V F b n R y a W V z I C 8 + P C 9 J d G V t P j x J d G V t P j x J d G V t T G 9 j Y X R p b 2 4 + P E l 0 Z W 1 U e X B l P k Z v c m 1 1 b G E 8 L 0 l 0 Z W 1 U e X B l P j x J d G V t U G F 0 a D 5 T Z W N 0 a W 9 u M S 9 D U E k t J T I w R V M l M j A t J T I w Q 0 F U L 0 V 4 c G F u Z G V k J T I w J U M z J T h E b m R l e C U y M G R l J T I w c H J l d X M l M j B k Z S U y M G N v b n N 1 b S U y M C h J U E M p J T I w J T I w U G V y J T I w Z 3 J 1 c H M l M j B k Z S U y M G N v b n N 1 b S U y M E N h d G F s d W 5 5 Y S U y M F Z h c m l h Y 2 k l Q z M l Q j M l M j B p b n R l c m F u d W E 8 L 0 l 0 Z W 1 Q Y X R o P j w v S X R l b U x v Y 2 F 0 a W 9 u P j x T d G F i b G V F b n R y a W V z I C 8 + P C 9 J d G V t P j x J d G V t P j x J d G V t T G 9 j Y X R p b 2 4 + P E l 0 Z W 1 U e X B l P k Z v c m 1 1 b G E 8 L 0 l 0 Z W 1 U e X B l P j x J d G V t U G F 0 a D 5 T Z W N 0 a W 9 u M S 9 D U E k t J T I w R V M l M j A t J T I w Q 0 F U L 1 J l b m F t Z W Q l M j B D b 2 x 1 b W 5 z M T w v S X R l b V B h d G g + P C 9 J d G V t T G 9 j Y X R p b 2 4 + P F N 0 Y W J s Z U V u d H J p Z X M g L z 4 8 L 0 l 0 Z W 0 + P E l 0 Z W 0 + P E l 0 Z W 1 M b 2 N h d G l v b j 4 8 S X R l b V R 5 c G U + R m 9 y b X V s Y T w v S X R l b V R 5 c G U + P E l 0 Z W 1 Q Y X R o P l N l Y 3 R p b 2 4 x L 0 N Q S S 0 l M j B F U y U y M C 0 l M j B D Q V Q v U m V t b 3 Z l Z C U y M E N v b H V t b n M 8 L 0 l 0 Z W 1 Q Y X R o P j w v S X R l b U x v Y 2 F 0 a W 9 u P j x T d G F i b G V F b n R y a W V z I C 8 + P C 9 J d G V t P j x J d G V t P j x J d G V t T G 9 j Y X R p b 2 4 + P E l 0 Z W 1 U e X B l P k Z v c m 1 1 b G E 8 L 0 l 0 Z W 1 U e X B l P j x J d G V t U G F 0 a D 5 T Z W N 0 a W 9 u M S 9 D U E k t J T I w R V M l M j A t J T I w Q 0 F U L 1 N v c n R l Z C U y M F J v d 3 M 8 L 0 l 0 Z W 1 Q Y X R o P j w v S X R l b U x v Y 2 F 0 a W 9 u P j x T d G F i b G V F b n R y a W V z I C 8 + P C 9 J d G V t P j x J d G V t P j x J d G V t T G 9 j Y X R p b 2 4 + P E l 0 Z W 1 U e X B l P k Z v c m 1 1 b G E 8 L 0 l 0 Z W 1 U e X B l P j x J d G V t U G F 0 a D 5 T Z W N 0 a W 9 u M S 9 H R F 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T k i I C 8 + P E V u d H J 5 I F R 5 c G U 9 I k Z p b G x F c n J v c k N v Z G U i I F Z h b H V l P S J z V W 5 r b m 9 3 b i I g L z 4 8 R W 5 0 c n k g V H l w Z T 0 i R m l s b E V y c m 9 y Q 2 9 1 b n Q i I F Z h b H V l P S J s M C I g L z 4 8 R W 5 0 c n k g V H l w Z T 0 i R m l s b E x h c 3 R V c G R h d G V k I i B W Y W x 1 Z T 0 i Z D I w M j Q t M T I t M j h U M T E 6 M T Q 6 N D c u M j A z O D k 0 M 1 o i I C 8 + P E V u d H J 5 I F R 5 c G U 9 I k Z p b G x D b 2 x 1 b W 5 U e X B l c y I g V m F s d W U 9 I n N C Z 1 k 9 I i A v P j x F b n R y e S B U e X B l P S J G a W x s Q 2 9 s d W 1 u T m F t Z X M i I F Z h b H V l P S J z W y Z x d W 9 0 O 0 N v b H V t b j E m c X V v d D s s J n F 1 b 3 Q 7 U E l C 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H J v Z H V j d G U g a W 5 0 Z X J p b 3 I g Y n J 1 d C A g T 2 Z l c n R h I C B E Y W R l c y B j b 3 J y Z W d p Z G V z I G R c d T A w M j d l c 3 R h Y 2 l v b m F s a X R h d C B D Y X R h b H V u e W E g K D I p L 0 N o Y W 5 n Z W Q g V H l w Z S 5 7 L D B 9 J n F 1 b 3 Q 7 L C Z x d W 9 0 O 1 N l Y 3 R p b 2 4 x L 1 B y b 2 R 1 Y 3 R l I G l u d G V y a W 9 y I G J y d X Q g I E 9 m Z X J 0 Y S A g R G F k Z X M g Y 2 9 y c m V n a W R l c y B k X H U w M D I 3 Z X N 0 Y W N p b 2 5 h b G l 0 Y X Q g Q 2 F 0 Y W x 1 b n l h I C g y K S 9 D a G F u Z 2 V k I F R 5 c G U u e 1 B J Q i w x f S Z x d W 9 0 O 1 0 s J n F 1 b 3 Q 7 Q 2 9 s d W 1 u Q 2 9 1 b n Q m c X V v d D s 6 M i w m c X V v d D t L Z X l D b 2 x 1 b W 5 O Y W 1 l c y Z x d W 9 0 O z p b X S w m c X V v d D t D b 2 x 1 b W 5 J Z G V u d G l 0 a W V z J n F 1 b 3 Q 7 O l s m c X V v d D t T Z W N 0 a W 9 u M S 9 Q c m 9 k d W N 0 Z S B p b n R l c m l v c i B i c n V 0 I C B P Z m V y d G E g I E R h Z G V z I G N v c n J l Z 2 l k Z X M g Z F x 1 M D A y N 2 V z d G F j a W 9 u Y W x p d G F 0 I E N h d G F s d W 5 5 Y S A o M i k v Q 2 h h b m d l Z C B U e X B l L n s s M H 0 m c X V v d D s s J n F 1 b 3 Q 7 U 2 V j d G l v b j E v U H J v Z H V j d G U g a W 5 0 Z X J p b 3 I g Y n J 1 d C A g T 2 Z l c n R h I C B E Y W R l c y B j b 3 J y Z W d p Z G V z I G R c d T A w M j d l c 3 R h Y 2 l v b m F s a X R h d C B D Y X R h b H V u e W E g K D I p L 0 N o Y W 5 n Z W Q g V H l w Z S 5 7 U E l C L D F 9 J n F 1 b 3 Q 7 X S w m c X V v d D t S Z W x h d G l v b n N o a X B J b m Z v J n F 1 b 3 Q 7 O l t d f S I g L z 4 8 L 1 N 0 Y W J s Z U V u d H J p Z X M + P C 9 J d G V t P j x J d G V t P j x J d G V t T G 9 j Y X R p b 2 4 + P E l 0 Z W 1 U e X B l P k Z v c m 1 1 b G E 8 L 0 l 0 Z W 1 U e X B l P j x J d G V t U G F 0 a D 5 T Z W N 0 a W 9 u M S 9 H R F A v U 2 9 1 c m N l P C 9 J d G V t U G F 0 a D 4 8 L 0 l 0 Z W 1 M b 2 N h d G l v b j 4 8 U 3 R h Y m x l R W 5 0 c m l l c y A v P j w v S X R l b T 4 8 S X R l b T 4 8 S X R l b U x v Y 2 F 0 a W 9 u P j x J d G V t V H l w Z T 5 G b 3 J t d W x h P C 9 J d G V t V H l w Z T 4 8 S X R l b V B h d G g + U 2 V j d G l v b j E v R 0 R Q L 0 R h d G E w P C 9 J d G V t U G F 0 a D 4 8 L 0 l 0 Z W 1 M b 2 N h d G l v b j 4 8 U 3 R h Y m x l R W 5 0 c m l l c y A v P j w v S X R l b T 4 8 S X R l b T 4 8 S X R l b U x v Y 2 F 0 a W 9 u P j x J d G V t V H l w Z T 5 G b 3 J t d W x h P C 9 J d G V t V H l w Z T 4 8 S X R l b V B h d G g + U 2 V j d G l v b j E v R 0 R Q L 0 N o Y W 5 n Z W Q l M j B U e X B l P C 9 J d G V t U G F 0 a D 4 8 L 0 l 0 Z W 1 M b 2 N h d G l v b j 4 8 U 3 R h Y m x l R W 5 0 c m l l c y A v P j w v S X R l b T 4 8 S X R l b T 4 8 S X R l b U x v Y 2 F 0 a W 9 u P j x J d G V t V H l w Z T 5 G b 3 J t d W x h P C 9 J d G V t V H l w Z T 4 8 S X R l b V B h d G g + U 2 V j d G l v b j E v R 0 R Q L 1 J l b W 9 2 Z W Q l M j B D b 2 x 1 b W 5 z P C 9 J d G V t U G F 0 a D 4 8 L 0 l 0 Z W 1 M b 2 N h d G l v b j 4 8 U 3 R h Y m x l R W 5 0 c m l l c y A v P j w v S X R l b T 4 8 S X R l b T 4 8 S X R l b U x v Y 2 F 0 a W 9 u P j x J d G V t V H l w Z T 5 G b 3 J t d W x h P C 9 J d G V t V H l w Z T 4 8 S X R l b V B h d G g + U 2 V j d G l v b j E v R 0 R Q J T I w L S U y M E N B V C U y M C 0 l M j B F U 1 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0 R Q X 1 9 f Q 0 F U X 1 9 f R V N Q I i A v P j x F b n R y e S B U e X B l P S J G a W x s Z W R D b 2 1 w b G V 0 Z V J l c 3 V s d F R v V 2 9 y a 3 N o Z W V 0 I i B W Y W x 1 Z T 0 i b D E i I C 8 + P E V u d H J 5 I F R 5 c G U 9 I k F k Z G V k V G 9 E Y X R h T W 9 k Z W w i I F Z h b H V l P S J s M C I g L z 4 8 R W 5 0 c n k g V H l w Z T 0 i R m l s b E N v d W 5 0 I i B W Y W x 1 Z T 0 i b D k 4 I i A v P j x F b n R y e S B U e X B l P S J G a W x s R X J y b 3 J D b 2 R l I i B W Y W x 1 Z T 0 i c 1 V u a 2 5 v d 2 4 i I C 8 + P E V u d H J 5 I F R 5 c G U 9 I k Z p b G x F c n J v c k N v d W 5 0 I i B W Y W x 1 Z T 0 i b D A i I C 8 + P E V u d H J 5 I F R 5 c G U 9 I k Z p b G x M Y X N 0 V X B k Y X R l Z C I g V m F s d W U 9 I m Q y M D I 0 L T E y L T I 4 V D E 1 O j A 3 O j E 2 L j E w M j A 5 M j B a I i A v P j x F b n R y e S B U e X B l P S J G a W x s Q 2 9 s d W 1 u V H l w Z X M i I F Z h b H V l P S J z Q 1 F V R i I g L z 4 8 R W 5 0 c n k g V H l w Z T 0 i R m l s b E N v b H V t b k 5 h b W V z I i B W Y W x 1 Z T 0 i c 1 s m c X V v d D t Q Z X J p b 2 R l J n F 1 b 3 Q 7 L C Z x d W 9 0 O 0 V z c G F u e W E m c X V v d D s s J n F 1 b 3 Q 7 Q 2 F 0 Y W x 1 b n l h J n F 1 b 3 Q 7 X S I g L z 4 8 R W 5 0 c n k g V H l w Z T 0 i R m l s b F N 0 Y X R 1 c y I g V m F s d W U 9 I n N D b 2 1 w b G V 0 Z S I g L z 4 8 R W 5 0 c n k g V H l w Z T 0 i U X V l c n l J R C I g V m F s d W U 9 I n M 2 Y m J l M D B j Z i 0 1 Z G E 2 L T R j M D c t Y W Y 1 M y 0 0 Y T Q 5 O D M x N z k 5 Z G Y i I C 8 + P E V u d H J 5 I F R 5 c G U 9 I k Z p b G x U Y X J n Z X R O Y W 1 l Q 3 V z d G 9 t a X p l Z C I g V m F s d W U 9 I m w x I i A v P j x F b n R y e S B U e X B l P S J S Z W x h d G l v b n N o a X B J b m Z v Q 2 9 u d G F p b m V y I i B W Y W x 1 Z T 0 i c 3 s m c X V v d D t j b 2 x 1 b W 5 D b 3 V u d C Z x d W 9 0 O z o z L C Z x d W 9 0 O 2 t l e U N v b H V t b k 5 h b W V z J n F 1 b 3 Q 7 O l t d L C Z x d W 9 0 O 3 F 1 Z X J 5 U m V s Y X R p b 2 5 z a G l w c y Z x d W 9 0 O z p b X S w m c X V v d D t j b 2 x 1 b W 5 J Z G V u d G l 0 a W V z J n F 1 b 3 Q 7 O l s m c X V v d D t T Z W N 0 a W 9 u M S 9 H R F A g L S B D Q V Q g L S B F U 1 A v Q 2 h h b m d l Z C B U e X B l M i 5 7 T W V y Z 2 V k L D B 9 J n F 1 b 3 Q 7 L C Z x d W 9 0 O 1 N l Y 3 R p b 2 4 x L 0 d E U C A t I E N B V C A t I E V T U C 9 D a G F u Z 2 V k I F R 5 c G U z L n t F c 3 B h b n l h L D F 9 J n F 1 b 3 Q 7 L C Z x d W 9 0 O 1 N l Y 3 R p b 2 4 x L 0 d E U C A t I E N B V C A t I E V T U C 9 D a G F u Z 2 V k I F R 5 c G U z L n t D Y X R h b H V u e W E s M n 0 m c X V v d D t d L C Z x d W 9 0 O 0 N v b H V t b k N v d W 5 0 J n F 1 b 3 Q 7 O j M s J n F 1 b 3 Q 7 S 2 V 5 Q 2 9 s d W 1 u T m F t Z X M m c X V v d D s 6 W 1 0 s J n F 1 b 3 Q 7 Q 2 9 s d W 1 u S W R l b n R p d G l l c y Z x d W 9 0 O z p b J n F 1 b 3 Q 7 U 2 V j d G l v b j E v R 0 R Q I C 0 g Q 0 F U I C 0 g R V N Q L 0 N o Y W 5 n Z W Q g V H l w Z T I u e 0 1 l c m d l Z C w w f S Z x d W 9 0 O y w m c X V v d D t T Z W N 0 a W 9 u M S 9 H R F A g L S B D Q V Q g L S B F U 1 A v Q 2 h h b m d l Z C B U e X B l M y 5 7 R X N w Y W 5 5 Y S w x f S Z x d W 9 0 O y w m c X V v d D t T Z W N 0 a W 9 u M S 9 H R F A g L S B D Q V Q g L S B F U 1 A v Q 2 h h b m d l Z C B U e X B l M y 5 7 Q 2 F 0 Y W x 1 b n l h L D J 9 J n F 1 b 3 Q 7 X S w m c X V v d D t S Z W x h d G l v b n N o a X B J b m Z v J n F 1 b 3 Q 7 O l t d f S I g L z 4 8 L 1 N 0 Y W J s Z U V u d H J p Z X M + P C 9 J d G V t P j x J d G V t P j x J d G V t T G 9 j Y X R p b 2 4 + P E l 0 Z W 1 U e X B l P k Z v c m 1 1 b G E 8 L 0 l 0 Z W 1 U e X B l P j x J d G V t U G F 0 a D 5 T Z W N 0 a W 9 u M S 9 H R F A l M j A t J T I w Q 0 F U J T I w L S U y M E V T U C 9 T b 3 V y Y 2 U 8 L 0 l 0 Z W 1 Q Y X R o P j w v S X R l b U x v Y 2 F 0 a W 9 u P j x T d G F i b G V F b n R y a W V z I C 8 + P C 9 J d G V t P j x J d G V t P j x J d G V t T G 9 j Y X R p b 2 4 + P E l 0 Z W 1 U e X B l P k Z v c m 1 1 b G E 8 L 0 l 0 Z W 1 U e X B l P j x J d G V t U G F 0 a D 5 T Z W N 0 a W 9 u M S 9 H R F A l M j A t J T I w Q 0 F U J T I w L S U y M E V T U C 9 E Y X R h M T w v S X R l b V B h d G g + P C 9 J d G V t T G 9 j Y X R p b 2 4 + P F N 0 Y W J s Z U V u d H J p Z X M g L z 4 8 L 0 l 0 Z W 0 + P E l 0 Z W 0 + P E l 0 Z W 1 M b 2 N h d G l v b j 4 8 S X R l b V R 5 c G U + R m 9 y b X V s Y T w v S X R l b V R 5 c G U + P E l 0 Z W 1 Q Y X R o P l N l Y 3 R p b 2 4 x L 0 d E U C U y M C 0 l M j B D Q V Q l M j A t J T I w R V N Q L 0 N o Y W 5 n Z W Q l M j B U e X B l P C 9 J d G V t U G F 0 a D 4 8 L 0 l 0 Z W 1 M b 2 N h d G l v b j 4 8 U 3 R h Y m x l R W 5 0 c m l l c y A v P j w v S X R l b T 4 8 S X R l b T 4 8 S X R l b U x v Y 2 F 0 a W 9 u P j x J d G V t V H l w Z T 5 G b 3 J t d W x h P C 9 J d G V t V H l w Z T 4 8 S X R l b V B h d G g + U 2 V j d G l v b j E v R 0 R Q J T I w L S U y M E N B V C U y M C 0 l M j B F U 1 A v U m V t b 3 Z l Z C U y M E N v b H V t b n M 8 L 0 l 0 Z W 1 Q Y X R o P j w v S X R l b U x v Y 2 F 0 a W 9 u P j x T d G F i b G V F b n R y a W V z I C 8 + P C 9 J d G V t P j x J d G V t P j x J d G V t T G 9 j Y X R p b 2 4 + P E l 0 Z W 1 U e X B l P k Z v c m 1 1 b G E 8 L 0 l 0 Z W 1 U e X B l P j x J d G V t U G F 0 a D 5 T Z W N 0 a W 9 u M S 9 H R F A l M j A t J T I w Q 0 F U J T I w L S U y M E V T U C 9 N Z X J n Z W Q l M j B R d W V y a W V z P C 9 J d G V t U G F 0 a D 4 8 L 0 l 0 Z W 1 M b 2 N h d G l v b j 4 8 U 3 R h Y m x l R W 5 0 c m l l c y A v P j w v S X R l b T 4 8 S X R l b T 4 8 S X R l b U x v Y 2 F 0 a W 9 u P j x J d G V t V H l w Z T 5 G b 3 J t d W x h P C 9 J d G V t V H l w Z T 4 8 S X R l b V B h d G g + U 2 V j d G l v b j E v R 0 R Q J T I w L S U y M E N B V C U y M C 0 l M j B F U 1 A v R X h w Y W 5 k Z W Q l M j B Q c m 9 k d W N 0 Z S U y M G l u d G V y a W 9 y J T I w Y n J 1 d C U y M C U y M E 9 m Z X J 0 Y S U y M C U y M E R h Z G V z J T I w Y 2 9 y c m V n a W R l c y U y M G Q n Z X N 0 Y W N p b 2 5 h b G l 0 Y X Q l M j B D Y X R h b H V u e W E l M j A o M i k 8 L 0 l 0 Z W 1 Q Y X R o P j w v S X R l b U x v Y 2 F 0 a W 9 u P j x T d G F i b G V F b n R y a W V z I C 8 + P C 9 J d G V t P j x J d G V t P j x J d G V t T G 9 j Y X R p b 2 4 + P E l 0 Z W 1 U e X B l P k Z v c m 1 1 b G E 8 L 0 l 0 Z W 1 U e X B l P j x J d G V t U G F 0 a D 5 T Z W N 0 a W 9 u M S 9 H R F A l M j A t J T I w Q 0 F U J T I w L S U y M E V T U C 9 S Z W 5 h b W V k J T I w Q 2 9 s d W 1 u c z w v S X R l b V B h d G g + P C 9 J d G V t T G 9 j Y X R p b 2 4 + P F N 0 Y W J s Z U V u d H J p Z X M g L z 4 8 L 0 l 0 Z W 0 + P E l 0 Z W 0 + P E l 0 Z W 1 M b 2 N h d G l v b j 4 8 S X R l b V R 5 c G U + R m 9 y b X V s Y T w v S X R l b V R 5 c G U + P E l 0 Z W 1 Q Y X R o P l N l Y 3 R p b 2 4 x L 0 d E U C U y M C 0 l M j B D Q V Q l M j A t J T I w R V N Q L 0 V 4 d H J h Y 3 R l Z C U y M E Z p c n N 0 J T I w Q 2 h h c m F j d G V y c z w v S X R l b V B h d G g + P C 9 J d G V t T G 9 j Y X R p b 2 4 + P F N 0 Y W J s Z U V u d H J p Z X M g L z 4 8 L 0 l 0 Z W 0 + P E l 0 Z W 0 + P E l 0 Z W 1 M b 2 N h d G l v b j 4 8 S X R l b V R 5 c G U + R m 9 y b X V s Y T w v S X R l b V R 5 c G U + P E l 0 Z W 1 Q Y X R o P l N l Y 3 R p b 2 4 x L 0 d E U C U y M C 0 l M j B D Q V Q l M j A t J T I w R V N Q L 1 N w b G l 0 J T I w Q 2 9 s d W 1 u J T I w Y n k l M j B E Z W x p b W l 0 Z X I 8 L 0 l 0 Z W 1 Q Y X R o P j w v S X R l b U x v Y 2 F 0 a W 9 u P j x T d G F i b G V F b n R y a W V z I C 8 + P C 9 J d G V t P j x J d G V t P j x J d G V t T G 9 j Y X R p b 2 4 + P E l 0 Z W 1 U e X B l P k Z v c m 1 1 b G E 8 L 0 l 0 Z W 1 U e X B l P j x J d G V t U G F 0 a D 5 T Z W N 0 a W 9 u M S 9 H R F A l M j A t J T I w Q 0 F U J T I w L S U y M E V T U C 9 D a G F u Z 2 V k J T I w V H l w Z T E 8 L 0 l 0 Z W 1 Q Y X R o P j w v S X R l b U x v Y 2 F 0 a W 9 u P j x T d G F i b G V F b n R y a W V z I C 8 + P C 9 J d G V t P j x J d G V t P j x J d G V t T G 9 j Y X R p b 2 4 + P E l 0 Z W 1 U e X B l P k Z v c m 1 1 b G E 8 L 0 l 0 Z W 1 U e X B l P j x J d G V t U G F 0 a D 5 T Z W N 0 a W 9 u M S 9 H R F A l M j A t J T I w Q 0 F U J T I w L S U y M E V T U C 9 S Z X B s Y W N l Z C U y M F Z h b H V l P C 9 J d G V t U G F 0 a D 4 8 L 0 l 0 Z W 1 M b 2 N h d G l v b j 4 8 U 3 R h Y m x l R W 5 0 c m l l c y A v P j w v S X R l b T 4 8 S X R l b T 4 8 S X R l b U x v Y 2 F 0 a W 9 u P j x J d G V t V H l w Z T 5 G b 3 J t d W x h P C 9 J d G V t V H l w Z T 4 8 S X R l b V B h d G g + U 2 V j d G l v b j E v R 0 R Q J T I w L S U y M E N B V C U y M C 0 l M j B F U 1 A v U m V w b G F j Z W Q l M j B W Y W x 1 Z T E 8 L 0 l 0 Z W 1 Q Y X R o P j w v S X R l b U x v Y 2 F 0 a W 9 u P j x T d G F i b G V F b n R y a W V z I C 8 + P C 9 J d G V t P j x J d G V t P j x J d G V t T G 9 j Y X R p b 2 4 + P E l 0 Z W 1 U e X B l P k Z v c m 1 1 b G E 8 L 0 l 0 Z W 1 U e X B l P j x J d G V t U G F 0 a D 5 T Z W N 0 a W 9 u M S 9 H R F A l M j A t J T I w Q 0 F U J T I w L S U y M E V T U C 9 S Z X B s Y W N l Z C U y M F Z h b H V l M j w v S X R l b V B h d G g + P C 9 J d G V t T G 9 j Y X R p b 2 4 + P F N 0 Y W J s Z U V u d H J p Z X M g L z 4 8 L 0 l 0 Z W 0 + P E l 0 Z W 0 + P E l 0 Z W 1 M b 2 N h d G l v b j 4 8 S X R l b V R 5 c G U + R m 9 y b X V s Y T w v S X R l b V R 5 c G U + P E l 0 Z W 1 Q Y X R o P l N l Y 3 R p b 2 4 x L 0 d E U C U y M C 0 l M j B D Q V Q l M j A t J T I w R V N Q L 1 J l c G x h Y 2 V k J T I w V m F s d W U z P C 9 J d G V t U G F 0 a D 4 8 L 0 l 0 Z W 1 M b 2 N h d G l v b j 4 8 U 3 R h Y m x l R W 5 0 c m l l c y A v P j w v S X R l b T 4 8 S X R l b T 4 8 S X R l b U x v Y 2 F 0 a W 9 u P j x J d G V t V H l w Z T 5 G b 3 J t d W x h P C 9 J d G V t V H l w Z T 4 8 S X R l b V B h d G g + U 2 V j d G l v b j E v R 0 R Q J T I w L S U y M E N B V C U y M C 0 l M j B F U 1 A v S W 5 z Z X J 0 Z W Q l M j B N Z X J n Z W Q l M j B D b 2 x 1 b W 4 8 L 0 l 0 Z W 1 Q Y X R o P j w v S X R l b U x v Y 2 F 0 a W 9 u P j x T d G F i b G V F b n R y a W V z I C 8 + P C 9 J d G V t P j x J d G V t P j x J d G V t T G 9 j Y X R p b 2 4 + P E l 0 Z W 1 U e X B l P k Z v c m 1 1 b G E 8 L 0 l 0 Z W 1 U e X B l P j x J d G V t U G F 0 a D 5 T Z W N 0 a W 9 u M S 9 H R F A l M j A t J T I w Q 0 F U J T I w L S U y M E V T U C 9 S Z W 1 v d m V k J T I w Q 2 9 s d W 1 u c z E 8 L 0 l 0 Z W 1 Q Y X R o P j w v S X R l b U x v Y 2 F 0 a W 9 u P j x T d G F i b G V F b n R y a W V z I C 8 + P C 9 J d G V t P j x J d G V t P j x J d G V t T G 9 j Y X R p b 2 4 + P E l 0 Z W 1 U e X B l P k Z v c m 1 1 b G E 8 L 0 l 0 Z W 1 U e X B l P j x J d G V t U G F 0 a D 5 T Z W N 0 a W 9 u M S 9 H R F A l M j A t J T I w Q 0 F U J T I w L S U y M E V T U C 9 S Z W 9 y Z G V y Z W Q l M j B D b 2 x 1 b W 5 z P C 9 J d G V t U G F 0 a D 4 8 L 0 l 0 Z W 1 M b 2 N h d G l v b j 4 8 U 3 R h Y m x l R W 5 0 c m l l c y A v P j w v S X R l b T 4 8 S X R l b T 4 8 S X R l b U x v Y 2 F 0 a W 9 u P j x J d G V t V H l w Z T 5 G b 3 J t d W x h P C 9 J d G V t V H l w Z T 4 8 S X R l b V B h d G g + U 2 V j d G l v b j E v R 0 R Q J T I w L S U y M E N B V C U y M C 0 l M j B F U 1 A v Q 2 h h b m d l Z C U y M F R 5 c G U y P C 9 J d G V t U G F 0 a D 4 8 L 0 l 0 Z W 1 M b 2 N h d G l v b j 4 8 U 3 R h Y m x l R W 5 0 c m l l c y A v P j w v S X R l b T 4 8 S X R l b T 4 8 S X R l b U x v Y 2 F 0 a W 9 u P j x J d G V t V H l w Z T 5 G b 3 J t d W x h P C 9 J d G V t V H l w Z T 4 8 S X R l b V B h d G g + U 2 V j d G l v b j E v R 0 R Q J T I w L S U y M E N B V C U y M C 0 l M j B F U 1 A v U m V u Y W 1 l Z C U y M E N v b H V t b n M x P C 9 J d G V t U G F 0 a D 4 8 L 0 l 0 Z W 1 M b 2 N h d G l v b j 4 8 U 3 R h Y m x l R W 5 0 c m l l c y A v P j w v S X R l b T 4 8 S X R l b T 4 8 S X R l b U x v Y 2 F 0 a W 9 u P j x J d G V t V H l w Z T 5 G b 3 J t d W x h P C 9 J d G V t V H l w Z T 4 8 S X R l b V B h d G g + U 2 V j d G l v b j E v R 0 R Q J T I w L S U y M E N B V C U y M C 0 l M j B F U 1 A v U 2 9 y d G V k J T I w U m 9 3 c z w v S X R l b V B h d G g + P C 9 J d G V t T G 9 j Y X R p b 2 4 + P F N 0 Y W J s Z U V u d H J p Z X M g L z 4 8 L 0 l 0 Z W 0 + P E l 0 Z W 0 + P E l 0 Z W 1 M b 2 N h d G l v b j 4 8 S X R l b V R 5 c G U + R m 9 y b X V s Y T w v S X R l b V R 5 c G U + P E l 0 Z W 1 Q Y X R o P l N l Y 3 R p b 2 4 x L 0 d E U C U y M C 0 l M j B D Q V Q l M j A t J T I w R V N Q L 1 J l b W 9 2 Z W Q l M j B U b 3 A l M j B S b 3 d z P C 9 J d G V t U G F 0 a D 4 8 L 0 l 0 Z W 1 M b 2 N h d G l v b j 4 8 U 3 R h Y m x l R W 5 0 c m l l c y A v P j w v S X R l b T 4 8 S X R l b T 4 8 S X R l b U x v Y 2 F 0 a W 9 u P j x J d G V t V H l w Z T 5 G b 3 J t d W x h P C 9 J d G V t V H l w Z T 4 8 S X R l b V B h d G g + U 2 V j d G l v b j E v R 0 R Q J T I w L S U y M E N B V C U y M C 0 l M j B F U 1 A v Q 2 h h b m d l Z C U y M F R 5 c G U z P C 9 J d G V t U G F 0 a D 4 8 L 0 l 0 Z W 1 M b 2 N h d G l v b j 4 8 U 3 R h Y m x l R W 5 0 c m l l c y A v P j w v S X R l b T 4 8 S X R l b T 4 8 S X R l b U x v Y 2 F 0 a W 9 u P j x J d G V t V H l w Z T 5 G b 3 J t d W x h P C 9 J d G V t V H l w Z T 4 8 S X R l b V B h d G g + U 2 V j d G l v b j E v Q 1 B J J T I w L S U y M E N v c m U v U m V u Y W 1 l Z C U y M E N v b H V t b n M 8 L 0 l 0 Z W 1 Q Y X R o P j w v S X R l b U x v Y 2 F 0 a W 9 u P j x T d G F i b G V F b n R y a W V z I C 8 + P C 9 J d G V t P j x J d G V t P j x J d G V t T G 9 j Y X R p b 2 4 + P E l 0 Z W 1 U e X B l P k Z v c m 1 1 b G E 8 L 0 l 0 Z W 1 U e X B l P j x J d G V t U G F 0 a D 5 T Z W N 0 a W 9 u M S 9 I Z W F k b G l u Z S U y M C 0 l M j B D b 3 J 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l Y W R s a W 5 l X 1 9 f Q 2 9 y Z S 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Q t M T I t M j h U M T U 6 M D c 6 M T g u M j I 0 N D E x O F o i I C 8 + P E V u d H J 5 I F R 5 c G U 9 I k Z p b G x D b 2 x 1 b W 5 U e X B l c y I g V m F s d W U 9 I n N D U V V G I i A v P j x F b n R y e S B U e X B l P S J G a W x s Q 2 9 s d W 1 u T m F t Z X M i I F Z h b H V l P S J z W y Z x d W 9 0 O 1 B l c m l v Z G U m c X V v d D s s J n F 1 b 3 Q 7 R 2 V u Z X J h b C Z x d W 9 0 O y w m c X V v d D t T d W J q Y W N l b n Q m c X V v d D t d I i A v P j x F b n R y e S B U e X B l P S J G a W x s U 3 R h d H V z I i B W Y W x 1 Z T 0 i c 0 N v b X B s Z X R l I i A v P j x F b n R y e S B U e X B l P S J S Z W x h d G l v b n N o a X B J b m Z v Q 2 9 u d G F p b m V y I i B W Y W x 1 Z T 0 i c 3 s m c X V v d D t j b 2 x 1 b W 5 D b 3 V u d C Z x d W 9 0 O z o z L C Z x d W 9 0 O 2 t l e U N v b H V t b k 5 h b W V z J n F 1 b 3 Q 7 O l t d L C Z x d W 9 0 O 3 F 1 Z X J 5 U m V s Y X R p b 2 5 z a G l w c y Z x d W 9 0 O z p b e y Z x d W 9 0 O 2 t l e U N v b H V t b k N v d W 5 0 J n F 1 b 3 Q 7 O j E s J n F 1 b 3 Q 7 a 2 V 5 Q 2 9 s d W 1 u J n F 1 b 3 Q 7 O j A s J n F 1 b 3 Q 7 b 3 R o Z X J L Z X l D b 2 x 1 b W 5 J Z G V u d G l 0 e S Z x d W 9 0 O z o m c X V v d D t T Z W N 0 a W 9 u M S 9 D U E k t I E V T I C 0 g Q 0 F U L 0 N o Y W 5 n Z W Q g V H l w Z S 5 7 L D B 9 J n F 1 b 3 Q 7 L C Z x d W 9 0 O 0 t l e U N v b H V t b k N v d W 5 0 J n F 1 b 3 Q 7 O j F 9 X S w m c X V v d D t j b 2 x 1 b W 5 J Z G V u d G l 0 a W V z J n F 1 b 3 Q 7 O l s m c X V v d D t T Z W N 0 a W 9 u M S 9 D U E k g L S B D b 3 J l L 0 N o Y W 5 n Z W Q g V H l w Z S 5 7 L D B 9 J n F 1 b 3 Q 7 L C Z x d W 9 0 O 1 N l Y 3 R p b 2 4 x L 0 N Q S S 9 D a G F u Z 2 V k I F R 5 c G U u e 8 O N b m R l e C B n Z W 5 l c m F s L D F 9 J n F 1 b 3 Q 7 L C Z x d W 9 0 O 1 N l Y 3 R p b 2 4 x L 0 N Q S S A t I E N v c m U v Q 2 h h b m d l Z C B U e X B l L n v D j W 5 k Z X g g Z 2 V u Z X J h b C B z Z W 5 z Z S B h b G l t Z W 5 0 c y B u b y B l b G F i b 3 J h d H M g b m k g c H J v Z H V j d G V z I G V u Z X J n w 6 h 0 a W N z I C h p b m Z s Y W N p w 7 M g c 3 V i a m F j Z W 5 0 K S w x f S Z x d W 9 0 O 1 0 s J n F 1 b 3 Q 7 Q 2 9 s d W 1 u Q 2 9 1 b n Q m c X V v d D s 6 M y w m c X V v d D t L Z X l D b 2 x 1 b W 5 O Y W 1 l c y Z x d W 9 0 O z p b X S w m c X V v d D t D b 2 x 1 b W 5 J Z G V u d G l 0 a W V z J n F 1 b 3 Q 7 O l s m c X V v d D t T Z W N 0 a W 9 u M S 9 D U E k g L S B D b 3 J l L 0 N o Y W 5 n Z W Q g V H l w Z S 5 7 L D B 9 J n F 1 b 3 Q 7 L C Z x d W 9 0 O 1 N l Y 3 R p b 2 4 x L 0 N Q S S 9 D a G F u Z 2 V k I F R 5 c G U u e 8 O N b m R l e C B n Z W 5 l c m F s L D F 9 J n F 1 b 3 Q 7 L C Z x d W 9 0 O 1 N l Y 3 R p b 2 4 x L 0 N Q S S A t I E N v c m U v Q 2 h h b m d l Z C B U e X B l L n v D j W 5 k Z X g g Z 2 V u Z X J h b C B z Z W 5 z Z S B h b G l t Z W 5 0 c y B u b y B l b G F i b 3 J h d H M g b m k g c H J v Z H V j d G V z I G V u Z X J n w 6 h 0 a W N z I C h p b m Z s Y W N p w 7 M g c 3 V i a m F j Z W 5 0 K S w x f S Z x d W 9 0 O 1 0 s J n F 1 b 3 Q 7 U m V s Y X R p b 2 5 z a G l w S W 5 m b y Z x d W 9 0 O z p b e y Z x d W 9 0 O 2 t l e U N v b H V t b k N v d W 5 0 J n F 1 b 3 Q 7 O j E s J n F 1 b 3 Q 7 a 2 V 5 Q 2 9 s d W 1 u J n F 1 b 3 Q 7 O j A s J n F 1 b 3 Q 7 b 3 R o Z X J L Z X l D b 2 x 1 b W 5 J Z G V u d G l 0 e S Z x d W 9 0 O z o m c X V v d D t T Z W N 0 a W 9 u M S 9 D U E k t I E V T I C 0 g Q 0 F U L 0 N o Y W 5 n Z W Q g V H l w Z S 5 7 L D B 9 J n F 1 b 3 Q 7 L C Z x d W 9 0 O 0 t l e U N v b H V t b k N v d W 5 0 J n F 1 b 3 Q 7 O j F 9 X X 0 i I C 8 + P C 9 T d G F i b G V F b n R y a W V z P j w v S X R l b T 4 8 S X R l b T 4 8 S X R l b U x v Y 2 F 0 a W 9 u P j x J d G V t V H l w Z T 5 G b 3 J t d W x h P C 9 J d G V t V H l w Z T 4 8 S X R l b V B h d G g + U 2 V j d G l v b j E v S G V h Z G x p b m U l M j A t J T I w Q 2 9 y Z S 9 T b 3 V y Y 2 U 8 L 0 l 0 Z W 1 Q Y X R o P j w v S X R l b U x v Y 2 F 0 a W 9 u P j x T d G F i b G V F b n R y a W V z I C 8 + P C 9 J d G V t P j x J d G V t P j x J d G V t T G 9 j Y X R p b 2 4 + P E l 0 Z W 1 U e X B l P k Z v c m 1 1 b G E 8 L 0 l 0 Z W 1 U e X B l P j x J d G V t U G F 0 a D 5 T Z W N 0 a W 9 u M S 9 I Z W F k b G l u Z S U y M C 0 l M j B D b 3 J l L 0 V 4 c G F u Z G V k J T I w Q 1 B J L S U y M E V T J T I w L S U y M E N B V D w v S X R l b V B h d G g + P C 9 J d G V t T G 9 j Y X R p b 2 4 + P F N 0 Y W J s Z U V u d H J p Z X M g L z 4 8 L 0 l 0 Z W 0 + P E l 0 Z W 0 + P E l 0 Z W 1 M b 2 N h d G l v b j 4 8 S X R l b V R 5 c G U + R m 9 y b X V s Y T w v S X R l b V R 5 c G U + P E l 0 Z W 1 Q Y X R o P l N l Y 3 R p b 2 4 x L 0 h l Y W R s a W 5 l J T I w L S U y M E N v c m U v U m V u Y W 1 l Z C U y M E N v b H V t b n M 8 L 0 l 0 Z W 1 Q Y X R o P j w v S X R l b U x v Y 2 F 0 a W 9 u P j x T d G F i b G V F b n R y a W V z I C 8 + P C 9 J d G V t P j x J d G V t P j x J d G V t T G 9 j Y X R p b 2 4 + P E l 0 Z W 1 U e X B l P k Z v c m 1 1 b G E 8 L 0 l 0 Z W 1 U e X B l P j x J d G V t U G F 0 a D 5 T Z W N 0 a W 9 u M S 9 I Z W F k b G l u Z S U y M C 0 l M j B D b 3 J l L 1 J l b W 9 2 Z W Q l M j B D b 2 x 1 b W 5 z P C 9 J d G V t U G F 0 a D 4 8 L 0 l 0 Z W 1 M b 2 N h d G l v b j 4 8 U 3 R h Y m x l R W 5 0 c m l l c y A v P j w v S X R l b T 4 8 S X R l b T 4 8 S X R l b U x v Y 2 F 0 a W 9 u P j x J d G V t V H l w Z T 5 G b 3 J t d W x h P C 9 J d G V t V H l w Z T 4 8 S X R l b V B h d G g + U 2 V j d G l v b j E v S G V h Z G x p b m U l M j A t J T I w Q 2 9 y Z S 9 S Z W 5 h b W V k J T I w Q 2 9 s d W 1 u c z E 8 L 0 l 0 Z W 1 Q Y X R o P j w v S X R l b U x v Y 2 F 0 a W 9 u P j x T d G F i b G V F b n R y a W V z I C 8 + P C 9 J d G V t P j x J d G V t P j x J d G V t T G 9 j Y X R p b 2 4 + P E l 0 Z W 1 U e X B l P k Z v c m 1 1 b G E 8 L 0 l 0 Z W 1 U e X B l P j x J d G V t U G F 0 a D 5 T Z W N 0 a W 9 u M S 9 I Z W F k b G l u Z S U y M C 0 l M j B D b 3 J l L 1 J l b 3 J k Z X J l Z C U y M E N v b H V t b n M 8 L 0 l 0 Z W 1 Q Y X R o P j w v S X R l b U x v Y 2 F 0 a W 9 u P j x T d G F i b G V F b n R y a W V z I C 8 + P C 9 J d G V t P j x J d G V t P j x J d G V t T G 9 j Y X R p b 2 4 + P E l 0 Z W 1 U e X B l P k Z v c m 1 1 b G E 8 L 0 l 0 Z W 1 U e X B l P j x J d G V t U G F 0 a D 5 T Z W N 0 a W 9 u M S 9 I Z W F k b G l u Z S U y M C 0 l M j B D b 3 J l L 1 N v c n R l Z C U y M F J v d 3 M 8 L 0 l 0 Z W 1 Q Y X R o P j w v S X R l b U x v Y 2 F 0 a W 9 u P j x T d G F i b G V F b n R y a W V z I C 8 + P C 9 J d G V t P j x J d G V t P j x J d G V t T G 9 j Y X R p b 2 4 + P E l 0 Z W 1 U e X B l P k Z v c m 1 1 b G E 8 L 0 l 0 Z W 1 U e X B l P j x J d G V t U G F 0 a D 5 T Z W N 0 a W 9 u M S 9 D b 2 5 z d H J 1 Y 3 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u c 3 R y d W N 0 a W 9 u I i A v P j x F b n R y e S B U e X B l P S J G a W x s Z W R D b 2 1 w b G V 0 Z V J l c 3 V s d F R v V 2 9 y a 3 N o Z W V 0 I i B W Y W x 1 Z T 0 i b D E i I C 8 + P E V u d H J 5 I F R 5 c G U 9 I k F k Z G V k V G 9 E Y X R h T W 9 k Z W w i I F Z h b H V l P S J s M C I g L z 4 8 R W 5 0 c n k g V H l w Z T 0 i R m l s b E N v d W 5 0 I i B W Y W x 1 Z T 0 i b D M 5 N C I g L z 4 8 R W 5 0 c n k g V H l w Z T 0 i R m l s b E V y c m 9 y Q 2 9 k Z S I g V m F s d W U 9 I n N V b m t u b 3 d u I i A v P j x F b n R y e S B U e X B l P S J G a W x s R X J y b 3 J D b 3 V u d C I g V m F s d W U 9 I m w w I i A v P j x F b n R y e S B U e X B l P S J G a W x s T G F z d F V w Z G F 0 Z W Q i I F Z h b H V l P S J k M j A y N C 0 x M i 0 y O F Q x N T o y N j o y M y 4 1 O T U w O T k z W i I g L z 4 8 R W 5 0 c n k g V H l w Z T 0 i R m l s b E N v b H V t b l R 5 c G V z I i B W Y W x 1 Z T 0 i c 0 N R T U Q i I C 8 + P E V u d H J 5 I F R 5 c G U 9 I k Z p b G x D b 2 x 1 b W 5 O Y W 1 l c y I g V m F s d W U 9 I n N b J n F 1 b 3 Q 7 U G V y a W 9 k Z S Z x d W 9 0 O y w m c X V v d D t I Y W J p d G F 0 Z 2 V z I G V u I G N v b n N 0 c n V j Y 2 n D s y Z x d W 9 0 O y w m c X V v d D t I Y W J p d G F 0 Z 2 V z I G F j Y W J h d H 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b 2 5 z d H J 1 Y 3 R p b 2 4 v Q 2 h h b m d l Z C B U e X B l L n s s M H 0 m c X V v d D s s J n F 1 b 3 Q 7 U 2 V j d G l v b j E v Q 2 9 u c 3 R y d W N 0 a W 9 u L 0 N o Y W 5 n Z W Q g V H l w Z S 5 7 S G F i a X R h d G d l c y B l b i B j b 2 5 z d H J 1 Y 2 N p w 7 M s M X 0 m c X V v d D s s J n F 1 b 3 Q 7 U 2 V j d G l v b j E v Q 2 9 u c 3 R y d W N 0 a W 9 u L 0 N o Y W 5 n Z W Q g V H l w Z S 5 7 S G F i a X R h d G d l c y B h Y 2 F i Y X R z L D J 9 J n F 1 b 3 Q 7 X S w m c X V v d D t D b 2 x 1 b W 5 D b 3 V u d C Z x d W 9 0 O z o z L C Z x d W 9 0 O 0 t l e U N v b H V t b k 5 h b W V z J n F 1 b 3 Q 7 O l t d L C Z x d W 9 0 O 0 N v b H V t b k l k Z W 5 0 a X R p Z X M m c X V v d D s 6 W y Z x d W 9 0 O 1 N l Y 3 R p b 2 4 x L 0 N v b n N 0 c n V j d G l v b i 9 D a G F u Z 2 V k I F R 5 c G U u e y w w f S Z x d W 9 0 O y w m c X V v d D t T Z W N 0 a W 9 u M S 9 D b 2 5 z d H J 1 Y 3 R p b 2 4 v Q 2 h h b m d l Z C B U e X B l L n t I Y W J p d G F 0 Z 2 V z I G V u I G N v b n N 0 c n V j Y 2 n D s y w x f S Z x d W 9 0 O y w m c X V v d D t T Z W N 0 a W 9 u M S 9 D b 2 5 z d H J 1 Y 3 R p b 2 4 v Q 2 h h b m d l Z C B U e X B l L n t I Y W J p d G F 0 Z 2 V z I G F j Y W J h d H M s M n 0 m c X V v d D t d L C Z x d W 9 0 O 1 J l b G F 0 a W 9 u c 2 h p c E l u Z m 8 m c X V v d D s 6 W 1 1 9 I i A v P j w v U 3 R h Y m x l R W 5 0 c m l l c z 4 8 L 0 l 0 Z W 0 + P E l 0 Z W 0 + P E l 0 Z W 1 M b 2 N h d G l v b j 4 8 S X R l b V R 5 c G U + R m 9 y b X V s Y T w v S X R l b V R 5 c G U + P E l 0 Z W 1 Q Y X R o P l N l Y 3 R p b 2 4 x L 0 N v b n N 0 c n V j d G l v b i 9 T b 3 V y Y 2 U 8 L 0 l 0 Z W 1 Q Y X R o P j w v S X R l b U x v Y 2 F 0 a W 9 u P j x T d G F i b G V F b n R y a W V z I C 8 + P C 9 J d G V t P j x J d G V t P j x J d G V t T G 9 j Y X R p b 2 4 + P E l 0 Z W 1 U e X B l P k Z v c m 1 1 b G E 8 L 0 l 0 Z W 1 U e X B l P j x J d G V t U G F 0 a D 5 T Z W N 0 a W 9 u M S 9 D b 2 5 z d H J 1 Y 3 R p b 2 4 v R G F 0 Y T A 8 L 0 l 0 Z W 1 Q Y X R o P j w v S X R l b U x v Y 2 F 0 a W 9 u P j x T d G F i b G V F b n R y a W V z I C 8 + P C 9 J d G V t P j x J d G V t P j x J d G V t T G 9 j Y X R p b 2 4 + P E l 0 Z W 1 U e X B l P k Z v c m 1 1 b G E 8 L 0 l 0 Z W 1 U e X B l P j x J d G V t U G F 0 a D 5 T Z W N 0 a W 9 u M S 9 D b 2 5 z d H J 1 Y 3 R p b 2 4 v Q 2 h h b m d l Z C U y M F R 5 c G U 8 L 0 l 0 Z W 1 Q Y X R o P j w v S X R l b U x v Y 2 F 0 a W 9 u P j x T d G F i b G V F b n R y a W V z I C 8 + P C 9 J d G V t P j x J d G V t P j x J d G V t T G 9 j Y X R p b 2 4 + P E l 0 Z W 1 U e X B l P k Z v c m 1 1 b G E 8 L 0 l 0 Z W 1 U e X B l P j x J d G V t U G F 0 a D 5 T Z W N 0 a W 9 u M S 9 D b 2 5 z d H J 1 Y 3 R p b 2 4 v U m V u Y W 1 l Z C U y M E N v b H V t b n M 8 L 0 l 0 Z W 1 Q Y X R o P j w v S X R l b U x v Y 2 F 0 a W 9 u P j x T d G F i b G V F b n R y a W V z I C 8 + P C 9 J d G V t P j x J d G V t P j x J d G V t T G 9 j Y X R p b 2 4 + P E l 0 Z W 1 U e X B l P k Z v c m 1 1 b G E 8 L 0 l 0 Z W 1 U e X B l P j x J d G V t U G F 0 a D 5 T Z W N 0 a W 9 u M S 9 D b 2 5 z d H J 1 Y 3 R p b 2 4 v U 2 9 y d G V k J T I w U m 9 3 c z w v S X R l b V B h d G g + P C 9 J d G V t T G 9 j Y X R p b 2 4 + P F N 0 Y W J s Z U V u d H J p Z X M g L z 4 8 L 0 l 0 Z W 0 + P E l 0 Z W 0 + P E l 0 Z W 1 M b 2 N h d G l v b j 4 8 S X R l b V R 5 c G U + R m 9 y b X V s Y T w v S X R l b V R 5 c G U + P E l 0 Z W 1 Q Y X R o P l N l Y 3 R p b 2 4 x L 1 R v d X J p c 2 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9 1 c m l z b S I g L z 4 8 R W 5 0 c n k g V H l w Z T 0 i R m l s b G V k Q 2 9 t c G x l d G V S Z X N 1 b H R U b 1 d v c m t z a G V l d C I g V m F s d W U 9 I m w x I i A v P j x F b n R y e S B U e X B l P S J B Z G R l Z F R v R G F 0 Y U 1 v Z G V s I i B W Y W x 1 Z T 0 i b D A i I C 8 + P E V u d H J 5 I F R 5 c G U 9 I k Z p b G x D b 3 V u d C I g V m F s d W U 9 I m w z M T E i I C 8 + P E V u d H J 5 I F R 5 c G U 9 I k Z p b G x F c n J v c k N v Z G U i I F Z h b H V l P S J z V W 5 r b m 9 3 b i I g L z 4 8 R W 5 0 c n k g V H l w Z T 0 i R m l s b E V y c m 9 y Q 2 9 1 b n Q i I F Z h b H V l P S J s M C I g L z 4 8 R W 5 0 c n k g V H l w Z T 0 i R m l s b E x h c 3 R V c G R h d G V k I i B W Y W x 1 Z T 0 i Z D I w M j Q t M T I t M j h U M T U 6 N T A 6 N D k u N z E y M T I x M V o i I C 8 + P E V u d H J 5 I F R 5 c G U 9 I k Z p b G x D b 2 x 1 b W 5 U e X B l c y I g V m F s d W U 9 I n N D U V V G Q l E 9 P S I g L z 4 8 R W 5 0 c n k g V H l w Z T 0 i R m l s b E N v b H V t b k 5 h b W V z I i B W Y W x 1 Z T 0 i c 1 s m c X V v d D t Q Z X J p b 2 R l J n F 1 b 3 Q 7 L C Z x d W 9 0 O 1 R v d G F s J n F 1 b 3 Q 7 L C Z x d W 9 0 O 0 Z v c m V p Z 2 4 m c X V v d D s s J n F 1 b 3 Q 7 U 2 h h c m V f Z m 9 y Z W l n 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v d X J p c 2 0 v Q 2 h h b m d l Z C B U e X B l M S 5 7 U G V y a W 9 k Z S w w f S Z x d W 9 0 O y w m c X V v d D t T Z W N 0 a W 9 u M S 9 U b 3 V y a X N t L 0 N o Y W 5 n Z W Q g V H l w Z S 5 7 V G 9 0 Y W w g c G V y b m 9 j d G F j a W 9 u c y w x f S Z x d W 9 0 O y w m c X V v d D t T Z W N 0 a W 9 u M S 9 U b 3 V y a X N t L 0 N o Y W 5 n Z W Q g V H l w Z S 5 7 V H V y a X N t Z S B l c 3 R y Y W 5 n Z X I s N X 0 m c X V v d D s s J n F 1 b 3 Q 7 U 2 V j d G l v b j E v V G 9 1 c m l z b S 9 J b n N l c n R l Z C B S b 3 V u Z G l u Z z E u e 1 J v d W 5 k L D d 9 J n F 1 b 3 Q 7 X S w m c X V v d D t D b 2 x 1 b W 5 D b 3 V u d C Z x d W 9 0 O z o 0 L C Z x d W 9 0 O 0 t l e U N v b H V t b k 5 h b W V z J n F 1 b 3 Q 7 O l t d L C Z x d W 9 0 O 0 N v b H V t b k l k Z W 5 0 a X R p Z X M m c X V v d D s 6 W y Z x d W 9 0 O 1 N l Y 3 R p b 2 4 x L 1 R v d X J p c 2 0 v Q 2 h h b m d l Z C B U e X B l M S 5 7 U G V y a W 9 k Z S w w f S Z x d W 9 0 O y w m c X V v d D t T Z W N 0 a W 9 u M S 9 U b 3 V y a X N t L 0 N o Y W 5 n Z W Q g V H l w Z S 5 7 V G 9 0 Y W w g c G V y b m 9 j d G F j a W 9 u c y w x f S Z x d W 9 0 O y w m c X V v d D t T Z W N 0 a W 9 u M S 9 U b 3 V y a X N t L 0 N o Y W 5 n Z W Q g V H l w Z S 5 7 V H V y a X N t Z S B l c 3 R y Y W 5 n Z X I s N X 0 m c X V v d D s s J n F 1 b 3 Q 7 U 2 V j d G l v b j E v V G 9 1 c m l z b S 9 J b n N l c n R l Z C B S b 3 V u Z G l u Z z E u e 1 J v d W 5 k L D d 9 J n F 1 b 3 Q 7 X S w m c X V v d D t S Z W x h d G l v b n N o a X B J b m Z v J n F 1 b 3 Q 7 O l t d f S I g L z 4 8 L 1 N 0 Y W J s Z U V u d H J p Z X M + P C 9 J d G V t P j x J d G V t P j x J d G V t T G 9 j Y X R p b 2 4 + P E l 0 Z W 1 U e X B l P k Z v c m 1 1 b G E 8 L 0 l 0 Z W 1 U e X B l P j x J d G V t U G F 0 a D 5 T Z W N 0 a W 9 u M S 9 U b 3 V y a X N t L 1 N v d X J j Z T w v S X R l b V B h d G g + P C 9 J d G V t T G 9 j Y X R p b 2 4 + P F N 0 Y W J s Z U V u d H J p Z X M g L z 4 8 L 0 l 0 Z W 0 + P E l 0 Z W 0 + P E l 0 Z W 1 M b 2 N h d G l v b j 4 8 S X R l b V R 5 c G U + R m 9 y b X V s Y T w v S X R l b V R 5 c G U + P E l 0 Z W 1 Q Y X R o P l N l Y 3 R p b 2 4 x L 1 R v d X J p c 2 0 v R G F 0 Y T A 8 L 0 l 0 Z W 1 Q Y X R o P j w v S X R l b U x v Y 2 F 0 a W 9 u P j x T d G F i b G V F b n R y a W V z I C 8 + P C 9 J d G V t P j x J d G V t P j x J d G V t T G 9 j Y X R p b 2 4 + P E l 0 Z W 1 U e X B l P k Z v c m 1 1 b G E 8 L 0 l 0 Z W 1 U e X B l P j x J d G V t U G F 0 a D 5 T Z W N 0 a W 9 u M S 9 U b 3 V y a X N t L 0 N o Y W 5 n Z W Q l M j B U e X B l P C 9 J d G V t U G F 0 a D 4 8 L 0 l 0 Z W 1 M b 2 N h d G l v b j 4 8 U 3 R h Y m x l R W 5 0 c m l l c y A v P j w v S X R l b T 4 8 S X R l b T 4 8 S X R l b U x v Y 2 F 0 a W 9 u P j x J d G V t V H l w Z T 5 G b 3 J t d W x h P C 9 J d G V t V H l w Z T 4 8 S X R l b V B h d G g + U 2 V j d G l v b j E v V G 9 1 c m l z b S 9 S Z W 5 h b W V k J T I w Q 2 9 s d W 1 u c z w v S X R l b V B h d G g + P C 9 J d G V t T G 9 j Y X R p b 2 4 + P F N 0 Y W J s Z U V u d H J p Z X M g L z 4 8 L 0 l 0 Z W 0 + P E l 0 Z W 0 + P E l 0 Z W 1 M b 2 N h d G l v b j 4 8 S X R l b V R 5 c G U + R m 9 y b X V s Y T w v S X R l b V R 5 c G U + P E l 0 Z W 1 Q Y X R o P l N l Y 3 R p b 2 4 x L 1 R v d X J p c 2 0 v R X h 0 c m F j d G V k J T I w R m l y c 3 Q l M j B D a G F y Y W N 0 Z X J z P C 9 J d G V t U G F 0 a D 4 8 L 0 l 0 Z W 1 M b 2 N h d G l v b j 4 8 U 3 R h Y m x l R W 5 0 c m l l c y A v P j w v S X R l b T 4 8 S X R l b T 4 8 S X R l b U x v Y 2 F 0 a W 9 u P j x J d G V t V H l w Z T 5 G b 3 J t d W x h P C 9 J d G V t V H l w Z T 4 8 S X R l b V B h d G g + U 2 V j d G l v b j E v V G 9 1 c m l z b S 9 D a G F u Z 2 V k J T I w V H l w Z T E 8 L 0 l 0 Z W 1 Q Y X R o P j w v S X R l b U x v Y 2 F 0 a W 9 u P j x T d G F i b G V F b n R y a W V z I C 8 + P C 9 J d G V t P j x J d G V t P j x J d G V t T G 9 j Y X R p b 2 4 + P E l 0 Z W 1 U e X B l P k Z v c m 1 1 b G E 8 L 0 l 0 Z W 1 U e X B l P j x J d G V t U G F 0 a D 5 T Z W N 0 a W 9 u M S 9 U b 3 V y a X N t L 1 J l b m F t Z W Q l M j B D b 2 x 1 b W 5 z M T w v S X R l b V B h d G g + P C 9 J d G V t T G 9 j Y X R p b 2 4 + P F N 0 Y W J s Z U V u d H J p Z X M g L z 4 8 L 0 l 0 Z W 0 + P E l 0 Z W 0 + P E l 0 Z W 1 M b 2 N h d G l v b j 4 8 S X R l b V R 5 c G U + R m 9 y b X V s Y T w v S X R l b V R 5 c G U + P E l 0 Z W 1 Q Y X R o P l N l Y 3 R p b 2 4 x L 1 R v d X J p c 2 0 v Q W R k Z W Q l M j B D d X N 0 b 2 0 8 L 0 l 0 Z W 1 Q Y X R o P j w v S X R l b U x v Y 2 F 0 a W 9 u P j x T d G F i b G V F b n R y a W V z I C 8 + P C 9 J d G V t P j x J d G V t P j x J d G V t T G 9 j Y X R p b 2 4 + P E l 0 Z W 1 U e X B l P k Z v c m 1 1 b G E 8 L 0 l 0 Z W 1 U e X B l P j x J d G V t U G F 0 a D 5 T Z W N 0 a W 9 u M S 9 U b 3 V y a X N t L 0 N o Y W 5 n Z W Q l M j B U e X B l M j w v S X R l b V B h d G g + P C 9 J d G V t T G 9 j Y X R p b 2 4 + P F N 0 Y W J s Z U V u d H J p Z X M g L z 4 8 L 0 l 0 Z W 0 + P E l 0 Z W 0 + P E l 0 Z W 1 M b 2 N h d G l v b j 4 8 S X R l b V R 5 c G U + R m 9 y b X V s Y T w v S X R l b V R 5 c G U + P E l 0 Z W 1 Q Y X R o P l N l Y 3 R p b 2 4 x L 1 R v d X J p c 2 0 v S W 5 z Z X J 0 Z W Q l M j B S b 3 V u Z G l u Z z w v S X R l b V B h d G g + P C 9 J d G V t T G 9 j Y X R p b 2 4 + P F N 0 Y W J s Z U V u d H J p Z X M g L z 4 8 L 0 l 0 Z W 0 + P E l 0 Z W 0 + P E l 0 Z W 1 M b 2 N h d G l v b j 4 8 S X R l b V R 5 c G U + R m 9 y b X V s Y T w v S X R l b V R 5 c G U + P E l 0 Z W 1 Q Y X R o P l N l Y 3 R p b 2 4 x L 1 R v d X J p c 2 0 v U m V t b 3 Z l Z C U y M E N v b H V t b n M 8 L 0 l 0 Z W 1 Q Y X R o P j w v S X R l b U x v Y 2 F 0 a W 9 u P j x T d G F i b G V F b n R y a W V z I C 8 + P C 9 J d G V t P j x J d G V t P j x J d G V t T G 9 j Y X R p b 2 4 + P E l 0 Z W 1 U e X B l P k Z v c m 1 1 b G E 8 L 0 l 0 Z W 1 U e X B l P j x J d G V t U G F 0 a D 5 T Z W N 0 a W 9 u M S 9 U b 3 V y a X N t L 0 l u c 2 V y d G V k J T I w U m 9 1 b m R p b m c x P C 9 J d G V t U G F 0 a D 4 8 L 0 l 0 Z W 1 M b 2 N h d G l v b j 4 8 U 3 R h Y m x l R W 5 0 c m l l c y A v P j w v S X R l b T 4 8 S X R l b T 4 8 S X R l b U x v Y 2 F 0 a W 9 u P j x J d G V t V H l w Z T 5 G b 3 J t d W x h P C 9 J d G V t V H l w Z T 4 8 S X R l b V B h d G g + U 2 V j d G l v b j E v V G 9 1 c m l z b S 9 S Z W 1 v d m V k J T I w Q 2 9 s d W 1 u c z E 8 L 0 l 0 Z W 1 Q Y X R o P j w v S X R l b U x v Y 2 F 0 a W 9 u P j x T d G F i b G V F b n R y a W V z I C 8 + P C 9 J d G V t P j x J d G V t P j x J d G V t T G 9 j Y X R p b 2 4 + P E l 0 Z W 1 U e X B l P k Z v c m 1 1 b G E 8 L 0 l 0 Z W 1 U e X B l P j x J d G V t U G F 0 a D 5 T Z W N 0 a W 9 u M S 9 U b 3 V y a X N t L 1 J l b m F t Z W Q l M j B D b 2 x 1 b W 5 z M j w v S X R l b V B h d G g + P C 9 J d G V t T G 9 j Y X R p b 2 4 + P F N 0 Y W J s Z U V u d H J p Z X M g L z 4 8 L 0 l 0 Z W 0 + P E l 0 Z W 0 + P E l 0 Z W 1 M b 2 N h d G l v b j 4 8 S X R l b V R 5 c G U + R m 9 y b X V s Y T w v S X R l b V R 5 c G U + P E l 0 Z W 1 Q Y X R o P l N l Y 3 R p b 2 4 x L 1 R v d X J p c 2 0 v U m V t b 3 Z l Z C U y M E N v b H V t b n M y P C 9 J d G V t U G F 0 a D 4 8 L 0 l 0 Z W 1 M b 2 N h d G l v b j 4 8 U 3 R h Y m x l R W 5 0 c m l l c y A v P j w v S X R l b T 4 8 S X R l b T 4 8 S X R l b U x v Y 2 F 0 a W 9 u P j x J d G V t V H l w Z T 5 G b 3 J t d W x h P C 9 J d G V t V H l w Z T 4 8 S X R l b V B h d G g + U 2 V j d G l v b j E v V G 9 1 c m l z b S 9 T b 3 J 0 Z W Q l M j B S b 3 d z P C 9 J d G V t U G F 0 a D 4 8 L 0 l 0 Z W 1 M b 2 N h d G l v b j 4 8 U 3 R h Y m x l R W 5 0 c m l l c y A v P j w v S X R l b T 4 8 S X R l b T 4 8 S X R l b U x v Y 2 F 0 a W 9 u P j x J d G V t V H l w Z T 5 G b 3 J t d W x h P C 9 J d G V t V H l w Z T 4 8 S X R l b V B h d G g + U 2 V j d G l v b j E v J U M z J T h E b m R l e C U y M G R l J T I w d m 9 s d W 0 l M j B k Z S U y M G 5 l Z 2 9 j a S U y M G E l M j B s Y S U y M G l u Z C V D M y V C Q X N 0 c m l h J T I w K E l W T k k p J T I w Q 2 F 0 Y W x 1 b n l h J T I w V m F y a W F j a S V D M y V C M y U y M G l u d G V y Y W 5 1 Y W w l M j A l M j A l M j 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w 4 1 u Z G V 4 X 2 R l X 3 Z v b H V t X 2 R l X 2 5 l Z 2 9 j a V 9 h X 2 x h X 2 l u Z M O 6 c 3 R y a W F f X 0 l W T k l f X 0 N h d G F s d W 5 5 Y V 9 W Y X J p Y W N p w 7 N f a W 5 0 Z X J h b n V h b C I g L z 4 8 R W 5 0 c n k g V H l w Z T 0 i R m l s b G V k Q 2 9 t c G x l d G V S Z X N 1 b H R U b 1 d v c m t z a G V l d C I g V m F s d W U 9 I m w x I i A v P j x F b n R y e S B U e X B l P S J B Z G R l Z F R v R G F 0 Y U 1 v Z G V s I i B W Y W x 1 Z T 0 i b D A i I C 8 + P E V u d H J 5 I F R 5 c G U 9 I k Z p b G x D b 3 V u d C I g V m F s d W U 9 I m w x N j Y i I C 8 + P E V u d H J 5 I F R 5 c G U 9 I k Z p b G x F c n J v c k N v Z G U i I F Z h b H V l P S J z V W 5 r b m 9 3 b i I g L z 4 8 R W 5 0 c n k g V H l w Z T 0 i R m l s b E V y c m 9 y Q 2 9 1 b n Q i I F Z h b H V l P S J s M C I g L z 4 8 R W 5 0 c n k g V H l w Z T 0 i R m l s b E x h c 3 R V c G R h d G V k I i B W Y W x 1 Z T 0 i Z D I w M j Q t M T I t M j h U M T Y 6 N T U 6 M T Q u M T I 0 M z I 3 N l o i I C 8 + P E V u d H J 5 I F R 5 c G U 9 I k Z p b G x D b 2 x 1 b W 5 U e X B l c y I g V m F s d W U 9 I n N D U V V G I i A v P j x F b n R y e S B U e X B l P S J G a W x s Q 2 9 s d W 1 u T m F t Z X M i I F Z h b H V l P S J z W y Z x d W 9 0 O 1 B l c m l v Z G U m c X V v d D s s J n F 1 b 3 Q 7 w 4 1 u Z G V 4 I G d l b m V y Y W w g K E l W T k k p J n F 1 b 3 Q 7 L C Z x d W 9 0 O 1 B y b 2 R 1 Y 3 R l c y B p b m R 1 c 3 R y a W F s 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8 O N b m R l e C B k Z S B 2 b 2 x 1 b S B k Z S B u Z W d v Y 2 k g Y S B s Y S B p b m T D u n N 0 c m l h I C h J V k 5 J K S B D Y X R h b H V u e W E g V m F y a W F j a c O z I G l u d G V y Y W 5 1 Y W w g I C U v Q 2 h h b m d l Z C B U e X B l M S 5 7 L D B 9 J n F 1 b 3 Q 7 L C Z x d W 9 0 O 1 N l Y 3 R p b 2 4 x L 8 O N b m R l e C B k Z S B 2 b 2 x 1 b S B k Z S B u Z W d v Y 2 k g Y S B s Y S B p b m T D u n N 0 c m l h I C h J V k 5 J K S B D Y X R h b H V u e W E g V m F y a W F j a c O z I G l u d G V y Y W 5 1 Y W w g I C U v Q 2 h h b m d l Z C B U e X B l L n v D j W 5 k Z X g g Z 2 V u Z X J h b C A o S V Z O S S k s M X 0 m c X V v d D s s J n F 1 b 3 Q 7 U 2 V j d G l v b j E v w 4 1 u Z G V 4 I G R l I H Z v b H V t I G R l I G 5 l Z 2 9 j a S B h I G x h I G l u Z M O 6 c 3 R y a W E g K E l W T k k p I E N h d G F s d W 5 5 Y S B W Y X J p Y W N p w 7 M g a W 5 0 Z X J h b n V h b C A g J S 9 D a G F u Z 2 V k I F R 5 c G U u e 1 B y b 2 R 1 Y 3 R l c y B p b m R 1 c 3 R y a W F s c y w y f S Z x d W 9 0 O 1 0 s J n F 1 b 3 Q 7 Q 2 9 s d W 1 u Q 2 9 1 b n Q m c X V v d D s 6 M y w m c X V v d D t L Z X l D b 2 x 1 b W 5 O Y W 1 l c y Z x d W 9 0 O z p b X S w m c X V v d D t D b 2 x 1 b W 5 J Z G V u d G l 0 a W V z J n F 1 b 3 Q 7 O l s m c X V v d D t T Z W N 0 a W 9 u M S / D j W 5 k Z X g g Z G U g d m 9 s d W 0 g Z G U g b m V n b 2 N p I G E g b G E g a W 5 k w 7 p z d H J p Y S A o S V Z O S S k g Q 2 F 0 Y W x 1 b n l h I F Z h c m l h Y 2 n D s y B p b n R l c m F u d W F s I C A l L 0 N o Y W 5 n Z W Q g V H l w Z T E u e y w w f S Z x d W 9 0 O y w m c X V v d D t T Z W N 0 a W 9 u M S / D j W 5 k Z X g g Z G U g d m 9 s d W 0 g Z G U g b m V n b 2 N p I G E g b G E g a W 5 k w 7 p z d H J p Y S A o S V Z O S S k g Q 2 F 0 Y W x 1 b n l h I F Z h c m l h Y 2 n D s y B p b n R l c m F u d W F s I C A l L 0 N o Y W 5 n Z W Q g V H l w Z S 5 7 w 4 1 u Z G V 4 I G d l b m V y Y W w g K E l W T k k p L D F 9 J n F 1 b 3 Q 7 L C Z x d W 9 0 O 1 N l Y 3 R p b 2 4 x L 8 O N b m R l e C B k Z S B 2 b 2 x 1 b S B k Z S B u Z W d v Y 2 k g Y S B s Y S B p b m T D u n N 0 c m l h I C h J V k 5 J K S B D Y X R h b H V u e W E g V m F y a W F j a c O z I G l u d G V y Y W 5 1 Y W w g I C U v Q 2 h h b m d l Z C B U e X B l L n t Q c m 9 k d W N 0 Z X M g a W 5 k d X N 0 c m l h b H M s M n 0 m c X V v d D t d L C Z x d W 9 0 O 1 J l b G F 0 a W 9 u c 2 h p c E l u Z m 8 m c X V v d D s 6 W 1 1 9 I i A v P j w v U 3 R h Y m x l R W 5 0 c m l l c z 4 8 L 0 l 0 Z W 0 + P E l 0 Z W 0 + P E l 0 Z W 1 M b 2 N h d G l v b j 4 8 S X R l b V R 5 c G U + R m 9 y b X V s Y T w v S X R l b V R 5 c G U + P E l 0 Z W 1 Q Y X R o P l N l Y 3 R p b 2 4 x L y V D M y U 4 R G 5 k Z X g l M j B k Z S U y M H Z v b H V t J T I w Z G U l M j B u Z W d v Y 2 k l M j B h J T I w b G E l M j B p b m Q l Q z M l Q k F z d H J p Y S U y M C h J V k 5 J K S U y M E N h d G F s d W 5 5 Y S U y M F Z h c m l h Y 2 k l Q z M l Q j M l M j B p b n R l c m F u d W F s J T I w J T I w J T I 1 L 1 N v d X J j Z T w v S X R l b V B h d G g + P C 9 J d G V t T G 9 j Y X R p b 2 4 + P F N 0 Y W J s Z U V u d H J p Z X M g L z 4 8 L 0 l 0 Z W 0 + P E l 0 Z W 0 + P E l 0 Z W 1 M b 2 N h d G l v b j 4 8 S X R l b V R 5 c G U + R m 9 y b X V s Y T w v S X R l b V R 5 c G U + P E l 0 Z W 1 Q Y X R o P l N l Y 3 R p b 2 4 x L y V D M y U 4 R G 5 k Z X g l M j B k Z S U y M H Z v b H V t J T I w Z G U l M j B u Z W d v Y 2 k l M j B h J T I w b G E l M j B p b m Q l Q z M l Q k F z d H J p Y S U y M C h J V k 5 J K S U y M E N h d G F s d W 5 5 Y S U y M F Z h c m l h Y 2 k l Q z M l Q j M l M j B p b n R l c m F u d W F s J T I w J T I w J T I 1 L 0 R h d G E w P C 9 J d G V t U G F 0 a D 4 8 L 0 l 0 Z W 1 M b 2 N h d G l v b j 4 8 U 3 R h Y m x l R W 5 0 c m l l c y A v P j w v S X R l b T 4 8 S X R l b T 4 8 S X R l b U x v Y 2 F 0 a W 9 u P j x J d G V t V H l w Z T 5 G b 3 J t d W x h P C 9 J d G V t V H l w Z T 4 8 S X R l b V B h d G g + U 2 V j d G l v b j E v J U M z J T h E b m R l e C U y M G R l J T I w d m 9 s d W 0 l M j B k Z S U y M G 5 l Z 2 9 j a S U y M G E l M j B s Y S U y M G l u Z C V D M y V C Q X N 0 c m l h J T I w K E l W T k k p J T I w Q 2 F 0 Y W x 1 b n l h J T I w V m F y a W F j a S V D M y V C M y U y M G l u d G V y Y W 5 1 Y W w l M j A l M j A l M j U v Q 2 h h b m d l Z C U y M F R 5 c G U 8 L 0 l 0 Z W 1 Q Y X R o P j w v S X R l b U x v Y 2 F 0 a W 9 u P j x T d G F i b G V F b n R y a W V z I C 8 + P C 9 J d G V t P j x J d G V t P j x J d G V t T G 9 j Y X R p b 2 4 + P E l 0 Z W 1 U e X B l P k Z v c m 1 1 b G E 8 L 0 l 0 Z W 1 U e X B l P j x J d G V t U G F 0 a D 5 T Z W N 0 a W 9 u M S 8 l Q z M l O E R u Z G V 4 J T I w Z G U l M j B 2 b 2 x 1 b S U y M G R l J T I w b m V n b 2 N p J T I w Y S U y M G x h J T I w a W 5 k J U M z J U J B c 3 R y a W E l M j A o S V Z O S S k l M j B D Y X R h b H V u e W E l M j B W Y X J p Y W N p J U M z J U I z J T I w a W 5 0 Z X J h b n V h b C U y M C U y M C U y N S 9 S Z W 1 v d m V k J T I w Q 2 9 s d W 1 u c z w v S X R l b V B h d G g + P C 9 J d G V t T G 9 j Y X R p b 2 4 + P F N 0 Y W J s Z U V u d H J p Z X M g L z 4 8 L 0 l 0 Z W 0 + P E l 0 Z W 0 + P E l 0 Z W 1 M b 2 N h d G l v b j 4 8 S X R l b V R 5 c G U + R m 9 y b X V s Y T w v S X R l b V R 5 c G U + P E l 0 Z W 1 Q Y X R o P l N l Y 3 R p b 2 4 x L y V D M y U 4 R G 5 k Z X g l M j B k Z S U y M H Z v b H V t J T I w Z G U l M j B u Z W d v Y 2 k l M j B h J T I w b G E l M j B p b m Q l Q z M l Q k F z d H J p Y S U y M C h J V k 5 J K S U y M E N h d G F s d W 5 5 Y S U y M F Z h c m l h Y 2 k l Q z M l Q j M l M j B p b n R l c m F u d W F s J T I w J T I w J T I 1 L 0 V 4 d H J h Y 3 R l Z C U y M E Z p c n N 0 J T I w Q 2 h h c m F j d G V y c z w v S X R l b V B h d G g + P C 9 J d G V t T G 9 j Y X R p b 2 4 + P F N 0 Y W J s Z U V u d H J p Z X M g L z 4 8 L 0 l 0 Z W 0 + P E l 0 Z W 0 + P E l 0 Z W 1 M b 2 N h d G l v b j 4 8 S X R l b V R 5 c G U + R m 9 y b X V s Y T w v S X R l b V R 5 c G U + P E l 0 Z W 1 Q Y X R o P l N l Y 3 R p b 2 4 x L y V D M y U 4 R G 5 k Z X g l M j B k Z S U y M H Z v b H V t J T I w Z G U l M j B u Z W d v Y 2 k l M j B h J T I w b G E l M j B p b m Q l Q z M l Q k F z d H J p Y S U y M C h J V k 5 J K S U y M E N h d G F s d W 5 5 Y S U y M F Z h c m l h Y 2 k l Q z M l Q j M l M j B p b n R l c m F u d W F s J T I w J T I w J T I 1 L 0 N o Y W 5 n Z W Q l M j B U e X B l M T w v S X R l b V B h d G g + P C 9 J d G V t T G 9 j Y X R p b 2 4 + P F N 0 Y W J s Z U V u d H J p Z X M g L z 4 8 L 0 l 0 Z W 0 + P E l 0 Z W 0 + P E l 0 Z W 1 M b 2 N h d G l v b j 4 8 S X R l b V R 5 c G U + R m 9 y b X V s Y T w v S X R l b V R 5 c G U + P E l 0 Z W 1 Q Y X R o P l N l Y 3 R p b 2 4 x L y V D M y U 4 R G 5 k Z X g l M j B k Z S U y M H Z v b H V t J T I w Z G U l M j B u Z W d v Y 2 k l M j B h J T I w b G E l M j B p b m Q l Q z M l Q k F z d H J p Y S U y M C h J V k 5 J K S U y M E N h d G F s d W 5 5 Y S U y M F Z h c m l h Y 2 k l Q z M l Q j M l M j B p b n R l c m F u d W F s J T I w J T I w J T I 1 L 1 J l b m F t Z W Q l M j B D b 2 x 1 b W 5 z P C 9 J d G V t U G F 0 a D 4 8 L 0 l 0 Z W 1 M b 2 N h d G l v b j 4 8 U 3 R h Y m x l R W 5 0 c m l l c y A v P j w v S X R l b T 4 8 S X R l b T 4 8 S X R l b U x v Y 2 F 0 a W 9 u P j x J d G V t V H l w Z T 5 G b 3 J t d W x h P C 9 J d G V t V H l w Z T 4 8 S X R l b V B h d G g + U 2 V j d G l v b j E v J U M z J T h E b m R l e C U y M G R l J T I w d m 9 s d W 0 l M j B k Z S U y M G 5 l Z 2 9 j a S U y M G E l M j B s Y S U y M G l u Z C V D M y V C Q X N 0 c m l h J T I w K E l W T k k p J T I w Q 2 F 0 Y W x 1 b n l h J T I w V m F y a W F j a S V D M y V C M y U y M G l u d G V y Y W 5 1 Y W w l M j A l M j A l M j U v U 2 9 y d G V k J T I w U m 9 3 c z w v S X R l b V B h d G g + P C 9 J d G V t T G 9 j Y X R p b 2 4 + P F N 0 Y W J s Z U V u d H J p Z X M g L z 4 8 L 0 l 0 Z W 0 + P E l 0 Z W 0 + P E l 0 Z W 1 M b 2 N h d G l v b j 4 8 S X R l b V R 5 c G U + R m 9 y b X V s Y T w v S X R l b V R 5 c G U + P E l 0 Z W 1 Q Y X R o P l N l Y 3 R p b 2 4 x L y V D M y U 4 R G 5 k Z X g l M j B k Z S U y M H Z v b H V t J T I w Z G U l M j B u Z W d v Y 2 k l M j B h J T I w b G E l M j B p b m Q l Q z M l Q k F z d H J p Y S U y M C h J V k 5 J K S U y M E N h d G F s d W 5 5 Y S U y M F Z h c m l h Y 2 k l Q z M l Q j M l M j B p b n R l c m F u d W F s J T I w J T I w J T I 1 L 1 J l b W 9 2 Z W Q l M j B U b 3 A l M j B S b 3 d z P C 9 J d G V t U G F 0 a D 4 8 L 0 l 0 Z W 1 M b 2 N h d G l v b j 4 8 U 3 R h Y m x l R W 5 0 c m l l c y A v P j w v S X R l b T 4 8 L 0 l 0 Z W 1 z P j w v T G 9 j Y W x Q Y W N r Y W d l T W V 0 Y W R h d G F G a W x l P h Y A A A B Q S w U G A A A A A A A A A A A A A A A A A A A A A A A A J g E A A A E A A A D Q j J 3 f A R X R E Y x 6 A M B P w p f r A Q A A A H 8 s 6 2 S + E r R B t S e M h v h D v S Y A A A A A A g A A A A A A E G Y A A A A B A A A g A A A A G x B 0 k o n Z + p s a E n j + P r f r t S j M U D H 3 B B G / H 6 f B 2 I 3 7 e v w A A A A A D o A A A A A C A A A g A A A A Q K A L M 7 Q H C N x T x A f U W G F + w H 7 b d k f + C 6 1 Q 4 d N e W Z t v 4 O t Q A A A A k q d G J J R w T F X G z g F G 6 t H g F O H 9 b X y c 4 5 7 y A y b b Z G b G L t O L C 9 0 f A Z w B a / n F V B 6 k W D + 5 i k u t P 9 Z f w c T D V F 0 X r j 4 + I Q Z n E g 3 g 1 y u e o p S T O J z Y D o h A A A A A x x M A U r v B T e S l n L n g N 4 r F + A L N U Y F I i p L e 0 O M S d m I N Q O b P B m n 6 t l a 7 7 A E 1 z z / R S L f c 0 p J 5 h e A o o 4 s c i q 4 J W W E b o g = = < / D a t a M a s h u p > 
</file>

<file path=customXml/itemProps1.xml><?xml version="1.0" encoding="utf-8"?>
<ds:datastoreItem xmlns:ds="http://schemas.openxmlformats.org/officeDocument/2006/customXml" ds:itemID="{DE63A97C-D954-4BEA-B356-31817A7FDB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GDP</vt:lpstr>
      <vt:lpstr>GDP - Table</vt:lpstr>
      <vt:lpstr>Headline - Core</vt:lpstr>
      <vt:lpstr>Headline - Core - Table</vt:lpstr>
      <vt:lpstr>CPI</vt:lpstr>
      <vt:lpstr>CPI - Table</vt:lpstr>
      <vt:lpstr>Employment</vt:lpstr>
      <vt:lpstr>Employment - Table</vt:lpstr>
      <vt:lpstr>Construction</vt:lpstr>
      <vt:lpstr>Construction - Table</vt:lpstr>
      <vt:lpstr>Industry</vt:lpstr>
      <vt:lpstr>Industry - Table</vt:lpstr>
      <vt:lpstr>Tourism</vt:lpstr>
      <vt:lpstr>Tourism -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Jaume Marti  Romero</dc:creator>
  <cp:lastModifiedBy>Jaume Marti  Romero</cp:lastModifiedBy>
  <dcterms:created xsi:type="dcterms:W3CDTF">2024-12-28T09:15:10Z</dcterms:created>
  <dcterms:modified xsi:type="dcterms:W3CDTF">2024-12-29T15:57:54Z</dcterms:modified>
</cp:coreProperties>
</file>