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<sst xmlns="http://schemas.openxmlformats.org/spreadsheetml/2006/main" count="17" uniqueCount="17">
  <si>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CONCEPTE</t>
  </si>
  <si>
    <t xml:space="preserve">PROPIETARI</t>
  </si>
  <si>
    <t xml:space="preserve">INVERSOR</t>
  </si>
  <si>
    <t xml:space="preserve">EMPRESA REF.</t>
  </si>
  <si>
    <t xml:space="preserve">GT</t>
  </si>
  <si>
    <t xml:space="preserve">VIVENDA A REFORMAR</t>
  </si>
  <si>
    <t xml:space="preserve">ESTIMACIÓ COSTOS REFORMA</t>
  </si>
  <si>
    <t xml:space="preserve">APORTACIÓ DE CAPITAL</t>
  </si>
  <si>
    <t xml:space="preserve">APORTACIÓ TOTAL</t>
  </si>
  <si>
    <t xml:space="preserve">% INVERSIÓ </t>
  </si>
  <si>
    <t xml:space="preserve">PREU DE VENDA TEÒRIC</t>
  </si>
  <si>
    <t xml:space="preserve">PREU DE VENDA FINAL</t>
  </si>
  <si>
    <t xml:space="preserve">PERCENTATGE INICIAL A APLICAR</t>
  </si>
  <si>
    <t xml:space="preserve">PERCENTATGE DESPRÉS DE VENDA A APLICAR</t>
  </si>
  <si>
    <t xml:space="preserve">COMISSIÓ INICIAL AL 1% SOBRE EL TEÒRIC</t>
  </si>
  <si>
    <t xml:space="preserve">COMISSIÓ FINAL AL 5% SOBRE EL REAL</t>
  </si>
  <si>
    <t xml:space="preserve">RETORN INVERSIÓ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</si>
</sst>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03];[RED]\-#,##0.00\ [$€-403]"/>
    <numFmt numFmtId="166" formatCode="0.0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289436"/>
      <name val="Arial"/>
      <family val="2"/>
    </font>
    <font>
      <sz val="10"/>
      <color rgb="FF000000"/>
      <name val="Arial"/>
      <family val="2"/>
    </font>
    <font>
      <b val="true"/>
      <sz val="10"/>
      <color rgb="FF2894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B8B8"/>
        <bgColor rgb="FFE3D6D6"/>
      </patternFill>
    </fill>
    <fill>
      <patternFill patternType="solid">
        <fgColor rgb="FFE3D6D6"/>
        <bgColor rgb="FFC4D7F8"/>
      </patternFill>
    </fill>
    <fill>
      <patternFill patternType="solid">
        <fgColor rgb="FFC4D7F8"/>
        <bgColor rgb="FFE3D6D6"/>
      </patternFill>
    </fill>
    <fill>
      <patternFill patternType="solid">
        <fgColor rgb="FFD1DE35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B8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4D7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3D6D6"/>
      <rgbColor rgb="FF3366FF"/>
      <rgbColor rgb="FF33CCCC"/>
      <rgbColor rgb="FF99CC00"/>
      <rgbColor rgb="FFD1DE35"/>
      <rgbColor rgb="FFFF9900"/>
      <rgbColor rgb="FFFF6600"/>
      <rgbColor rgb="FF666699"/>
      <rgbColor rgb="FF969696"/>
      <rgbColor rgb="FF003366"/>
      <rgbColor rgb="FF28943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70.65"/>
    <col collapsed="false" customWidth="true" hidden="false" outlineLevel="0" max="3" min="3" style="0" width="13.66"/>
    <col collapsed="false" customWidth="true" hidden="false" outlineLevel="0" max="5" min="5" style="0" width="18.18"/>
  </cols>
  <sheetData>
    <row r="3" customFormat="false" ht="12.8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customFormat="false" ht="12.8" hidden="false" customHeight="false" outlineLevel="0" collapsed="false">
      <c r="B4" s="3" t="s">
        <v>5</v>
      </c>
      <c r="C4" s="4" t="n">
        <v>-35000</v>
      </c>
      <c r="D4" s="5"/>
      <c r="E4" s="5"/>
      <c r="F4" s="5"/>
    </row>
    <row r="5" customFormat="false" ht="12.8" hidden="false" customHeight="false" outlineLevel="0" collapsed="false">
      <c r="B5" s="3" t="s">
        <v>6</v>
      </c>
      <c r="C5" s="5"/>
      <c r="D5" s="5"/>
      <c r="E5" s="4" t="n">
        <v>-100000</v>
      </c>
      <c r="F5" s="5"/>
    </row>
    <row r="6" customFormat="false" ht="12.8" hidden="false" customHeight="false" outlineLevel="0" collapsed="false">
      <c r="B6" s="3" t="s">
        <v>7</v>
      </c>
      <c r="C6" s="4" t="n">
        <v>-30000</v>
      </c>
      <c r="D6" s="4" t="n">
        <v>-70000</v>
      </c>
      <c r="E6" s="5"/>
      <c r="F6" s="5"/>
    </row>
    <row r="7" customFormat="false" ht="12.8" hidden="false" customHeight="false" outlineLevel="0" collapsed="false">
      <c r="B7" s="6" t="s">
        <v>8</v>
      </c>
      <c r="C7" s="4" t="n">
        <f aca="false">SUM(C4:C6)</f>
        <v>-65000</v>
      </c>
      <c r="D7" s="4" t="n">
        <f aca="false">SUM(D4:D6)</f>
        <v>-70000</v>
      </c>
      <c r="E7" s="4" t="n">
        <f aca="false">SUM(E4:E6)</f>
        <v>-100000</v>
      </c>
      <c r="F7" s="5"/>
    </row>
    <row r="8" customFormat="false" ht="12.8" hidden="false" customHeight="false" outlineLevel="0" collapsed="false">
      <c r="B8" s="3" t="s">
        <v>9</v>
      </c>
      <c r="C8" s="7" t="n">
        <f aca="false">C7/SUM(C7:D7)</f>
        <v>0.481481481481481</v>
      </c>
      <c r="D8" s="7" t="n">
        <f aca="false">D7/SUM(C7:D7)</f>
        <v>0.518518518518518</v>
      </c>
      <c r="E8" s="8"/>
      <c r="F8" s="8"/>
    </row>
    <row r="9" customFormat="false" ht="12.8" hidden="false" customHeight="false" outlineLevel="0" collapsed="false">
      <c r="B9" s="3" t="s">
        <v>10</v>
      </c>
      <c r="C9" s="8"/>
      <c r="D9" s="8"/>
      <c r="E9" s="8"/>
      <c r="F9" s="9" t="n">
        <v>350000</v>
      </c>
    </row>
    <row r="10" customFormat="false" ht="12.8" hidden="false" customHeight="false" outlineLevel="0" collapsed="false">
      <c r="B10" s="6" t="s">
        <v>11</v>
      </c>
      <c r="C10" s="8"/>
      <c r="D10" s="8"/>
      <c r="E10" s="8"/>
      <c r="F10" s="9" t="n">
        <v>300000</v>
      </c>
    </row>
    <row r="11" customFormat="false" ht="12.8" hidden="false" customHeight="false" outlineLevel="0" collapsed="false">
      <c r="B11" s="3" t="s">
        <v>12</v>
      </c>
      <c r="C11" s="8"/>
      <c r="D11" s="8"/>
      <c r="E11" s="8"/>
      <c r="F11" s="10" t="n">
        <v>0.005</v>
      </c>
    </row>
    <row r="12" customFormat="false" ht="12.8" hidden="false" customHeight="false" outlineLevel="0" collapsed="false">
      <c r="B12" s="3" t="s">
        <v>13</v>
      </c>
      <c r="C12" s="8"/>
      <c r="D12" s="8"/>
      <c r="E12" s="8"/>
      <c r="F12" s="10" t="n">
        <v>0.02</v>
      </c>
    </row>
    <row r="13" customFormat="false" ht="12.8" hidden="false" customHeight="false" outlineLevel="0" collapsed="false">
      <c r="B13" s="3" t="s">
        <v>14</v>
      </c>
      <c r="C13" s="4" t="n">
        <f aca="false">-F11* C8*F9</f>
        <v>-842.592592592593</v>
      </c>
      <c r="D13" s="4" t="n">
        <f aca="false">-F11* D8*F9</f>
        <v>-907.407407407407</v>
      </c>
      <c r="E13" s="5"/>
      <c r="F13" s="5"/>
    </row>
    <row r="14" customFormat="false" ht="12.8" hidden="false" customHeight="false" outlineLevel="0" collapsed="false">
      <c r="B14" s="3" t="s">
        <v>15</v>
      </c>
      <c r="C14" s="4" t="n">
        <f aca="false">-F12 * C8*F10</f>
        <v>-2888.88888888889</v>
      </c>
      <c r="D14" s="4" t="n">
        <f aca="false">-F12 * D8*F10</f>
        <v>-3111.11111111111</v>
      </c>
      <c r="E14" s="5"/>
      <c r="F14" s="5"/>
    </row>
    <row r="15" customFormat="false" ht="12.8" hidden="false" customHeight="false" outlineLevel="0" collapsed="false">
      <c r="B15" s="3" t="s">
        <v>16</v>
      </c>
      <c r="C15" s="11" t="n">
        <f aca="false">C8*F10 + SUM(C13,C14,E7)</f>
        <v>40712.962962963</v>
      </c>
      <c r="D15" s="11" t="n">
        <f aca="false">D8*F10 + SUM(D13,D14,E7)</f>
        <v>51537.037037037</v>
      </c>
      <c r="E15" s="12"/>
      <c r="F15" s="11" t="n">
        <f aca="false">-SUM(C13:D14)</f>
        <v>7750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2024-09-11T18:22:00Z</dcterms:created>
  <dc:creator/>
  <dc:description/>
  <dc:language>en-US</dc:language>
  <cp:lastModifiedBy/>
  <dcterms:modified xsi:type="dcterms:W3CDTF">2024-09-11T19:03:56Z</dcterms:modified>
  <cp:revision>1</cp:revision>
  <dc:subject/>
  <dc:title/>
</cp:coreProperties>
</file>