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26\Documents\MEGAsync\School\Parallel-21\ParallelProject\"/>
    </mc:Choice>
  </mc:AlternateContent>
  <xr:revisionPtr revIDLastSave="0" documentId="13_ncr:1_{2562F265-51CA-4FBB-B45A-3EF684D008D8}" xr6:coauthVersionLast="47" xr6:coauthVersionMax="47" xr10:uidLastSave="{00000000-0000-0000-0000-000000000000}"/>
  <bookViews>
    <workbookView xWindow="-25320" yWindow="5730" windowWidth="25440" windowHeight="15390" activeTab="1" xr2:uid="{046285F4-ADCD-4FEF-A095-5EC34F5654E5}"/>
  </bookViews>
  <sheets>
    <sheet name="Python" sheetId="7" r:id="rId1"/>
    <sheet name="MPI" sheetId="6" r:id="rId2"/>
    <sheet name="Pthreads" sheetId="5" r:id="rId3"/>
    <sheet name="OpenM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7" l="1"/>
  <c r="D26" i="7"/>
  <c r="C26" i="7"/>
  <c r="G25" i="7"/>
  <c r="F25" i="7"/>
  <c r="D24" i="7"/>
  <c r="F24" i="7" s="1"/>
  <c r="G24" i="7" s="1"/>
  <c r="C24" i="7"/>
  <c r="G19" i="7"/>
  <c r="G27" i="7" s="1"/>
  <c r="F19" i="7"/>
  <c r="F27" i="7" s="1"/>
  <c r="E19" i="7"/>
  <c r="E27" i="7" s="1"/>
  <c r="D19" i="7"/>
  <c r="D27" i="7" s="1"/>
  <c r="C19" i="7"/>
  <c r="C27" i="7" s="1"/>
  <c r="G18" i="7"/>
  <c r="G26" i="7" s="1"/>
  <c r="F18" i="7"/>
  <c r="F26" i="7" s="1"/>
  <c r="E18" i="7"/>
  <c r="D18" i="7"/>
  <c r="C18" i="7"/>
  <c r="G17" i="7"/>
  <c r="F17" i="7"/>
  <c r="E17" i="7"/>
  <c r="E25" i="7" s="1"/>
  <c r="D17" i="7"/>
  <c r="D25" i="7" s="1"/>
  <c r="C17" i="7"/>
  <c r="C25" i="7" s="1"/>
  <c r="D24" i="6"/>
  <c r="E24" i="6" s="1"/>
  <c r="C24" i="6"/>
  <c r="G19" i="6"/>
  <c r="G27" i="6" s="1"/>
  <c r="F19" i="6"/>
  <c r="F27" i="6" s="1"/>
  <c r="E19" i="6"/>
  <c r="E27" i="6" s="1"/>
  <c r="D19" i="6"/>
  <c r="D27" i="6" s="1"/>
  <c r="C19" i="6"/>
  <c r="C27" i="6" s="1"/>
  <c r="G18" i="6"/>
  <c r="G26" i="6" s="1"/>
  <c r="F18" i="6"/>
  <c r="F26" i="6" s="1"/>
  <c r="E18" i="6"/>
  <c r="E26" i="6" s="1"/>
  <c r="D18" i="6"/>
  <c r="D26" i="6" s="1"/>
  <c r="C18" i="6"/>
  <c r="C26" i="6" s="1"/>
  <c r="G17" i="6"/>
  <c r="G25" i="6" s="1"/>
  <c r="F17" i="6"/>
  <c r="F25" i="6" s="1"/>
  <c r="E17" i="6"/>
  <c r="E25" i="6" s="1"/>
  <c r="D17" i="6"/>
  <c r="D25" i="6" s="1"/>
  <c r="C17" i="6"/>
  <c r="C25" i="6" s="1"/>
  <c r="D24" i="5"/>
  <c r="F24" i="5" s="1"/>
  <c r="G24" i="5" s="1"/>
  <c r="C24" i="5"/>
  <c r="G19" i="5"/>
  <c r="G27" i="5" s="1"/>
  <c r="F19" i="5"/>
  <c r="F27" i="5" s="1"/>
  <c r="E19" i="5"/>
  <c r="E27" i="5" s="1"/>
  <c r="D19" i="5"/>
  <c r="D27" i="5" s="1"/>
  <c r="C19" i="5"/>
  <c r="C27" i="5" s="1"/>
  <c r="G18" i="5"/>
  <c r="G26" i="5" s="1"/>
  <c r="F18" i="5"/>
  <c r="F26" i="5" s="1"/>
  <c r="E18" i="5"/>
  <c r="E26" i="5" s="1"/>
  <c r="D18" i="5"/>
  <c r="D26" i="5" s="1"/>
  <c r="C18" i="5"/>
  <c r="C26" i="5" s="1"/>
  <c r="G17" i="5"/>
  <c r="G25" i="5" s="1"/>
  <c r="F17" i="5"/>
  <c r="F25" i="5" s="1"/>
  <c r="E17" i="5"/>
  <c r="E25" i="5" s="1"/>
  <c r="D17" i="5"/>
  <c r="D25" i="5" s="1"/>
  <c r="C17" i="5"/>
  <c r="C25" i="5" s="1"/>
  <c r="D24" i="1"/>
  <c r="E24" i="1" s="1"/>
  <c r="C24" i="1"/>
  <c r="G19" i="1"/>
  <c r="G27" i="1" s="1"/>
  <c r="F18" i="1"/>
  <c r="F26" i="1" s="1"/>
  <c r="E17" i="1"/>
  <c r="E25" i="1" s="1"/>
  <c r="D17" i="1"/>
  <c r="D25" i="1" s="1"/>
  <c r="D19" i="1"/>
  <c r="D27" i="1" s="1"/>
  <c r="E19" i="1"/>
  <c r="E27" i="1" s="1"/>
  <c r="F19" i="1"/>
  <c r="F27" i="1" s="1"/>
  <c r="D18" i="1"/>
  <c r="D26" i="1" s="1"/>
  <c r="E18" i="1"/>
  <c r="E26" i="1" s="1"/>
  <c r="G18" i="1"/>
  <c r="G26" i="1" s="1"/>
  <c r="F17" i="1"/>
  <c r="F25" i="1" s="1"/>
  <c r="G17" i="1"/>
  <c r="G25" i="1" s="1"/>
  <c r="C19" i="1"/>
  <c r="C27" i="1" s="1"/>
  <c r="C18" i="1"/>
  <c r="C26" i="1" s="1"/>
  <c r="C17" i="1"/>
  <c r="C25" i="1" s="1"/>
  <c r="E24" i="7" l="1"/>
  <c r="F24" i="6"/>
  <c r="G24" i="6" s="1"/>
  <c r="E24" i="5"/>
  <c r="F24" i="1"/>
  <c r="G24" i="1" s="1"/>
</calcChain>
</file>

<file path=xl/sharedStrings.xml><?xml version="1.0" encoding="utf-8"?>
<sst xmlns="http://schemas.openxmlformats.org/spreadsheetml/2006/main" count="48" uniqueCount="6">
  <si>
    <t>Processor Count</t>
  </si>
  <si>
    <t>Runtime analysis (seconds)</t>
  </si>
  <si>
    <t>Speedup</t>
  </si>
  <si>
    <t>Efficiency</t>
  </si>
  <si>
    <t>Iterations</t>
  </si>
  <si>
    <t>15 decimal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</si>
</sst>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1" xfId="0" applyFont="1" applyBorder="1"/>
    <xf numFmtId="11" fontId="0" fillId="0" borderId="1" xfId="0" applyNumberFormat="1" applyFont="1" applyBorder="1"/>
    <xf numFmtId="0" fontId="0" fillId="0" borderId="11" xfId="0" applyFont="1" applyBorder="1"/>
    <xf numFmtId="11" fontId="0" fillId="0" borderId="11" xfId="0" applyNumberFormat="1" applyFont="1" applyBorder="1"/>
    <xf numFmtId="0" fontId="0" fillId="0" borderId="13" xfId="0" applyFont="1" applyBorder="1"/>
    <xf numFmtId="11" fontId="0" fillId="0" borderId="13" xfId="0" applyNumberFormat="1" applyFont="1" applyBorder="1"/>
    <xf numFmtId="11" fontId="0" fillId="0" borderId="14" xfId="0" applyNumberFormat="1" applyFont="1" applyBorder="1"/>
    <xf numFmtId="2" fontId="0" fillId="0" borderId="1" xfId="0" applyNumberFormat="1" applyFont="1" applyBorder="1"/>
    <xf numFmtId="2" fontId="0" fillId="0" borderId="11" xfId="0" applyNumberFormat="1" applyFont="1" applyBorder="1"/>
    <xf numFmtId="2" fontId="0" fillId="0" borderId="13" xfId="0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 textRotation="90"/>
    </xf>
    <xf numFmtId="0" fontId="0" fillId="0" borderId="8" xfId="0" applyFont="1" applyBorder="1" applyAlignment="1">
      <alignment horizontal="center" textRotation="90"/>
    </xf>
    <xf numFmtId="0" fontId="0" fillId="0" borderId="9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Processors</a:t>
            </a:r>
          </a:p>
          <a:p>
            <a:pPr>
              <a:defRPr/>
            </a:pPr>
            <a:r>
              <a:rPr lang="en-US" sz="800"/>
              <a:t>For 16000 Iterations</a:t>
            </a:r>
          </a:p>
          <a:p>
            <a:pPr>
              <a:defRPr/>
            </a:pPr>
            <a:r>
              <a:rPr lang="en-US" sz="800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Python!$G$24:$G$27</c:f>
              <c:numCache>
                <c:formatCode>0.00</c:formatCode>
                <c:ptCount val="4"/>
                <c:pt idx="0">
                  <c:v>1</c:v>
                </c:pt>
                <c:pt idx="1">
                  <c:v>0.96831303217715148</c:v>
                </c:pt>
                <c:pt idx="2">
                  <c:v>0.81995333288747674</c:v>
                </c:pt>
                <c:pt idx="3">
                  <c:v>0.60630168297403919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4-48B2-B916-2E5C6EB3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0496"/>
        <c:axId val="1393570080"/>
      </c:scatterChart>
      <c:valAx>
        <c:axId val="13935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080"/>
        <c:crosses val="autoZero"/>
        <c:crossBetween val="midCat"/>
        <c:majorUnit val="2"/>
      </c:valAx>
      <c:valAx>
        <c:axId val="139357008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496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Processors</a:t>
            </a:r>
          </a:p>
          <a:p>
            <a:pPr>
              <a:defRPr/>
            </a:pPr>
            <a:r>
              <a:rPr lang="en-US" sz="800"/>
              <a:t>For 16000 Iterations</a:t>
            </a:r>
          </a:p>
          <a:p>
            <a:pPr>
              <a:defRPr/>
            </a:pPr>
            <a:r>
              <a:rPr lang="en-US" sz="800"/>
              <a:t>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MPI!$G$24:$G$27</c:f>
              <c:numCache>
                <c:formatCode>0.00</c:formatCode>
                <c:ptCount val="4"/>
                <c:pt idx="0">
                  <c:v>1</c:v>
                </c:pt>
                <c:pt idx="1">
                  <c:v>0.97609118277048013</c:v>
                </c:pt>
                <c:pt idx="2">
                  <c:v>0.96196386264482392</c:v>
                </c:pt>
                <c:pt idx="3">
                  <c:v>0.9590129257579032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7-4ACC-91A0-9B19E135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0496"/>
        <c:axId val="1393570080"/>
      </c:scatterChart>
      <c:valAx>
        <c:axId val="13935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080"/>
        <c:crosses val="autoZero"/>
        <c:crossBetween val="midCat"/>
        <c:majorUnit val="2"/>
      </c:valAx>
      <c:valAx>
        <c:axId val="1393570080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496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Processors</a:t>
            </a:r>
          </a:p>
          <a:p>
            <a:pPr>
              <a:defRPr/>
            </a:pPr>
            <a:r>
              <a:rPr lang="en-US" sz="800"/>
              <a:t>For 16000 Iterations</a:t>
            </a:r>
          </a:p>
          <a:p>
            <a:pPr>
              <a:defRPr/>
            </a:pPr>
            <a:r>
              <a:rPr lang="en-US" sz="800"/>
              <a:t>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Pthreads!$B$24:$B$27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Pthreads!$G$24:$G$27</c:f>
              <c:numCache>
                <c:formatCode>0.00</c:formatCode>
                <c:ptCount val="4"/>
                <c:pt idx="0">
                  <c:v>1</c:v>
                </c:pt>
                <c:pt idx="1">
                  <c:v>1.0009354672360291</c:v>
                </c:pt>
                <c:pt idx="2">
                  <c:v>0.98565655557772902</c:v>
                </c:pt>
                <c:pt idx="3">
                  <c:v>0.87010588834850666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D-43CC-BBC5-91F3FFCC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0496"/>
        <c:axId val="1393570080"/>
      </c:scatterChart>
      <c:valAx>
        <c:axId val="13935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080"/>
        <c:crosses val="autoZero"/>
        <c:crossBetween val="midCat"/>
        <c:majorUnit val="2"/>
      </c:valAx>
      <c:valAx>
        <c:axId val="1393570080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496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Processors</a:t>
            </a:r>
          </a:p>
          <a:p>
            <a:pPr>
              <a:defRPr/>
            </a:pPr>
            <a:r>
              <a:rPr lang="en-US" sz="800"/>
              <a:t>For 16000 Iterations</a:t>
            </a:r>
          </a:p>
          <a:p>
            <a:pPr>
              <a:defRPr/>
            </a:pPr>
            <a:r>
              <a:rPr lang="en-US" sz="800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OpenMP!$B$24:$B$27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OpenMP!$G$24:$G$27</c:f>
              <c:numCache>
                <c:formatCode>0.00</c:formatCode>
                <c:ptCount val="4"/>
                <c:pt idx="0">
                  <c:v>1</c:v>
                </c:pt>
                <c:pt idx="1">
                  <c:v>0.91280665155052365</c:v>
                </c:pt>
                <c:pt idx="2">
                  <c:v>0.91869816388236691</c:v>
                </c:pt>
                <c:pt idx="3">
                  <c:v>0.93803207268613065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1-4CA2-9541-F98ADCC0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70496"/>
        <c:axId val="1393570080"/>
      </c:scatterChart>
      <c:valAx>
        <c:axId val="13935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080"/>
        <c:crosses val="autoZero"/>
        <c:crossBetween val="midCat"/>
        <c:majorUnit val="2"/>
      </c:valAx>
      <c:valAx>
        <c:axId val="1393570080"/>
        <c:scaling>
          <c:orientation val="minMax"/>
          <c:max val="1.0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0496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202925</xdr:colOff>
      <xdr:row>13</xdr:row>
      <xdr:rowOff>177248</xdr:rowOff>
    </xdr:from>
    <xdr:to>
      <xdr:col>14</xdr:col>
      <xdr:colOff>484533</xdr:colOff>
      <xdr:row>27</xdr:row>
      <xdr:rowOff>178905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3C4A7-701C-4EF4-8A04-D21A32E8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18</xdr:row>
      <xdr:rowOff>171450</xdr:rowOff>
    </xdr:from>
    <xdr:to>
      <xdr:col>15</xdr:col>
      <xdr:colOff>76528</xdr:colOff>
      <xdr:row>32</xdr:row>
      <xdr:rowOff>174406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3AFE5-CEDE-490B-9671-57E52FC4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20</xdr:row>
      <xdr:rowOff>0</xdr:rowOff>
    </xdr:from>
    <xdr:to>
      <xdr:col>14</xdr:col>
      <xdr:colOff>409575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3E46C-7EFF-4BDF-BC84-441196B72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15</xdr:col>
      <xdr:colOff>281608</xdr:colOff>
      <xdr:row>32</xdr:row>
      <xdr:rowOff>1657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FD414-D2A9-47BE-BFE2-420D56D68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C56-D95B-418F-A39D-3BAEC706A45A}">
  <dimension ref="A3:H27"/>
  <sheetViews>
    <sheetView zoomScale="115" zoomScaleNormal="115" workbookViewId="0">
      <selection activeCell="C7" sqref="C7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4" t="s">
        <v>1</v>
      </c>
      <c r="C4" s="14"/>
      <c r="D4" s="14"/>
      <c r="E4" s="14"/>
      <c r="F4" s="14"/>
      <c r="G4" s="15"/>
    </row>
    <row r="5" spans="1:8" x14ac:dyDescent="0.25">
      <c r="A5" s="3"/>
      <c r="B5" s="1"/>
      <c r="C5" s="16" t="s">
        <v>4</v>
      </c>
      <c r="D5" s="17"/>
      <c r="E5" s="17"/>
      <c r="F5" s="17"/>
      <c r="G5" s="18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0.174031257629394</v>
      </c>
      <c r="D7" s="5">
        <v>0.42007303237915</v>
      </c>
      <c r="E7" s="5">
        <v>1.9633433818817101</v>
      </c>
      <c r="F7" s="5">
        <v>13.906634330749499</v>
      </c>
      <c r="G7" s="7">
        <v>106.17951893806401</v>
      </c>
    </row>
    <row r="8" spans="1:8" ht="19.5" customHeight="1" x14ac:dyDescent="0.25">
      <c r="A8" s="20"/>
      <c r="B8" s="4">
        <v>2</v>
      </c>
      <c r="C8" s="5">
        <v>0.16452932357788</v>
      </c>
      <c r="D8" s="5">
        <v>0.29705095291137601</v>
      </c>
      <c r="E8" s="5">
        <v>1.10069251060485</v>
      </c>
      <c r="F8" s="5">
        <v>7.4963071346282897</v>
      </c>
      <c r="G8" s="7">
        <v>54.827062845230103</v>
      </c>
    </row>
    <row r="9" spans="1:8" ht="19.5" customHeight="1" x14ac:dyDescent="0.25">
      <c r="A9" s="20"/>
      <c r="B9" s="4">
        <v>4</v>
      </c>
      <c r="C9" s="5">
        <v>0.166528940200805</v>
      </c>
      <c r="D9" s="5">
        <v>0.24154138565063399</v>
      </c>
      <c r="E9" s="5">
        <v>0.80563926696777299</v>
      </c>
      <c r="F9" s="5">
        <v>4.3332560062408403</v>
      </c>
      <c r="G9" s="7">
        <v>32.373646974563599</v>
      </c>
    </row>
    <row r="10" spans="1:8" ht="19.5" customHeight="1" thickBot="1" x14ac:dyDescent="0.3">
      <c r="A10" s="21"/>
      <c r="B10" s="8">
        <v>8</v>
      </c>
      <c r="C10" s="9">
        <v>0.207535505294799</v>
      </c>
      <c r="D10" s="9">
        <v>0.24254298210144001</v>
      </c>
      <c r="E10" s="9">
        <v>0.590101718902587</v>
      </c>
      <c r="F10" s="9">
        <v>2.9735178947448699</v>
      </c>
      <c r="G10" s="10">
        <v>21.890818119049001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4" t="s">
        <v>2</v>
      </c>
      <c r="C13" s="14"/>
      <c r="D13" s="14"/>
      <c r="E13" s="14"/>
      <c r="F13" s="14"/>
      <c r="G13" s="15"/>
    </row>
    <row r="14" spans="1:8" x14ac:dyDescent="0.25">
      <c r="A14" s="3"/>
      <c r="B14" s="1"/>
      <c r="C14" s="16" t="s">
        <v>4</v>
      </c>
      <c r="D14" s="17"/>
      <c r="E14" s="17"/>
      <c r="F14" s="17"/>
      <c r="G14" s="18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7" x14ac:dyDescent="0.25">
      <c r="A17" s="20"/>
      <c r="B17" s="4">
        <v>2</v>
      </c>
      <c r="C17" s="11">
        <f>C7/C8</f>
        <v>1.0577522221868023</v>
      </c>
      <c r="D17" s="11">
        <f>D7/D8</f>
        <v>1.4141447056878391</v>
      </c>
      <c r="E17" s="11">
        <f>E7/E8</f>
        <v>1.783734660648157</v>
      </c>
      <c r="F17" s="11">
        <f t="shared" ref="F17:G17" si="0">F7/F8</f>
        <v>1.8551313441400332</v>
      </c>
      <c r="G17" s="11">
        <f t="shared" si="0"/>
        <v>1.936626064354303</v>
      </c>
    </row>
    <row r="18" spans="1:7" x14ac:dyDescent="0.25">
      <c r="A18" s="20"/>
      <c r="B18" s="4">
        <v>4</v>
      </c>
      <c r="C18" s="11">
        <f>C7/C9</f>
        <v>1.0450511329714973</v>
      </c>
      <c r="D18" s="11">
        <f t="shared" ref="D18:G18" si="1">D7/D9</f>
        <v>1.739134812229423</v>
      </c>
      <c r="E18" s="11">
        <f t="shared" si="1"/>
        <v>2.4370006060792555</v>
      </c>
      <c r="F18" s="11">
        <f>F7/F9</f>
        <v>3.2092805757889429</v>
      </c>
      <c r="G18" s="11">
        <f t="shared" si="1"/>
        <v>3.279813331549907</v>
      </c>
    </row>
    <row r="19" spans="1:7" ht="15.75" thickBot="1" x14ac:dyDescent="0.3">
      <c r="A19" s="21"/>
      <c r="B19" s="8">
        <v>8</v>
      </c>
      <c r="C19" s="13">
        <f>C7/C10</f>
        <v>0.83856136993131347</v>
      </c>
      <c r="D19" s="13">
        <f t="shared" ref="D19:F19" si="2">D7/D10</f>
        <v>1.7319529459873659</v>
      </c>
      <c r="E19" s="13">
        <f t="shared" si="2"/>
        <v>3.327127034188178</v>
      </c>
      <c r="F19" s="13">
        <f t="shared" si="2"/>
        <v>4.6768288683672772</v>
      </c>
      <c r="G19" s="13">
        <f>G7/G10</f>
        <v>4.8504134637923135</v>
      </c>
    </row>
    <row r="20" spans="1:7" ht="15.75" thickBot="1" x14ac:dyDescent="0.3"/>
    <row r="21" spans="1:7" ht="18.75" x14ac:dyDescent="0.25">
      <c r="A21" s="2"/>
      <c r="B21" s="14" t="s">
        <v>3</v>
      </c>
      <c r="C21" s="14"/>
      <c r="D21" s="14"/>
      <c r="E21" s="14"/>
      <c r="F21" s="14"/>
      <c r="G21" s="15"/>
    </row>
    <row r="22" spans="1:7" x14ac:dyDescent="0.25">
      <c r="A22" s="3"/>
      <c r="B22" s="1"/>
      <c r="C22" s="16" t="s">
        <v>4</v>
      </c>
      <c r="D22" s="17"/>
      <c r="E22" s="17"/>
      <c r="F22" s="17"/>
      <c r="G22" s="18"/>
    </row>
    <row r="23" spans="1:7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7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7" x14ac:dyDescent="0.25">
      <c r="A25" s="20"/>
      <c r="B25" s="4">
        <v>2</v>
      </c>
      <c r="C25" s="11">
        <f>C17/B25</f>
        <v>0.52887611109340116</v>
      </c>
      <c r="D25" s="11">
        <f>D17/B25</f>
        <v>0.70707235284391956</v>
      </c>
      <c r="E25" s="11">
        <f>E17/B25</f>
        <v>0.8918673303240785</v>
      </c>
      <c r="F25" s="11">
        <f>F17/B17</f>
        <v>0.92756567207001661</v>
      </c>
      <c r="G25" s="11">
        <f>G17/B25</f>
        <v>0.96831303217715148</v>
      </c>
    </row>
    <row r="26" spans="1:7" x14ac:dyDescent="0.25">
      <c r="A26" s="20"/>
      <c r="B26" s="4">
        <v>4</v>
      </c>
      <c r="C26" s="11">
        <f>C18/B26</f>
        <v>0.26126278324287433</v>
      </c>
      <c r="D26" s="11">
        <f>D18/B26</f>
        <v>0.43478370305735575</v>
      </c>
      <c r="E26" s="11">
        <f>E18/B18</f>
        <v>0.60925015151981388</v>
      </c>
      <c r="F26" s="11">
        <f>F18/B26</f>
        <v>0.80232014394723572</v>
      </c>
      <c r="G26" s="11">
        <f>G18/B26</f>
        <v>0.81995333288747674</v>
      </c>
    </row>
    <row r="27" spans="1:7" ht="15.75" thickBot="1" x14ac:dyDescent="0.3">
      <c r="A27" s="21"/>
      <c r="B27" s="8">
        <v>8</v>
      </c>
      <c r="C27" s="13">
        <f>C19/B27</f>
        <v>0.10482017124141418</v>
      </c>
      <c r="D27" s="11">
        <f>D19/B27</f>
        <v>0.21649411824842074</v>
      </c>
      <c r="E27" s="13">
        <f>E19/B27</f>
        <v>0.41589087927352225</v>
      </c>
      <c r="F27" s="13">
        <f>F19/B27</f>
        <v>0.58460360854590965</v>
      </c>
      <c r="G27" s="13">
        <f>G19/B27</f>
        <v>0.60630168297403919</v>
      </c>
    </row>
  </sheetData>
  <mergeCells count="9">
    <mergeCell ref="B21:G21"/>
    <mergeCell ref="C22:G22"/>
    <mergeCell ref="A24:A27"/>
    <mergeCell ref="B4:G4"/>
    <mergeCell ref="C5:G5"/>
    <mergeCell ref="A7:A10"/>
    <mergeCell ref="B13:G13"/>
    <mergeCell ref="C14:G14"/>
    <mergeCell ref="A16:A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FEB7-AA35-469B-ACB7-E2AA330F9581}">
  <dimension ref="A3:H27"/>
  <sheetViews>
    <sheetView tabSelected="1" zoomScaleNormal="100" workbookViewId="0">
      <selection activeCell="O13" sqref="O13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4" t="s">
        <v>1</v>
      </c>
      <c r="C4" s="14"/>
      <c r="D4" s="14"/>
      <c r="E4" s="14"/>
      <c r="F4" s="14"/>
      <c r="G4" s="15"/>
    </row>
    <row r="5" spans="1:8" x14ac:dyDescent="0.25">
      <c r="A5" s="3"/>
      <c r="B5" s="1"/>
      <c r="C5" s="16" t="s">
        <v>4</v>
      </c>
      <c r="D5" s="17"/>
      <c r="E5" s="17"/>
      <c r="F5" s="17"/>
      <c r="G5" s="18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4.1339999999999997E-3</v>
      </c>
      <c r="D7" s="5">
        <v>1.5955E-2</v>
      </c>
      <c r="E7" s="5">
        <v>6.3841999999999996E-2</v>
      </c>
      <c r="F7" s="5">
        <v>0.259988</v>
      </c>
      <c r="G7" s="7">
        <v>1.0654250000000001</v>
      </c>
    </row>
    <row r="8" spans="1:8" ht="19.5" customHeight="1" x14ac:dyDescent="0.25">
      <c r="A8" s="20"/>
      <c r="B8" s="4">
        <v>2</v>
      </c>
      <c r="C8" s="5">
        <v>1.983E-3</v>
      </c>
      <c r="D8" s="5">
        <v>1.0987E-2</v>
      </c>
      <c r="E8" s="5">
        <v>4.1217999999999998E-2</v>
      </c>
      <c r="F8" s="5">
        <v>0.1351</v>
      </c>
      <c r="G8" s="7">
        <v>0.54576100000000005</v>
      </c>
    </row>
    <row r="9" spans="1:8" ht="19.5" customHeight="1" x14ac:dyDescent="0.25">
      <c r="A9" s="20"/>
      <c r="B9" s="4">
        <v>4</v>
      </c>
      <c r="C9" s="5">
        <v>1.011E-3</v>
      </c>
      <c r="D9" s="5">
        <v>4.4429999999999999E-3</v>
      </c>
      <c r="E9" s="5">
        <v>1.6709000000000002E-2</v>
      </c>
      <c r="F9" s="5">
        <v>6.6792000000000004E-2</v>
      </c>
      <c r="G9" s="7">
        <v>0.27688800000000002</v>
      </c>
    </row>
    <row r="10" spans="1:8" ht="19.5" customHeight="1" thickBot="1" x14ac:dyDescent="0.3">
      <c r="A10" s="21"/>
      <c r="B10" s="8">
        <v>8</v>
      </c>
      <c r="C10" s="9">
        <v>5.5800000000000001E-4</v>
      </c>
      <c r="D10" s="9">
        <v>2.104E-3</v>
      </c>
      <c r="E10" s="9">
        <v>8.4229999999999999E-3</v>
      </c>
      <c r="F10" s="9">
        <v>3.3762E-2</v>
      </c>
      <c r="G10" s="10">
        <v>0.13886999999999999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4" t="s">
        <v>2</v>
      </c>
      <c r="C13" s="14"/>
      <c r="D13" s="14"/>
      <c r="E13" s="14"/>
      <c r="F13" s="14"/>
      <c r="G13" s="15"/>
    </row>
    <row r="14" spans="1:8" x14ac:dyDescent="0.25">
      <c r="A14" s="3"/>
      <c r="B14" s="1"/>
      <c r="C14" s="16" t="s">
        <v>4</v>
      </c>
      <c r="D14" s="17"/>
      <c r="E14" s="17"/>
      <c r="F14" s="17"/>
      <c r="G14" s="18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7" x14ac:dyDescent="0.25">
      <c r="A17" s="20"/>
      <c r="B17" s="4">
        <v>2</v>
      </c>
      <c r="C17" s="11">
        <f>C7/C8</f>
        <v>2.0847201210287443</v>
      </c>
      <c r="D17" s="11">
        <f>D7/D8</f>
        <v>1.4521707472467462</v>
      </c>
      <c r="E17" s="11">
        <f>E7/E8</f>
        <v>1.5488864088505021</v>
      </c>
      <c r="F17" s="11">
        <f t="shared" ref="F17:G17" si="0">F7/F8</f>
        <v>1.9244115470022205</v>
      </c>
      <c r="G17" s="11">
        <f t="shared" si="0"/>
        <v>1.9521823655409603</v>
      </c>
    </row>
    <row r="18" spans="1:7" x14ac:dyDescent="0.25">
      <c r="A18" s="20"/>
      <c r="B18" s="4">
        <v>4</v>
      </c>
      <c r="C18" s="11">
        <f>C7/C9</f>
        <v>4.0890207715133533</v>
      </c>
      <c r="D18" s="11">
        <f t="shared" ref="D18:G18" si="1">D7/D9</f>
        <v>3.5910420886788206</v>
      </c>
      <c r="E18" s="11">
        <f t="shared" si="1"/>
        <v>3.8208151295708892</v>
      </c>
      <c r="F18" s="11">
        <f>F7/F9</f>
        <v>3.8925020960594079</v>
      </c>
      <c r="G18" s="11">
        <f t="shared" si="1"/>
        <v>3.8478554505792957</v>
      </c>
    </row>
    <row r="19" spans="1:7" ht="15.75" thickBot="1" x14ac:dyDescent="0.3">
      <c r="A19" s="21"/>
      <c r="B19" s="8">
        <v>8</v>
      </c>
      <c r="C19" s="13">
        <f>C7/C10</f>
        <v>7.408602150537634</v>
      </c>
      <c r="D19" s="13">
        <f t="shared" ref="D19:F19" si="2">D7/D10</f>
        <v>7.5831749049429664</v>
      </c>
      <c r="E19" s="13">
        <f t="shared" si="2"/>
        <v>7.5794847441529143</v>
      </c>
      <c r="F19" s="13">
        <f t="shared" si="2"/>
        <v>7.7006101534269291</v>
      </c>
      <c r="G19" s="13">
        <f>G7/G10</f>
        <v>7.6721034060632256</v>
      </c>
    </row>
    <row r="20" spans="1:7" ht="15.75" thickBot="1" x14ac:dyDescent="0.3"/>
    <row r="21" spans="1:7" ht="18.75" x14ac:dyDescent="0.25">
      <c r="A21" s="2"/>
      <c r="B21" s="14" t="s">
        <v>3</v>
      </c>
      <c r="C21" s="14"/>
      <c r="D21" s="14"/>
      <c r="E21" s="14"/>
      <c r="F21" s="14"/>
      <c r="G21" s="15"/>
    </row>
    <row r="22" spans="1:7" x14ac:dyDescent="0.25">
      <c r="A22" s="3"/>
      <c r="B22" s="1"/>
      <c r="C22" s="16" t="s">
        <v>4</v>
      </c>
      <c r="D22" s="17"/>
      <c r="E22" s="17"/>
      <c r="F22" s="17"/>
      <c r="G22" s="18"/>
    </row>
    <row r="23" spans="1:7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7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7" x14ac:dyDescent="0.25">
      <c r="A25" s="20"/>
      <c r="B25" s="4">
        <v>2</v>
      </c>
      <c r="C25" s="11">
        <f>C17/B25</f>
        <v>1.0423600605143721</v>
      </c>
      <c r="D25" s="11">
        <f>D17/B25</f>
        <v>0.72608537362337311</v>
      </c>
      <c r="E25" s="11">
        <f>E17/B25</f>
        <v>0.77444320442525105</v>
      </c>
      <c r="F25" s="11">
        <f>F17/B17</f>
        <v>0.96220577350111025</v>
      </c>
      <c r="G25" s="11">
        <f>G17/B25</f>
        <v>0.97609118277048013</v>
      </c>
    </row>
    <row r="26" spans="1:7" x14ac:dyDescent="0.25">
      <c r="A26" s="20"/>
      <c r="B26" s="4">
        <v>4</v>
      </c>
      <c r="C26" s="11">
        <f>C18/B26</f>
        <v>1.0222551928783383</v>
      </c>
      <c r="D26" s="11">
        <f>D18/B26</f>
        <v>0.89776052216970514</v>
      </c>
      <c r="E26" s="11">
        <f>E18/B18</f>
        <v>0.9552037823927223</v>
      </c>
      <c r="F26" s="11">
        <f>F18/B26</f>
        <v>0.97312552401485197</v>
      </c>
      <c r="G26" s="11">
        <f>G18/B26</f>
        <v>0.96196386264482392</v>
      </c>
    </row>
    <row r="27" spans="1:7" ht="15.75" thickBot="1" x14ac:dyDescent="0.3">
      <c r="A27" s="21"/>
      <c r="B27" s="8">
        <v>8</v>
      </c>
      <c r="C27" s="13">
        <f>C19/B27</f>
        <v>0.92607526881720426</v>
      </c>
      <c r="D27" s="11">
        <f>D19/B27</f>
        <v>0.9478968631178708</v>
      </c>
      <c r="E27" s="13">
        <f>E19/B27</f>
        <v>0.94743559301911429</v>
      </c>
      <c r="F27" s="13">
        <f>F19/B27</f>
        <v>0.96257626917836614</v>
      </c>
      <c r="G27" s="13">
        <f>G19/B27</f>
        <v>0.9590129257579032</v>
      </c>
    </row>
  </sheetData>
  <mergeCells count="9">
    <mergeCell ref="B21:G21"/>
    <mergeCell ref="C22:G22"/>
    <mergeCell ref="A24:A27"/>
    <mergeCell ref="B4:G4"/>
    <mergeCell ref="C5:G5"/>
    <mergeCell ref="A7:A10"/>
    <mergeCell ref="B13:G13"/>
    <mergeCell ref="C14:G14"/>
    <mergeCell ref="A16:A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216F-A377-44CD-98F7-C3894250A8A7}">
  <dimension ref="A3:H27"/>
  <sheetViews>
    <sheetView zoomScaleNormal="100" workbookViewId="0">
      <selection activeCell="M16" sqref="M16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4" t="s">
        <v>1</v>
      </c>
      <c r="C4" s="14"/>
      <c r="D4" s="14"/>
      <c r="E4" s="14"/>
      <c r="F4" s="14"/>
      <c r="G4" s="15"/>
    </row>
    <row r="5" spans="1:8" x14ac:dyDescent="0.25">
      <c r="A5" s="3"/>
      <c r="B5" s="1"/>
      <c r="C5" s="16" t="s">
        <v>4</v>
      </c>
      <c r="D5" s="17"/>
      <c r="E5" s="17"/>
      <c r="F5" s="17"/>
      <c r="G5" s="18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4.1700000000000001E-3</v>
      </c>
      <c r="D7" s="5">
        <v>1.5837E-2</v>
      </c>
      <c r="E7" s="5">
        <v>6.4437999999999995E-2</v>
      </c>
      <c r="F7" s="5">
        <v>0.265648</v>
      </c>
      <c r="G7" s="7">
        <v>1.1063639999999999</v>
      </c>
    </row>
    <row r="8" spans="1:8" ht="19.5" customHeight="1" x14ac:dyDescent="0.25">
      <c r="A8" s="20"/>
      <c r="B8" s="4">
        <v>2</v>
      </c>
      <c r="C8" s="5">
        <v>2.2030000000000001E-3</v>
      </c>
      <c r="D8" s="5">
        <v>8.1309999999999993E-3</v>
      </c>
      <c r="E8" s="5">
        <v>3.2622999999999999E-2</v>
      </c>
      <c r="F8" s="5">
        <v>0.13402900000000001</v>
      </c>
      <c r="G8" s="7">
        <v>0.55266499999999996</v>
      </c>
    </row>
    <row r="9" spans="1:8" ht="19.5" customHeight="1" x14ac:dyDescent="0.25">
      <c r="A9" s="20"/>
      <c r="B9" s="4">
        <v>4</v>
      </c>
      <c r="C9" s="5">
        <v>1.3090000000000001E-3</v>
      </c>
      <c r="D9" s="5">
        <v>4.4050000000000001E-3</v>
      </c>
      <c r="E9" s="5">
        <v>1.6933E-2</v>
      </c>
      <c r="F9" s="5">
        <v>6.8547999999999998E-2</v>
      </c>
      <c r="G9" s="7">
        <v>0.28061599999999998</v>
      </c>
    </row>
    <row r="10" spans="1:8" ht="19.5" customHeight="1" thickBot="1" x14ac:dyDescent="0.3">
      <c r="A10" s="21"/>
      <c r="B10" s="8">
        <v>8</v>
      </c>
      <c r="C10" s="9">
        <v>1.0219999999999999E-3</v>
      </c>
      <c r="D10" s="9">
        <v>4.5859999999999998E-3</v>
      </c>
      <c r="E10" s="9">
        <v>1.7225000000000001E-2</v>
      </c>
      <c r="F10" s="9">
        <v>5.3377000000000001E-2</v>
      </c>
      <c r="G10" s="10">
        <v>0.158941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4" t="s">
        <v>2</v>
      </c>
      <c r="C13" s="14"/>
      <c r="D13" s="14"/>
      <c r="E13" s="14"/>
      <c r="F13" s="14"/>
      <c r="G13" s="15"/>
    </row>
    <row r="14" spans="1:8" x14ac:dyDescent="0.25">
      <c r="A14" s="3"/>
      <c r="B14" s="1"/>
      <c r="C14" s="16" t="s">
        <v>4</v>
      </c>
      <c r="D14" s="17"/>
      <c r="E14" s="17"/>
      <c r="F14" s="17"/>
      <c r="G14" s="18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7" x14ac:dyDescent="0.25">
      <c r="A17" s="20"/>
      <c r="B17" s="4">
        <v>2</v>
      </c>
      <c r="C17" s="11">
        <f>C7/C8</f>
        <v>1.8928733545165684</v>
      </c>
      <c r="D17" s="11">
        <f>D7/D8</f>
        <v>1.9477309064075761</v>
      </c>
      <c r="E17" s="11">
        <f>E7/E8</f>
        <v>1.9752321981424148</v>
      </c>
      <c r="F17" s="11">
        <f t="shared" ref="F17:G17" si="0">F7/F8</f>
        <v>1.9820188168232247</v>
      </c>
      <c r="G17" s="11">
        <f t="shared" si="0"/>
        <v>2.0018709344720582</v>
      </c>
    </row>
    <row r="18" spans="1:7" x14ac:dyDescent="0.25">
      <c r="A18" s="20"/>
      <c r="B18" s="4">
        <v>4</v>
      </c>
      <c r="C18" s="11">
        <f>C7/C9</f>
        <v>3.1856378915202446</v>
      </c>
      <c r="D18" s="11">
        <f t="shared" ref="D18:G18" si="1">D7/D9</f>
        <v>3.5952326901248584</v>
      </c>
      <c r="E18" s="11">
        <f t="shared" si="1"/>
        <v>3.8054686115868419</v>
      </c>
      <c r="F18" s="11">
        <f>F7/F9</f>
        <v>3.8753574137830427</v>
      </c>
      <c r="G18" s="11">
        <f t="shared" si="1"/>
        <v>3.9426262223109161</v>
      </c>
    </row>
    <row r="19" spans="1:7" ht="15.75" thickBot="1" x14ac:dyDescent="0.3">
      <c r="A19" s="21"/>
      <c r="B19" s="8">
        <v>8</v>
      </c>
      <c r="C19" s="13">
        <f>C7/C10</f>
        <v>4.0802348336594916</v>
      </c>
      <c r="D19" s="13">
        <f t="shared" ref="D19:F19" si="2">D7/D10</f>
        <v>3.4533362407326647</v>
      </c>
      <c r="E19" s="13">
        <f t="shared" si="2"/>
        <v>3.7409579100145134</v>
      </c>
      <c r="F19" s="13">
        <f t="shared" si="2"/>
        <v>4.9768252243475652</v>
      </c>
      <c r="G19" s="13">
        <f>G7/G10</f>
        <v>6.9608471067880533</v>
      </c>
    </row>
    <row r="20" spans="1:7" ht="15.75" thickBot="1" x14ac:dyDescent="0.3"/>
    <row r="21" spans="1:7" ht="18.75" x14ac:dyDescent="0.25">
      <c r="A21" s="2"/>
      <c r="B21" s="14" t="s">
        <v>3</v>
      </c>
      <c r="C21" s="14"/>
      <c r="D21" s="14"/>
      <c r="E21" s="14"/>
      <c r="F21" s="14"/>
      <c r="G21" s="15"/>
    </row>
    <row r="22" spans="1:7" x14ac:dyDescent="0.25">
      <c r="A22" s="3"/>
      <c r="B22" s="1"/>
      <c r="C22" s="16" t="s">
        <v>4</v>
      </c>
      <c r="D22" s="17"/>
      <c r="E22" s="17"/>
      <c r="F22" s="17"/>
      <c r="G22" s="18"/>
    </row>
    <row r="23" spans="1:7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7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7" x14ac:dyDescent="0.25">
      <c r="A25" s="20"/>
      <c r="B25" s="4">
        <v>2</v>
      </c>
      <c r="C25" s="11">
        <f>C17/B25</f>
        <v>0.94643667725828418</v>
      </c>
      <c r="D25" s="11">
        <f>D17/B25</f>
        <v>0.97386545320378803</v>
      </c>
      <c r="E25" s="11">
        <f>E17/B25</f>
        <v>0.9876160990712074</v>
      </c>
      <c r="F25" s="11">
        <f>F17/B17</f>
        <v>0.99100940841161234</v>
      </c>
      <c r="G25" s="11">
        <f>G17/B25</f>
        <v>1.0009354672360291</v>
      </c>
    </row>
    <row r="26" spans="1:7" x14ac:dyDescent="0.25">
      <c r="A26" s="20"/>
      <c r="B26" s="4">
        <v>4</v>
      </c>
      <c r="C26" s="11">
        <f>C18/B26</f>
        <v>0.79640947288006114</v>
      </c>
      <c r="D26" s="11">
        <f>D18/B26</f>
        <v>0.89880817253121459</v>
      </c>
      <c r="E26" s="11">
        <f>E18/B18</f>
        <v>0.95136715289671048</v>
      </c>
      <c r="F26" s="11">
        <f>F18/B26</f>
        <v>0.96883935344576066</v>
      </c>
      <c r="G26" s="11">
        <f>G18/B26</f>
        <v>0.98565655557772902</v>
      </c>
    </row>
    <row r="27" spans="1:7" ht="15.75" thickBot="1" x14ac:dyDescent="0.3">
      <c r="A27" s="21"/>
      <c r="B27" s="8">
        <v>8</v>
      </c>
      <c r="C27" s="13">
        <f>C19/B27</f>
        <v>0.51002935420743645</v>
      </c>
      <c r="D27" s="11">
        <f>D19/B27</f>
        <v>0.43166703009158308</v>
      </c>
      <c r="E27" s="13">
        <f>E19/B27</f>
        <v>0.46761973875181417</v>
      </c>
      <c r="F27" s="13">
        <f>F19/B27</f>
        <v>0.62210315304344566</v>
      </c>
      <c r="G27" s="13">
        <f>G19/B27</f>
        <v>0.87010588834850666</v>
      </c>
    </row>
  </sheetData>
  <mergeCells count="9">
    <mergeCell ref="B21:G21"/>
    <mergeCell ref="C22:G22"/>
    <mergeCell ref="A24:A27"/>
    <mergeCell ref="B4:G4"/>
    <mergeCell ref="C5:G5"/>
    <mergeCell ref="A7:A10"/>
    <mergeCell ref="B13:G13"/>
    <mergeCell ref="C14:G14"/>
    <mergeCell ref="A16:A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5AB2-5340-4B7F-96B4-48EAD1197DF3}">
  <dimension ref="A3:H27"/>
  <sheetViews>
    <sheetView zoomScaleNormal="100" workbookViewId="0">
      <selection activeCell="I11" sqref="I11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14" t="s">
        <v>1</v>
      </c>
      <c r="C4" s="14"/>
      <c r="D4" s="14"/>
      <c r="E4" s="14"/>
      <c r="F4" s="14"/>
      <c r="G4" s="15"/>
    </row>
    <row r="5" spans="1:8" x14ac:dyDescent="0.25">
      <c r="A5" s="3"/>
      <c r="B5" s="1"/>
      <c r="C5" s="16" t="s">
        <v>4</v>
      </c>
      <c r="D5" s="17"/>
      <c r="E5" s="17"/>
      <c r="F5" s="17"/>
      <c r="G5" s="18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9" t="s">
        <v>0</v>
      </c>
      <c r="B7" s="4">
        <v>1</v>
      </c>
      <c r="C7" s="5">
        <v>4.0480000000000004E-3</v>
      </c>
      <c r="D7" s="5">
        <v>1.5783999999999999E-2</v>
      </c>
      <c r="E7" s="5">
        <v>6.4156000000000005E-2</v>
      </c>
      <c r="F7" s="5">
        <v>0.27094099999999999</v>
      </c>
      <c r="G7" s="7">
        <v>1.0877570000000001</v>
      </c>
    </row>
    <row r="8" spans="1:8" ht="19.5" customHeight="1" x14ac:dyDescent="0.25">
      <c r="A8" s="20"/>
      <c r="B8" s="4">
        <v>2</v>
      </c>
      <c r="C8" s="5">
        <v>2.2339999999999999E-3</v>
      </c>
      <c r="D8" s="5">
        <v>9.4420000000000007E-3</v>
      </c>
      <c r="E8" s="5">
        <v>4.0333000000000001E-2</v>
      </c>
      <c r="F8" s="5">
        <v>0.15032599999999999</v>
      </c>
      <c r="G8" s="7">
        <v>0.595831</v>
      </c>
    </row>
    <row r="9" spans="1:8" ht="19.5" customHeight="1" x14ac:dyDescent="0.25">
      <c r="A9" s="20"/>
      <c r="B9" s="4">
        <v>4</v>
      </c>
      <c r="C9" s="5">
        <v>1.273E-3</v>
      </c>
      <c r="D9" s="5">
        <v>5.2189999999999997E-3</v>
      </c>
      <c r="E9" s="5">
        <v>1.9807999999999999E-2</v>
      </c>
      <c r="F9" s="5">
        <v>7.4084999999999998E-2</v>
      </c>
      <c r="G9" s="7">
        <v>0.29600500000000002</v>
      </c>
    </row>
    <row r="10" spans="1:8" ht="19.5" customHeight="1" thickBot="1" x14ac:dyDescent="0.3">
      <c r="A10" s="21"/>
      <c r="B10" s="8">
        <v>8</v>
      </c>
      <c r="C10" s="9">
        <v>2.1610000000000002E-3</v>
      </c>
      <c r="D10" s="9">
        <v>2.9030000000000002E-3</v>
      </c>
      <c r="E10" s="9">
        <v>8.8229999999999992E-3</v>
      </c>
      <c r="F10" s="9">
        <v>3.5054000000000002E-2</v>
      </c>
      <c r="G10" s="10">
        <v>0.144952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14" t="s">
        <v>2</v>
      </c>
      <c r="C13" s="14"/>
      <c r="D13" s="14"/>
      <c r="E13" s="14"/>
      <c r="F13" s="14"/>
      <c r="G13" s="15"/>
    </row>
    <row r="14" spans="1:8" x14ac:dyDescent="0.25">
      <c r="A14" s="3"/>
      <c r="B14" s="1"/>
      <c r="C14" s="16" t="s">
        <v>4</v>
      </c>
      <c r="D14" s="17"/>
      <c r="E14" s="17"/>
      <c r="F14" s="17"/>
      <c r="G14" s="18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9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7" x14ac:dyDescent="0.25">
      <c r="A17" s="20"/>
      <c r="B17" s="4">
        <v>2</v>
      </c>
      <c r="C17" s="11">
        <f>C7/C8</f>
        <v>1.8119964189794093</v>
      </c>
      <c r="D17" s="11">
        <f>D7/D8</f>
        <v>1.6716797288710017</v>
      </c>
      <c r="E17" s="11">
        <f>E7/E8</f>
        <v>1.5906577740311905</v>
      </c>
      <c r="F17" s="11">
        <f t="shared" ref="F17:G17" si="0">F7/F8</f>
        <v>1.8023562124981707</v>
      </c>
      <c r="G17" s="11">
        <f t="shared" si="0"/>
        <v>1.8256133031010473</v>
      </c>
    </row>
    <row r="18" spans="1:7" x14ac:dyDescent="0.25">
      <c r="A18" s="20"/>
      <c r="B18" s="4">
        <v>4</v>
      </c>
      <c r="C18" s="11">
        <f>C7/C9</f>
        <v>3.179890023566379</v>
      </c>
      <c r="D18" s="11">
        <f t="shared" ref="D18:G18" si="1">D7/D9</f>
        <v>3.0243341636328798</v>
      </c>
      <c r="E18" s="11">
        <f t="shared" si="1"/>
        <v>3.2388933764135706</v>
      </c>
      <c r="F18" s="11">
        <f>F7/F9</f>
        <v>3.6571640682999256</v>
      </c>
      <c r="G18" s="11">
        <f t="shared" si="1"/>
        <v>3.6747926555294677</v>
      </c>
    </row>
    <row r="19" spans="1:7" ht="15.75" thickBot="1" x14ac:dyDescent="0.3">
      <c r="A19" s="21"/>
      <c r="B19" s="8">
        <v>8</v>
      </c>
      <c r="C19" s="13">
        <f>C7/C10</f>
        <v>1.8732068486811662</v>
      </c>
      <c r="D19" s="13">
        <f t="shared" ref="D19:F19" si="2">D7/D10</f>
        <v>5.4371339993110572</v>
      </c>
      <c r="E19" s="13">
        <f t="shared" si="2"/>
        <v>7.2714496203105528</v>
      </c>
      <c r="F19" s="13">
        <f t="shared" si="2"/>
        <v>7.7292463056997764</v>
      </c>
      <c r="G19" s="13">
        <f>G7/G10</f>
        <v>7.5042565814890452</v>
      </c>
    </row>
    <row r="20" spans="1:7" ht="15.75" thickBot="1" x14ac:dyDescent="0.3"/>
    <row r="21" spans="1:7" ht="18.75" x14ac:dyDescent="0.25">
      <c r="A21" s="2"/>
      <c r="B21" s="14" t="s">
        <v>3</v>
      </c>
      <c r="C21" s="14"/>
      <c r="D21" s="14"/>
      <c r="E21" s="14"/>
      <c r="F21" s="14"/>
      <c r="G21" s="15"/>
    </row>
    <row r="22" spans="1:7" x14ac:dyDescent="0.25">
      <c r="A22" s="3"/>
      <c r="B22" s="1"/>
      <c r="C22" s="16" t="s">
        <v>4</v>
      </c>
      <c r="D22" s="17"/>
      <c r="E22" s="17"/>
      <c r="F22" s="17"/>
      <c r="G22" s="18"/>
    </row>
    <row r="23" spans="1:7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7" x14ac:dyDescent="0.25">
      <c r="A24" s="19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7" x14ac:dyDescent="0.25">
      <c r="A25" s="20"/>
      <c r="B25" s="4">
        <v>2</v>
      </c>
      <c r="C25" s="11">
        <f>C17/B25</f>
        <v>0.90599820948970466</v>
      </c>
      <c r="D25" s="11">
        <f>D17/B25</f>
        <v>0.83583986443550085</v>
      </c>
      <c r="E25" s="11">
        <f>E17/B25</f>
        <v>0.79532888701559523</v>
      </c>
      <c r="F25" s="11">
        <f>F17/B17</f>
        <v>0.90117810624908534</v>
      </c>
      <c r="G25" s="11">
        <f>G17/B25</f>
        <v>0.91280665155052365</v>
      </c>
    </row>
    <row r="26" spans="1:7" x14ac:dyDescent="0.25">
      <c r="A26" s="20"/>
      <c r="B26" s="4">
        <v>4</v>
      </c>
      <c r="C26" s="11">
        <f>C18/B26</f>
        <v>0.79497250589159474</v>
      </c>
      <c r="D26" s="11">
        <f>D18/B26</f>
        <v>0.75608354090821994</v>
      </c>
      <c r="E26" s="11">
        <f>E18/B18</f>
        <v>0.80972334410339264</v>
      </c>
      <c r="F26" s="11">
        <f>F18/B26</f>
        <v>0.91429101707498139</v>
      </c>
      <c r="G26" s="11">
        <f>G18/B26</f>
        <v>0.91869816388236691</v>
      </c>
    </row>
    <row r="27" spans="1:7" ht="15.75" thickBot="1" x14ac:dyDescent="0.3">
      <c r="A27" s="21"/>
      <c r="B27" s="8">
        <v>8</v>
      </c>
      <c r="C27" s="13">
        <f>C19/B27</f>
        <v>0.23415085608514577</v>
      </c>
      <c r="D27" s="11">
        <f>D19/B27</f>
        <v>0.67964174991388215</v>
      </c>
      <c r="E27" s="13">
        <f>E19/B27</f>
        <v>0.90893120253881909</v>
      </c>
      <c r="F27" s="13">
        <f>F19/B27</f>
        <v>0.96615578821247206</v>
      </c>
      <c r="G27" s="13">
        <f>G19/B27</f>
        <v>0.93803207268613065</v>
      </c>
    </row>
  </sheetData>
  <mergeCells count="9">
    <mergeCell ref="C5:G5"/>
    <mergeCell ref="B4:G4"/>
    <mergeCell ref="A7:A10"/>
    <mergeCell ref="C22:G22"/>
    <mergeCell ref="A24:A27"/>
    <mergeCell ref="B13:G13"/>
    <mergeCell ref="C14:G14"/>
    <mergeCell ref="A16:A19"/>
    <mergeCell ref="B21:G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</vt:lpstr>
      <vt:lpstr>MPI</vt:lpstr>
      <vt:lpstr>Pthreads</vt:lpstr>
      <vt:lpstr>OpenMP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 varn</dc:creator>
  <cp:lastModifiedBy>jaret varn</cp:lastModifiedBy>
  <dcterms:created xsi:type="dcterms:W3CDTF">2021-10-04T23:55:26Z</dcterms:created>
  <dcterms:modified xsi:type="dcterms:W3CDTF">2021-11-22T18:40:45Z</dcterms:modified>
</cp:coreProperties>
</file>