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4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</calcChain>
</file>

<file path=xl/sharedStrings.xml><?xml version="1.0" encoding="utf-8"?>
<sst xmlns="http://schemas.openxmlformats.org/spreadsheetml/2006/main" count="65" uniqueCount="65">
  <si>
    <t>Bill Of Materials - Lowd USB DAC</t>
  </si>
  <si>
    <t xml:space="preserve">Number of Devices: </t>
  </si>
  <si>
    <t>Item #</t>
  </si>
  <si>
    <t>Designator</t>
  </si>
  <si>
    <t>Name</t>
  </si>
  <si>
    <t>Description</t>
  </si>
  <si>
    <t>Manufacturer</t>
  </si>
  <si>
    <t>Mfg. Part #</t>
  </si>
  <si>
    <t>Distributor</t>
  </si>
  <si>
    <t>Quantity</t>
  </si>
  <si>
    <t>C1, C3, C7, C9, C12</t>
  </si>
  <si>
    <t>1uF Cap</t>
  </si>
  <si>
    <t>C2</t>
  </si>
  <si>
    <t>10uF Cap</t>
  </si>
  <si>
    <t>C4, C5</t>
  </si>
  <si>
    <t>22pF Cap</t>
  </si>
  <si>
    <t>C6, C8</t>
  </si>
  <si>
    <t>22nF Audio Cap</t>
  </si>
  <si>
    <t>C10, C11</t>
  </si>
  <si>
    <t>100uF Audio Cap</t>
  </si>
  <si>
    <t>CN1</t>
  </si>
  <si>
    <t>Mini USB Conn</t>
  </si>
  <si>
    <t>JP2</t>
  </si>
  <si>
    <t>Audio Conn</t>
  </si>
  <si>
    <t>L1</t>
  </si>
  <si>
    <t>Ferrite Bead</t>
  </si>
  <si>
    <t>LED1, LED2</t>
  </si>
  <si>
    <t>Indicator LEDs</t>
  </si>
  <si>
    <t>Q1</t>
  </si>
  <si>
    <t>12MHz Crystal</t>
  </si>
  <si>
    <t>R1</t>
  </si>
  <si>
    <t>1MOhm Resistor</t>
  </si>
  <si>
    <t>R2, R4</t>
  </si>
  <si>
    <t>16 Ohm Audio Resistor</t>
  </si>
  <si>
    <t>R3, R11</t>
  </si>
  <si>
    <t>1.5KOhm Resistor</t>
  </si>
  <si>
    <t>R5, R6, R8, R10</t>
  </si>
  <si>
    <t>3.3KOhm Audio Resistor</t>
  </si>
  <si>
    <t>R7, R9</t>
  </si>
  <si>
    <t>22 Ohm Resistor</t>
  </si>
  <si>
    <t>R12</t>
  </si>
  <si>
    <t>560 Ohm Resistor</t>
  </si>
  <si>
    <t>R13</t>
  </si>
  <si>
    <t>330 Ohm Resistor</t>
  </si>
  <si>
    <t>U1</t>
  </si>
  <si>
    <t>PCM2707 USB DAC</t>
  </si>
  <si>
    <t>Mechanical Parts</t>
  </si>
  <si>
    <t>TOP</t>
  </si>
  <si>
    <t>Case Top</t>
  </si>
  <si>
    <t>BOT</t>
  </si>
  <si>
    <t>Case Bottom</t>
  </si>
  <si>
    <t>SIDE</t>
  </si>
  <si>
    <t>Case Sides</t>
  </si>
  <si>
    <t>NUT1</t>
  </si>
  <si>
    <t>Nut for Case Screw</t>
  </si>
  <si>
    <t>WASH1</t>
  </si>
  <si>
    <t>PCB Spacer</t>
  </si>
  <si>
    <t>SCREW1</t>
  </si>
  <si>
    <t>Case Screw</t>
  </si>
  <si>
    <t>SCREW2</t>
  </si>
  <si>
    <t>PCB Screw</t>
  </si>
  <si>
    <t>NUT2</t>
  </si>
  <si>
    <t>Nut for PCB screw</t>
  </si>
  <si>
    <t>PCB1</t>
  </si>
  <si>
    <t>PCB for USB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</si>
</sst>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canlowder/Documents/eagle/USB%20Audio%20Interface/BOM_REV2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M"/>
      <sheetName val="Electrical Component Prices"/>
      <sheetName val="Mechanical Component Prices"/>
      <sheetName val="Minimum Order Quantities"/>
    </sheetNames>
    <sheetDataSet>
      <sheetData sheetId="0"/>
      <sheetData sheetId="1">
        <row r="4">
          <cell r="B4" t="str">
            <v>CAP CER 1UF 16V Y5V 0805</v>
          </cell>
          <cell r="C4" t="str">
            <v>Samsung Electro-Mechanics America Inc.</v>
          </cell>
          <cell r="D4" t="str">
            <v>CL21F105ZOCNNNC</v>
          </cell>
          <cell r="E4" t="str">
            <v>Digikey</v>
          </cell>
        </row>
        <row r="5">
          <cell r="B5" t="str">
            <v>CAP ALUM 10UF 25V 20% SMD</v>
          </cell>
          <cell r="C5" t="str">
            <v>Panasonic Electronic Components</v>
          </cell>
          <cell r="D5" t="str">
            <v>EEE-HA1E100R</v>
          </cell>
          <cell r="E5" t="str">
            <v>Digikey</v>
          </cell>
        </row>
        <row r="6">
          <cell r="B6" t="str">
            <v>CAP CER 22PF 50V 5% NP0 0805</v>
          </cell>
          <cell r="C6" t="str">
            <v>Kernet</v>
          </cell>
          <cell r="D6" t="str">
            <v>C0805C220J5GACTU</v>
          </cell>
          <cell r="E6" t="str">
            <v>Digikey</v>
          </cell>
        </row>
        <row r="7">
          <cell r="B7" t="str">
            <v>CAP FILM 0.022UF 50VDC 1210</v>
          </cell>
          <cell r="C7" t="str">
            <v>Panasonic Electronic Components</v>
          </cell>
          <cell r="D7" t="str">
            <v>ECH-U1H223GX5</v>
          </cell>
          <cell r="E7" t="str">
            <v>Digikey</v>
          </cell>
        </row>
        <row r="8">
          <cell r="B8" t="str">
            <v>CAP ALUM 100UF 25V 20% SMD</v>
          </cell>
          <cell r="C8" t="str">
            <v>Nichicon</v>
          </cell>
          <cell r="D8" t="str">
            <v>UUQ1E101MCL1GS</v>
          </cell>
          <cell r="E8" t="str">
            <v>Digikey</v>
          </cell>
        </row>
        <row r="9">
          <cell r="B9" t="str">
            <v>CONN MINI USB RCPT RA TYPE B SMD</v>
          </cell>
          <cell r="C9" t="str">
            <v>FCI</v>
          </cell>
          <cell r="D9" t="str">
            <v>10033526-N3212LF</v>
          </cell>
          <cell r="E9" t="str">
            <v>Digikey</v>
          </cell>
        </row>
        <row r="10">
          <cell r="B10" t="str">
            <v>CONN JACK STEREO R/A 3PIN 3.5MM</v>
          </cell>
          <cell r="C10" t="str">
            <v>CUI Inc</v>
          </cell>
          <cell r="D10" t="str">
            <v>SJ1-3523N</v>
          </cell>
          <cell r="E10" t="str">
            <v>Digikey</v>
          </cell>
        </row>
        <row r="11">
          <cell r="B11" t="str">
            <v>FERRITE BEAD 47 OHM 0805</v>
          </cell>
          <cell r="C11" t="str">
            <v>Taiyo Yuden</v>
          </cell>
          <cell r="D11" t="str">
            <v>BK2125HS470-T</v>
          </cell>
          <cell r="E11" t="str">
            <v>Digikey</v>
          </cell>
        </row>
        <row r="12">
          <cell r="B12" t="str">
            <v>LED 468NM BLUE CLEAR 0603 SMD</v>
          </cell>
          <cell r="C12" t="str">
            <v>Lite-On Inc</v>
          </cell>
          <cell r="D12" t="str">
            <v>LTST-C191TBKT</v>
          </cell>
          <cell r="E12" t="str">
            <v>Digikey</v>
          </cell>
        </row>
        <row r="13">
          <cell r="B13" t="str">
            <v>CRYSTAL 12MHZ 18PF THRU</v>
          </cell>
          <cell r="C13" t="str">
            <v>TXC Corporation</v>
          </cell>
          <cell r="D13" t="str">
            <v>9B-12.000MAAJ-B</v>
          </cell>
          <cell r="E13" t="str">
            <v>Digikey</v>
          </cell>
        </row>
        <row r="14">
          <cell r="B14" t="str">
            <v>RES SMD 1M OHM 5% 1/8W 0805</v>
          </cell>
          <cell r="C14" t="str">
            <v>Stackpole Electronics Inc</v>
          </cell>
          <cell r="D14" t="str">
            <v>RMCF0805JT1M00</v>
          </cell>
          <cell r="E14" t="str">
            <v>Digikey</v>
          </cell>
        </row>
        <row r="15">
          <cell r="B15" t="str">
            <v>RES SMD 16 OHM 1% 1/8W 0805</v>
          </cell>
          <cell r="C15" t="str">
            <v>Yageo</v>
          </cell>
          <cell r="D15" t="str">
            <v>RC0805FR-0716RL</v>
          </cell>
          <cell r="E15" t="str">
            <v>Digikey</v>
          </cell>
        </row>
        <row r="16">
          <cell r="B16" t="str">
            <v>RES SMD 1.5K OHM 1% 1/8W 0805</v>
          </cell>
          <cell r="C16" t="str">
            <v>Yageo</v>
          </cell>
          <cell r="D16" t="str">
            <v>RC0805FR-071K5L</v>
          </cell>
          <cell r="E16" t="str">
            <v>Digikey</v>
          </cell>
        </row>
        <row r="17">
          <cell r="B17" t="str">
            <v>RES SMD 3.3K OHM 1% 1/8W 0805</v>
          </cell>
          <cell r="C17" t="str">
            <v>Rohm</v>
          </cell>
          <cell r="D17" t="str">
            <v>MCR10ERTF3301</v>
          </cell>
          <cell r="E17" t="str">
            <v>Digikey</v>
          </cell>
        </row>
        <row r="18">
          <cell r="B18" t="str">
            <v>RES SMD 22 OHM 1% 1/8W 0805</v>
          </cell>
          <cell r="C18" t="str">
            <v>Yageo</v>
          </cell>
          <cell r="D18" t="str">
            <v>RC0805FR-0722RL</v>
          </cell>
          <cell r="E18" t="str">
            <v>Digikey</v>
          </cell>
        </row>
        <row r="19">
          <cell r="B19" t="str">
            <v>RES SMD 560 OHM 5% 1/8W 0805</v>
          </cell>
          <cell r="C19" t="str">
            <v>Stackpole Electronics Inc</v>
          </cell>
          <cell r="D19" t="str">
            <v>RMCF0805JT560R</v>
          </cell>
          <cell r="E19" t="str">
            <v>Digikey</v>
          </cell>
        </row>
        <row r="20">
          <cell r="B20" t="str">
            <v>RES SMD 330 OHM 5% 1/8W 0805</v>
          </cell>
          <cell r="C20" t="str">
            <v>Stackpole Electronics Inc</v>
          </cell>
          <cell r="D20" t="str">
            <v>RMCF0805JT330R</v>
          </cell>
          <cell r="E20" t="str">
            <v>Digikey</v>
          </cell>
        </row>
        <row r="21">
          <cell r="B21" t="str">
            <v>IC DAC 16BIT STEREO W/USB 32TQFP</v>
          </cell>
          <cell r="C21" t="str">
            <v>Texas Instruments</v>
          </cell>
          <cell r="D21" t="str">
            <v>PCM2707PJTR</v>
          </cell>
          <cell r="E21" t="str">
            <v>Digikey</v>
          </cell>
        </row>
      </sheetData>
      <sheetData sheetId="2">
        <row r="5">
          <cell r="B5" t="str">
            <v>CASE TOP</v>
          </cell>
          <cell r="C5" t="str">
            <v>Ponoko</v>
          </cell>
          <cell r="D5" t="str">
            <v>N/A</v>
          </cell>
          <cell r="E5" t="str">
            <v>N/A</v>
          </cell>
        </row>
        <row r="6">
          <cell r="B6" t="str">
            <v>CASE BOTTOM</v>
          </cell>
          <cell r="C6" t="str">
            <v>Ponoko</v>
          </cell>
          <cell r="D6" t="str">
            <v>N/A</v>
          </cell>
          <cell r="E6" t="str">
            <v>N/A</v>
          </cell>
        </row>
        <row r="7">
          <cell r="B7" t="str">
            <v>CASE SIDE</v>
          </cell>
          <cell r="C7" t="str">
            <v>Ponoko</v>
          </cell>
          <cell r="D7" t="str">
            <v>N/A</v>
          </cell>
          <cell r="E7" t="str">
            <v>N/A</v>
          </cell>
        </row>
        <row r="8">
          <cell r="B8" t="str">
            <v>M3 18-8 STAINLESS STEEL ACORN NUT</v>
          </cell>
          <cell r="C8" t="str">
            <v>McMaster-Carr</v>
          </cell>
          <cell r="D8" t="str">
            <v>94000A330</v>
          </cell>
          <cell r="E8" t="str">
            <v>McMaster-Carr</v>
          </cell>
        </row>
        <row r="9">
          <cell r="B9" t="str">
            <v>M3 NYLON FLAT WASHER</v>
          </cell>
          <cell r="C9" t="str">
            <v>McMaster-Carr</v>
          </cell>
          <cell r="D9" t="str">
            <v>95610A530</v>
          </cell>
          <cell r="E9" t="str">
            <v>McMaster-Carr</v>
          </cell>
        </row>
        <row r="10">
          <cell r="B10" t="str">
            <v>M3 16MM STAINLESS STEEL HEX CAP SCREW</v>
          </cell>
          <cell r="C10" t="str">
            <v>McMaster-Carr</v>
          </cell>
          <cell r="D10" t="str">
            <v>90666A107</v>
          </cell>
          <cell r="E10" t="str">
            <v>McMaster-Carr</v>
          </cell>
        </row>
        <row r="11">
          <cell r="B11" t="str">
            <v>M3 10MM STAINLESS STEEL HEX CAP SCREW</v>
          </cell>
          <cell r="C11" t="str">
            <v>McMaster-Carr</v>
          </cell>
          <cell r="D11" t="str">
            <v>90666A105</v>
          </cell>
          <cell r="E11" t="str">
            <v>McMaster-Carr</v>
          </cell>
        </row>
        <row r="12">
          <cell r="B12" t="str">
            <v>M3 STAINLESS STEEL HEX NUT</v>
          </cell>
          <cell r="C12" t="str">
            <v>McMaster-Carr</v>
          </cell>
          <cell r="D12" t="str">
            <v>91828A211</v>
          </cell>
          <cell r="E12" t="str">
            <v>McMaster-Carr</v>
          </cell>
        </row>
        <row r="13">
          <cell r="B13" t="str">
            <v xml:space="preserve">PCB </v>
          </cell>
          <cell r="C13" t="str">
            <v>OshPark</v>
          </cell>
          <cell r="D13" t="str">
            <v>N/A</v>
          </cell>
          <cell r="E13" t="str">
            <v>N/A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1" sqref="G1:G1048576"/>
    </sheetView>
  </sheetViews>
  <sheetFormatPr baseColWidth="10" defaultRowHeight="15" x14ac:dyDescent="0"/>
  <cols>
    <col min="3" max="3" width="21" bestFit="1" customWidth="1"/>
    <col min="4" max="4" width="37.6640625" bestFit="1" customWidth="1"/>
    <col min="5" max="5" width="34.5" bestFit="1" customWidth="1"/>
    <col min="6" max="6" width="17.83203125" bestFit="1" customWidth="1"/>
    <col min="7" max="7" width="13.6640625" bestFit="1" customWidth="1"/>
    <col min="8" max="8" width="8.6640625" bestFit="1" customWidth="1"/>
  </cols>
  <sheetData>
    <row r="1" spans="1:8" ht="25">
      <c r="A1" s="1" t="s">
        <v>0</v>
      </c>
    </row>
    <row r="3" spans="1:8">
      <c r="A3" s="2" t="s">
        <v>1</v>
      </c>
      <c r="C3">
        <v>1</v>
      </c>
    </row>
    <row r="5" spans="1:8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</row>
    <row r="6" spans="1:8">
      <c r="A6">
        <v>1</v>
      </c>
      <c r="B6" t="s">
        <v>10</v>
      </c>
      <c r="C6" t="s">
        <v>11</v>
      </c>
      <c r="D6" t="str">
        <f>'[1]Electrical Component Prices'!B4</f>
        <v>CAP CER 1UF 16V Y5V 0805</v>
      </c>
      <c r="E6" t="str">
        <f>'[1]Electrical Component Prices'!C4</f>
        <v>Samsung Electro-Mechanics America Inc.</v>
      </c>
      <c r="F6" t="str">
        <f>'[1]Electrical Component Prices'!D4</f>
        <v>CL21F105ZOCNNNC</v>
      </c>
      <c r="G6" t="str">
        <f>'[1]Electrical Component Prices'!E4</f>
        <v>Digikey</v>
      </c>
      <c r="H6">
        <v>5</v>
      </c>
    </row>
    <row r="7" spans="1:8">
      <c r="A7">
        <v>2</v>
      </c>
      <c r="B7" t="s">
        <v>12</v>
      </c>
      <c r="C7" t="s">
        <v>13</v>
      </c>
      <c r="D7" t="str">
        <f>'[1]Electrical Component Prices'!B5</f>
        <v>CAP ALUM 10UF 25V 20% SMD</v>
      </c>
      <c r="E7" t="str">
        <f>'[1]Electrical Component Prices'!C5</f>
        <v>Panasonic Electronic Components</v>
      </c>
      <c r="F7" t="str">
        <f>'[1]Electrical Component Prices'!D5</f>
        <v>EEE-HA1E100R</v>
      </c>
      <c r="G7" t="str">
        <f>'[1]Electrical Component Prices'!E5</f>
        <v>Digikey</v>
      </c>
      <c r="H7">
        <v>1</v>
      </c>
    </row>
    <row r="8" spans="1:8">
      <c r="A8">
        <v>3</v>
      </c>
      <c r="B8" t="s">
        <v>14</v>
      </c>
      <c r="C8" t="s">
        <v>15</v>
      </c>
      <c r="D8" t="str">
        <f>'[1]Electrical Component Prices'!B6</f>
        <v>CAP CER 22PF 50V 5% NP0 0805</v>
      </c>
      <c r="E8" t="str">
        <f>'[1]Electrical Component Prices'!C6</f>
        <v>Kernet</v>
      </c>
      <c r="F8" t="str">
        <f>'[1]Electrical Component Prices'!D6</f>
        <v>C0805C220J5GACTU</v>
      </c>
      <c r="G8" t="str">
        <f>'[1]Electrical Component Prices'!E6</f>
        <v>Digikey</v>
      </c>
      <c r="H8">
        <v>2</v>
      </c>
    </row>
    <row r="9" spans="1:8">
      <c r="A9">
        <v>4</v>
      </c>
      <c r="B9" t="s">
        <v>16</v>
      </c>
      <c r="C9" t="s">
        <v>17</v>
      </c>
      <c r="D9" t="str">
        <f>'[1]Electrical Component Prices'!B7</f>
        <v>CAP FILM 0.022UF 50VDC 1210</v>
      </c>
      <c r="E9" t="str">
        <f>'[1]Electrical Component Prices'!C7</f>
        <v>Panasonic Electronic Components</v>
      </c>
      <c r="F9" t="str">
        <f>'[1]Electrical Component Prices'!D7</f>
        <v>ECH-U1H223GX5</v>
      </c>
      <c r="G9" t="str">
        <f>'[1]Electrical Component Prices'!E7</f>
        <v>Digikey</v>
      </c>
      <c r="H9">
        <v>2</v>
      </c>
    </row>
    <row r="10" spans="1:8">
      <c r="A10">
        <v>5</v>
      </c>
      <c r="B10" t="s">
        <v>18</v>
      </c>
      <c r="C10" t="s">
        <v>19</v>
      </c>
      <c r="D10" t="str">
        <f>'[1]Electrical Component Prices'!B8</f>
        <v>CAP ALUM 100UF 25V 20% SMD</v>
      </c>
      <c r="E10" t="str">
        <f>'[1]Electrical Component Prices'!C8</f>
        <v>Nichicon</v>
      </c>
      <c r="F10" t="str">
        <f>'[1]Electrical Component Prices'!D8</f>
        <v>UUQ1E101MCL1GS</v>
      </c>
      <c r="G10" t="str">
        <f>'[1]Electrical Component Prices'!E8</f>
        <v>Digikey</v>
      </c>
      <c r="H10">
        <v>2</v>
      </c>
    </row>
    <row r="11" spans="1:8">
      <c r="A11">
        <v>6</v>
      </c>
      <c r="B11" t="s">
        <v>20</v>
      </c>
      <c r="C11" t="s">
        <v>21</v>
      </c>
      <c r="D11" t="str">
        <f>'[1]Electrical Component Prices'!B9</f>
        <v>CONN MINI USB RCPT RA TYPE B SMD</v>
      </c>
      <c r="E11" t="str">
        <f>'[1]Electrical Component Prices'!C9</f>
        <v>FCI</v>
      </c>
      <c r="F11" t="str">
        <f>'[1]Electrical Component Prices'!D9</f>
        <v>10033526-N3212LF</v>
      </c>
      <c r="G11" t="str">
        <f>'[1]Electrical Component Prices'!E9</f>
        <v>Digikey</v>
      </c>
      <c r="H11">
        <v>1</v>
      </c>
    </row>
    <row r="12" spans="1:8">
      <c r="A12">
        <v>7</v>
      </c>
      <c r="B12" t="s">
        <v>22</v>
      </c>
      <c r="C12" t="s">
        <v>23</v>
      </c>
      <c r="D12" t="str">
        <f>'[1]Electrical Component Prices'!B10</f>
        <v>CONN JACK STEREO R/A 3PIN 3.5MM</v>
      </c>
      <c r="E12" t="str">
        <f>'[1]Electrical Component Prices'!C10</f>
        <v>CUI Inc</v>
      </c>
      <c r="F12" t="str">
        <f>'[1]Electrical Component Prices'!D10</f>
        <v>SJ1-3523N</v>
      </c>
      <c r="G12" t="str">
        <f>'[1]Electrical Component Prices'!E10</f>
        <v>Digikey</v>
      </c>
      <c r="H12">
        <v>1</v>
      </c>
    </row>
    <row r="13" spans="1:8">
      <c r="A13">
        <v>8</v>
      </c>
      <c r="B13" t="s">
        <v>24</v>
      </c>
      <c r="C13" t="s">
        <v>25</v>
      </c>
      <c r="D13" t="str">
        <f>'[1]Electrical Component Prices'!B11</f>
        <v>FERRITE BEAD 47 OHM 0805</v>
      </c>
      <c r="E13" t="str">
        <f>'[1]Electrical Component Prices'!C11</f>
        <v>Taiyo Yuden</v>
      </c>
      <c r="F13" t="str">
        <f>'[1]Electrical Component Prices'!D11</f>
        <v>BK2125HS470-T</v>
      </c>
      <c r="G13" t="str">
        <f>'[1]Electrical Component Prices'!E11</f>
        <v>Digikey</v>
      </c>
      <c r="H13">
        <v>1</v>
      </c>
    </row>
    <row r="14" spans="1:8">
      <c r="A14">
        <v>9</v>
      </c>
      <c r="B14" t="s">
        <v>26</v>
      </c>
      <c r="C14" t="s">
        <v>27</v>
      </c>
      <c r="D14" t="str">
        <f>'[1]Electrical Component Prices'!B12</f>
        <v>LED 468NM BLUE CLEAR 0603 SMD</v>
      </c>
      <c r="E14" t="str">
        <f>'[1]Electrical Component Prices'!C12</f>
        <v>Lite-On Inc</v>
      </c>
      <c r="F14" t="str">
        <f>'[1]Electrical Component Prices'!D12</f>
        <v>LTST-C191TBKT</v>
      </c>
      <c r="G14" t="str">
        <f>'[1]Electrical Component Prices'!E12</f>
        <v>Digikey</v>
      </c>
      <c r="H14">
        <v>2</v>
      </c>
    </row>
    <row r="15" spans="1:8">
      <c r="A15">
        <v>10</v>
      </c>
      <c r="B15" t="s">
        <v>28</v>
      </c>
      <c r="C15" t="s">
        <v>29</v>
      </c>
      <c r="D15" t="str">
        <f>'[1]Electrical Component Prices'!B13</f>
        <v>CRYSTAL 12MHZ 18PF THRU</v>
      </c>
      <c r="E15" t="str">
        <f>'[1]Electrical Component Prices'!C13</f>
        <v>TXC Corporation</v>
      </c>
      <c r="F15" t="str">
        <f>'[1]Electrical Component Prices'!D13</f>
        <v>9B-12.000MAAJ-B</v>
      </c>
      <c r="G15" t="str">
        <f>'[1]Electrical Component Prices'!E13</f>
        <v>Digikey</v>
      </c>
      <c r="H15">
        <v>1</v>
      </c>
    </row>
    <row r="16" spans="1:8">
      <c r="A16">
        <v>11</v>
      </c>
      <c r="B16" t="s">
        <v>30</v>
      </c>
      <c r="C16" t="s">
        <v>31</v>
      </c>
      <c r="D16" t="str">
        <f>'[1]Electrical Component Prices'!B14</f>
        <v>RES SMD 1M OHM 5% 1/8W 0805</v>
      </c>
      <c r="E16" t="str">
        <f>'[1]Electrical Component Prices'!C14</f>
        <v>Stackpole Electronics Inc</v>
      </c>
      <c r="F16" t="str">
        <f>'[1]Electrical Component Prices'!D14</f>
        <v>RMCF0805JT1M00</v>
      </c>
      <c r="G16" t="str">
        <f>'[1]Electrical Component Prices'!E14</f>
        <v>Digikey</v>
      </c>
      <c r="H16">
        <v>1</v>
      </c>
    </row>
    <row r="17" spans="1:8">
      <c r="A17">
        <v>12</v>
      </c>
      <c r="B17" t="s">
        <v>32</v>
      </c>
      <c r="C17" t="s">
        <v>33</v>
      </c>
      <c r="D17" t="str">
        <f>'[1]Electrical Component Prices'!B15</f>
        <v>RES SMD 16 OHM 1% 1/8W 0805</v>
      </c>
      <c r="E17" t="str">
        <f>'[1]Electrical Component Prices'!C15</f>
        <v>Yageo</v>
      </c>
      <c r="F17" t="str">
        <f>'[1]Electrical Component Prices'!D15</f>
        <v>RC0805FR-0716RL</v>
      </c>
      <c r="G17" t="str">
        <f>'[1]Electrical Component Prices'!E15</f>
        <v>Digikey</v>
      </c>
      <c r="H17">
        <v>2</v>
      </c>
    </row>
    <row r="18" spans="1:8">
      <c r="A18">
        <v>13</v>
      </c>
      <c r="B18" t="s">
        <v>34</v>
      </c>
      <c r="C18" t="s">
        <v>35</v>
      </c>
      <c r="D18" t="str">
        <f>'[1]Electrical Component Prices'!B16</f>
        <v>RES SMD 1.5K OHM 1% 1/8W 0805</v>
      </c>
      <c r="E18" t="str">
        <f>'[1]Electrical Component Prices'!C16</f>
        <v>Yageo</v>
      </c>
      <c r="F18" t="str">
        <f>'[1]Electrical Component Prices'!D16</f>
        <v>RC0805FR-071K5L</v>
      </c>
      <c r="G18" t="str">
        <f>'[1]Electrical Component Prices'!E16</f>
        <v>Digikey</v>
      </c>
      <c r="H18">
        <v>2</v>
      </c>
    </row>
    <row r="19" spans="1:8">
      <c r="A19">
        <v>14</v>
      </c>
      <c r="B19" t="s">
        <v>36</v>
      </c>
      <c r="C19" t="s">
        <v>37</v>
      </c>
      <c r="D19" t="str">
        <f>'[1]Electrical Component Prices'!B17</f>
        <v>RES SMD 3.3K OHM 1% 1/8W 0805</v>
      </c>
      <c r="E19" t="str">
        <f>'[1]Electrical Component Prices'!C17</f>
        <v>Rohm</v>
      </c>
      <c r="F19" t="str">
        <f>'[1]Electrical Component Prices'!D17</f>
        <v>MCR10ERTF3301</v>
      </c>
      <c r="G19" t="str">
        <f>'[1]Electrical Component Prices'!E17</f>
        <v>Digikey</v>
      </c>
      <c r="H19">
        <v>4</v>
      </c>
    </row>
    <row r="20" spans="1:8">
      <c r="A20">
        <v>15</v>
      </c>
      <c r="B20" t="s">
        <v>38</v>
      </c>
      <c r="C20" t="s">
        <v>39</v>
      </c>
      <c r="D20" t="str">
        <f>'[1]Electrical Component Prices'!B18</f>
        <v>RES SMD 22 OHM 1% 1/8W 0805</v>
      </c>
      <c r="E20" t="str">
        <f>'[1]Electrical Component Prices'!C18</f>
        <v>Yageo</v>
      </c>
      <c r="F20" t="str">
        <f>'[1]Electrical Component Prices'!D18</f>
        <v>RC0805FR-0722RL</v>
      </c>
      <c r="G20" t="str">
        <f>'[1]Electrical Component Prices'!E18</f>
        <v>Digikey</v>
      </c>
      <c r="H20">
        <v>2</v>
      </c>
    </row>
    <row r="21" spans="1:8">
      <c r="A21">
        <v>16</v>
      </c>
      <c r="B21" t="s">
        <v>40</v>
      </c>
      <c r="C21" t="s">
        <v>41</v>
      </c>
      <c r="D21" t="str">
        <f>'[1]Electrical Component Prices'!B19</f>
        <v>RES SMD 560 OHM 5% 1/8W 0805</v>
      </c>
      <c r="E21" t="str">
        <f>'[1]Electrical Component Prices'!C19</f>
        <v>Stackpole Electronics Inc</v>
      </c>
      <c r="F21" t="str">
        <f>'[1]Electrical Component Prices'!D19</f>
        <v>RMCF0805JT560R</v>
      </c>
      <c r="G21" t="str">
        <f>'[1]Electrical Component Prices'!E19</f>
        <v>Digikey</v>
      </c>
      <c r="H21">
        <v>1</v>
      </c>
    </row>
    <row r="22" spans="1:8">
      <c r="A22">
        <v>17</v>
      </c>
      <c r="B22" t="s">
        <v>42</v>
      </c>
      <c r="C22" t="s">
        <v>43</v>
      </c>
      <c r="D22" t="str">
        <f>'[1]Electrical Component Prices'!B20</f>
        <v>RES SMD 330 OHM 5% 1/8W 0805</v>
      </c>
      <c r="E22" t="str">
        <f>'[1]Electrical Component Prices'!C20</f>
        <v>Stackpole Electronics Inc</v>
      </c>
      <c r="F22" t="str">
        <f>'[1]Electrical Component Prices'!D20</f>
        <v>RMCF0805JT330R</v>
      </c>
      <c r="G22" t="str">
        <f>'[1]Electrical Component Prices'!E20</f>
        <v>Digikey</v>
      </c>
      <c r="H22">
        <v>1</v>
      </c>
    </row>
    <row r="23" spans="1:8">
      <c r="A23">
        <v>18</v>
      </c>
      <c r="B23" t="s">
        <v>44</v>
      </c>
      <c r="C23" t="s">
        <v>45</v>
      </c>
      <c r="D23" t="str">
        <f>'[1]Electrical Component Prices'!B21</f>
        <v>IC DAC 16BIT STEREO W/USB 32TQFP</v>
      </c>
      <c r="E23" t="str">
        <f>'[1]Electrical Component Prices'!C21</f>
        <v>Texas Instruments</v>
      </c>
      <c r="F23" t="str">
        <f>'[1]Electrical Component Prices'!D21</f>
        <v>PCM2707PJTR</v>
      </c>
      <c r="G23" t="str">
        <f>'[1]Electrical Component Prices'!E21</f>
        <v>Digikey</v>
      </c>
      <c r="H23">
        <v>1</v>
      </c>
    </row>
    <row r="24" spans="1:8">
      <c r="A24" s="2" t="s">
        <v>46</v>
      </c>
    </row>
    <row r="25" spans="1:8">
      <c r="A25">
        <v>19</v>
      </c>
      <c r="B25" t="s">
        <v>47</v>
      </c>
      <c r="C25" t="s">
        <v>48</v>
      </c>
      <c r="D25" t="str">
        <f>'[1]Mechanical Component Prices'!B5</f>
        <v>CASE TOP</v>
      </c>
      <c r="E25" t="str">
        <f>'[1]Mechanical Component Prices'!C5</f>
        <v>Ponoko</v>
      </c>
      <c r="F25" t="str">
        <f>'[1]Mechanical Component Prices'!D5</f>
        <v>N/A</v>
      </c>
      <c r="G25" t="str">
        <f>'[1]Mechanical Component Prices'!E5</f>
        <v>N/A</v>
      </c>
      <c r="H25">
        <v>1</v>
      </c>
    </row>
    <row r="26" spans="1:8">
      <c r="A26">
        <v>20</v>
      </c>
      <c r="B26" t="s">
        <v>49</v>
      </c>
      <c r="C26" t="s">
        <v>50</v>
      </c>
      <c r="D26" t="str">
        <f>'[1]Mechanical Component Prices'!B6</f>
        <v>CASE BOTTOM</v>
      </c>
      <c r="E26" t="str">
        <f>'[1]Mechanical Component Prices'!C6</f>
        <v>Ponoko</v>
      </c>
      <c r="F26" t="str">
        <f>'[1]Mechanical Component Prices'!D6</f>
        <v>N/A</v>
      </c>
      <c r="G26" t="str">
        <f>'[1]Mechanical Component Prices'!E6</f>
        <v>N/A</v>
      </c>
      <c r="H26">
        <v>1</v>
      </c>
    </row>
    <row r="27" spans="1:8">
      <c r="A27">
        <v>21</v>
      </c>
      <c r="B27" t="s">
        <v>51</v>
      </c>
      <c r="C27" t="s">
        <v>52</v>
      </c>
      <c r="D27" t="str">
        <f>'[1]Mechanical Component Prices'!B7</f>
        <v>CASE SIDE</v>
      </c>
      <c r="E27" t="str">
        <f>'[1]Mechanical Component Prices'!C7</f>
        <v>Ponoko</v>
      </c>
      <c r="F27" t="str">
        <f>'[1]Mechanical Component Prices'!D7</f>
        <v>N/A</v>
      </c>
      <c r="G27" t="str">
        <f>'[1]Mechanical Component Prices'!E7</f>
        <v>N/A</v>
      </c>
      <c r="H27">
        <v>6</v>
      </c>
    </row>
    <row r="28" spans="1:8">
      <c r="A28">
        <v>22</v>
      </c>
      <c r="B28" t="s">
        <v>53</v>
      </c>
      <c r="C28" t="s">
        <v>54</v>
      </c>
      <c r="D28" t="str">
        <f>'[1]Mechanical Component Prices'!B8</f>
        <v>M3 18-8 STAINLESS STEEL ACORN NUT</v>
      </c>
      <c r="E28" t="str">
        <f>'[1]Mechanical Component Prices'!C8</f>
        <v>McMaster-Carr</v>
      </c>
      <c r="F28" t="str">
        <f>'[1]Mechanical Component Prices'!D8</f>
        <v>94000A330</v>
      </c>
      <c r="G28" t="str">
        <f>'[1]Mechanical Component Prices'!E8</f>
        <v>McMaster-Carr</v>
      </c>
      <c r="H28">
        <v>4</v>
      </c>
    </row>
    <row r="29" spans="1:8">
      <c r="A29">
        <v>23</v>
      </c>
      <c r="B29" t="s">
        <v>55</v>
      </c>
      <c r="C29" t="s">
        <v>56</v>
      </c>
      <c r="D29" t="str">
        <f>'[1]Mechanical Component Prices'!B9</f>
        <v>M3 NYLON FLAT WASHER</v>
      </c>
      <c r="E29" t="str">
        <f>'[1]Mechanical Component Prices'!C9</f>
        <v>McMaster-Carr</v>
      </c>
      <c r="F29" t="str">
        <f>'[1]Mechanical Component Prices'!D9</f>
        <v>95610A530</v>
      </c>
      <c r="G29" t="str">
        <f>'[1]Mechanical Component Prices'!E9</f>
        <v>McMaster-Carr</v>
      </c>
      <c r="H29">
        <v>8</v>
      </c>
    </row>
    <row r="30" spans="1:8">
      <c r="A30">
        <v>24</v>
      </c>
      <c r="B30" t="s">
        <v>57</v>
      </c>
      <c r="C30" t="s">
        <v>58</v>
      </c>
      <c r="D30" t="str">
        <f>'[1]Mechanical Component Prices'!B10</f>
        <v>M3 16MM STAINLESS STEEL HEX CAP SCREW</v>
      </c>
      <c r="E30" t="str">
        <f>'[1]Mechanical Component Prices'!C10</f>
        <v>McMaster-Carr</v>
      </c>
      <c r="F30" t="str">
        <f>'[1]Mechanical Component Prices'!D10</f>
        <v>90666A107</v>
      </c>
      <c r="G30" t="str">
        <f>'[1]Mechanical Component Prices'!E10</f>
        <v>McMaster-Carr</v>
      </c>
      <c r="H30">
        <v>4</v>
      </c>
    </row>
    <row r="31" spans="1:8">
      <c r="A31">
        <v>25</v>
      </c>
      <c r="B31" t="s">
        <v>59</v>
      </c>
      <c r="C31" t="s">
        <v>60</v>
      </c>
      <c r="D31" t="str">
        <f>'[1]Mechanical Component Prices'!B11</f>
        <v>M3 10MM STAINLESS STEEL HEX CAP SCREW</v>
      </c>
      <c r="E31" t="str">
        <f>'[1]Mechanical Component Prices'!C11</f>
        <v>McMaster-Carr</v>
      </c>
      <c r="F31" t="str">
        <f>'[1]Mechanical Component Prices'!D11</f>
        <v>90666A105</v>
      </c>
      <c r="G31" t="str">
        <f>'[1]Mechanical Component Prices'!E11</f>
        <v>McMaster-Carr</v>
      </c>
      <c r="H31">
        <v>4</v>
      </c>
    </row>
    <row r="32" spans="1:8">
      <c r="A32">
        <v>26</v>
      </c>
      <c r="B32" t="s">
        <v>61</v>
      </c>
      <c r="C32" t="s">
        <v>62</v>
      </c>
      <c r="D32" t="str">
        <f>'[1]Mechanical Component Prices'!B12</f>
        <v>M3 STAINLESS STEEL HEX NUT</v>
      </c>
      <c r="E32" t="str">
        <f>'[1]Mechanical Component Prices'!C12</f>
        <v>McMaster-Carr</v>
      </c>
      <c r="F32" t="str">
        <f>'[1]Mechanical Component Prices'!D12</f>
        <v>91828A211</v>
      </c>
      <c r="G32" t="str">
        <f>'[1]Mechanical Component Prices'!E12</f>
        <v>McMaster-Carr</v>
      </c>
      <c r="H32">
        <v>4</v>
      </c>
    </row>
    <row r="33" spans="1:8">
      <c r="A33">
        <v>27</v>
      </c>
      <c r="B33" t="s">
        <v>63</v>
      </c>
      <c r="C33" t="s">
        <v>64</v>
      </c>
      <c r="D33" t="str">
        <f>'[1]Mechanical Component Prices'!B13</f>
        <v xml:space="preserve">PCB </v>
      </c>
      <c r="E33" t="str">
        <f>'[1]Mechanical Component Prices'!C13</f>
        <v>OshPark</v>
      </c>
      <c r="F33" t="str">
        <f>'[1]Mechanical Component Prices'!D13</f>
        <v>N/A</v>
      </c>
      <c r="G33" t="str">
        <f>'[1]Mechanical Component Prices'!E13</f>
        <v>N/A</v>
      </c>
      <c r="H3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Resolution Skis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Lowder</dc:creator>
  <cp:lastModifiedBy>Duncan Lowder</cp:lastModifiedBy>
  <dcterms:created xsi:type="dcterms:W3CDTF">2015-01-23T04:39:15Z</dcterms:created>
  <dcterms:modified xsi:type="dcterms:W3CDTF">2015-01-23T04:40:26Z</dcterms:modified>
</cp:coreProperties>
</file>